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drawings/drawing8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enne_projektmappe"/>
  <mc:AlternateContent xmlns:mc="http://schemas.openxmlformats.org/markup-compatibility/2006">
    <mc:Choice Requires="x15">
      <x15ac:absPath xmlns:x15ac="http://schemas.microsoft.com/office/spreadsheetml/2010/11/ac" url="N:\Rapport\E20\Kap1\FigTab\"/>
    </mc:Choice>
  </mc:AlternateContent>
  <bookViews>
    <workbookView xWindow="9360" yWindow="915" windowWidth="4890" windowHeight="3750" firstSheet="20" activeTab="37"/>
  </bookViews>
  <sheets>
    <sheet name="Indhold" sheetId="1" r:id="rId1"/>
    <sheet name="II.1" sheetId="129" r:id="rId2"/>
    <sheet name="II.2" sheetId="128" r:id="rId3"/>
    <sheet name="II.3" sheetId="127" r:id="rId4"/>
    <sheet name="II.4" sheetId="126" r:id="rId5"/>
    <sheet name="II.5" sheetId="125" r:id="rId6"/>
    <sheet name="II.6" sheetId="124" r:id="rId7"/>
    <sheet name="II.7" sheetId="123" r:id="rId8"/>
    <sheet name="II.8" sheetId="122" r:id="rId9"/>
    <sheet name="II.9" sheetId="121" r:id="rId10"/>
    <sheet name="II.10" sheetId="120" r:id="rId11"/>
    <sheet name="II.11" sheetId="119" r:id="rId12"/>
    <sheet name="II.12" sheetId="118" r:id="rId13"/>
    <sheet name="II.13" sheetId="117" r:id="rId14"/>
    <sheet name="II.14" sheetId="116" r:id="rId15"/>
    <sheet name="II.15" sheetId="115" r:id="rId16"/>
    <sheet name="II.16" sheetId="114" r:id="rId17"/>
    <sheet name="II.17" sheetId="113" r:id="rId18"/>
    <sheet name="II.18" sheetId="112" r:id="rId19"/>
    <sheet name="II.19" sheetId="111" r:id="rId20"/>
    <sheet name="II.20a" sheetId="110" r:id="rId21"/>
    <sheet name="II.20b" sheetId="109" r:id="rId22"/>
    <sheet name="II.21a" sheetId="107" r:id="rId23"/>
    <sheet name="II.21b" sheetId="108" r:id="rId24"/>
    <sheet name="II.22" sheetId="106" r:id="rId25"/>
    <sheet name="II.23a" sheetId="104" r:id="rId26"/>
    <sheet name="II.23b" sheetId="105" r:id="rId27"/>
    <sheet name="II.24" sheetId="103" r:id="rId28"/>
    <sheet name="II.25" sheetId="102" r:id="rId29"/>
    <sheet name="II.26" sheetId="101" r:id="rId30"/>
    <sheet name="II.27" sheetId="100" r:id="rId31"/>
    <sheet name="II.28" sheetId="98" r:id="rId32"/>
    <sheet name="II.29" sheetId="99" r:id="rId33"/>
    <sheet name="II.30" sheetId="83" r:id="rId34"/>
    <sheet name="II.31" sheetId="84" r:id="rId35"/>
    <sheet name="II.32" sheetId="86" r:id="rId36"/>
    <sheet name="II.33" sheetId="85" r:id="rId37"/>
    <sheet name="II.34" sheetId="87" r:id="rId38"/>
    <sheet name="II.35" sheetId="88" r:id="rId39"/>
    <sheet name="II.36" sheetId="89" r:id="rId40"/>
    <sheet name="II.37" sheetId="90" r:id="rId41"/>
    <sheet name="II.38" sheetId="94" r:id="rId42"/>
    <sheet name="II.39" sheetId="95" r:id="rId43"/>
    <sheet name="II.40" sheetId="91" r:id="rId44"/>
    <sheet name="II.41" sheetId="97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</workbook>
</file>

<file path=xl/calcChain.xml><?xml version="1.0" encoding="utf-8"?>
<calcChain xmlns="http://schemas.openxmlformats.org/spreadsheetml/2006/main">
  <c r="A5" i="129" l="1"/>
  <c r="A6" i="129"/>
  <c r="A7" i="129"/>
  <c r="A8" i="129"/>
  <c r="A9" i="129"/>
  <c r="A10" i="129"/>
  <c r="A11" i="129"/>
  <c r="A12" i="129"/>
  <c r="A13" i="129"/>
  <c r="A14" i="129"/>
  <c r="A15" i="129"/>
  <c r="A16" i="129"/>
  <c r="A17" i="129"/>
  <c r="A18" i="129"/>
  <c r="A19" i="129"/>
  <c r="A20" i="129"/>
  <c r="A21" i="129"/>
  <c r="A22" i="129"/>
  <c r="A23" i="129"/>
  <c r="A25" i="129"/>
  <c r="B25" i="129"/>
  <c r="A26" i="129"/>
  <c r="B26" i="129"/>
  <c r="A27" i="129"/>
  <c r="B27" i="129"/>
  <c r="A28" i="129"/>
  <c r="B28" i="129"/>
  <c r="A29" i="129"/>
  <c r="B29" i="129"/>
  <c r="A30" i="129"/>
  <c r="B30" i="129"/>
  <c r="A31" i="129"/>
  <c r="B31" i="129"/>
  <c r="A32" i="129"/>
  <c r="B32" i="129"/>
  <c r="A33" i="129"/>
  <c r="B33" i="129"/>
  <c r="A34" i="129"/>
  <c r="B34" i="129"/>
  <c r="A35" i="129"/>
  <c r="B35" i="129"/>
  <c r="A36" i="129"/>
  <c r="B36" i="129"/>
  <c r="C36" i="129"/>
  <c r="D36" i="129"/>
  <c r="A37" i="129"/>
  <c r="B37" i="129"/>
  <c r="C37" i="129"/>
  <c r="D37" i="129"/>
  <c r="A38" i="129"/>
  <c r="B38" i="129"/>
  <c r="C38" i="129"/>
  <c r="D38" i="129"/>
  <c r="A39" i="129"/>
  <c r="B39" i="129"/>
  <c r="C39" i="129"/>
  <c r="D39" i="129"/>
  <c r="A40" i="129"/>
  <c r="B40" i="129"/>
  <c r="C40" i="129"/>
  <c r="D40" i="129"/>
  <c r="A41" i="129"/>
  <c r="B41" i="129"/>
  <c r="C41" i="129"/>
  <c r="D41" i="129"/>
  <c r="A42" i="129"/>
  <c r="B42" i="129"/>
  <c r="C42" i="129"/>
  <c r="D42" i="129"/>
  <c r="A43" i="129"/>
  <c r="B43" i="129"/>
  <c r="C43" i="129"/>
  <c r="D43" i="129"/>
  <c r="A44" i="129"/>
  <c r="B44" i="129"/>
  <c r="C44" i="129"/>
  <c r="D44" i="129"/>
  <c r="A45" i="129"/>
  <c r="B45" i="129"/>
  <c r="C45" i="129"/>
  <c r="D45" i="129"/>
  <c r="A46" i="129"/>
  <c r="B46" i="129"/>
  <c r="C46" i="129"/>
  <c r="D46" i="129"/>
  <c r="A47" i="129"/>
  <c r="B47" i="129"/>
  <c r="C47" i="129"/>
  <c r="D47" i="129"/>
  <c r="A48" i="129"/>
  <c r="B48" i="129"/>
  <c r="C48" i="129"/>
  <c r="D48" i="129"/>
  <c r="A49" i="129"/>
  <c r="B49" i="129"/>
  <c r="C49" i="129"/>
  <c r="D49" i="129"/>
  <c r="A50" i="129"/>
  <c r="B50" i="129"/>
  <c r="C50" i="129"/>
  <c r="D50" i="129"/>
  <c r="A51" i="129"/>
  <c r="B51" i="129"/>
  <c r="C51" i="129"/>
  <c r="D51" i="129"/>
  <c r="A52" i="129"/>
  <c r="B52" i="129"/>
  <c r="C52" i="129"/>
  <c r="D52" i="129"/>
  <c r="A53" i="129"/>
  <c r="B53" i="129"/>
  <c r="C53" i="129"/>
  <c r="D53" i="129"/>
  <c r="A54" i="129"/>
  <c r="B54" i="129"/>
  <c r="C54" i="129"/>
  <c r="D54" i="129"/>
  <c r="A55" i="129"/>
  <c r="B55" i="129"/>
  <c r="C55" i="129"/>
  <c r="D55" i="129"/>
  <c r="A56" i="129"/>
  <c r="B56" i="129"/>
  <c r="C56" i="129"/>
  <c r="D56" i="129"/>
  <c r="A57" i="129"/>
  <c r="B57" i="129"/>
  <c r="C57" i="129"/>
  <c r="D57" i="129"/>
  <c r="A58" i="129"/>
  <c r="B58" i="129"/>
  <c r="C58" i="129"/>
  <c r="D58" i="129"/>
  <c r="A59" i="129"/>
  <c r="B59" i="129"/>
  <c r="C59" i="129"/>
  <c r="D59" i="129"/>
  <c r="A60" i="129"/>
  <c r="B60" i="129"/>
  <c r="C60" i="129"/>
  <c r="D60" i="129"/>
  <c r="A61" i="129"/>
  <c r="B61" i="129"/>
  <c r="C61" i="129"/>
  <c r="D61" i="129"/>
  <c r="A62" i="129"/>
  <c r="B62" i="129"/>
  <c r="C62" i="129"/>
  <c r="D62" i="129"/>
  <c r="A63" i="129"/>
  <c r="B63" i="129"/>
  <c r="C63" i="129"/>
  <c r="D63" i="129"/>
  <c r="A64" i="129"/>
  <c r="B64" i="129"/>
  <c r="C64" i="129"/>
  <c r="D64" i="129"/>
  <c r="A65" i="129"/>
  <c r="B65" i="129"/>
  <c r="C65" i="129"/>
  <c r="D65" i="129"/>
  <c r="A66" i="129"/>
  <c r="B66" i="129"/>
  <c r="C66" i="129"/>
  <c r="D66" i="129"/>
  <c r="A67" i="129"/>
  <c r="B67" i="129"/>
  <c r="C67" i="129"/>
  <c r="D67" i="129"/>
  <c r="A68" i="129"/>
  <c r="B68" i="129"/>
  <c r="C68" i="129"/>
  <c r="D68" i="129"/>
  <c r="A69" i="129"/>
  <c r="B69" i="129"/>
  <c r="C69" i="129"/>
  <c r="D69" i="129"/>
  <c r="A70" i="129"/>
  <c r="B70" i="129"/>
  <c r="C70" i="129"/>
  <c r="D70" i="129"/>
  <c r="A71" i="129"/>
  <c r="B71" i="129"/>
  <c r="C71" i="129"/>
  <c r="D71" i="129"/>
  <c r="A72" i="129"/>
  <c r="B72" i="129"/>
  <c r="C72" i="129"/>
  <c r="D72" i="129"/>
  <c r="A73" i="129"/>
  <c r="B73" i="129"/>
  <c r="C73" i="129"/>
  <c r="D73" i="129"/>
  <c r="A74" i="129"/>
  <c r="B74" i="129"/>
  <c r="C74" i="129"/>
  <c r="D74" i="129"/>
  <c r="A75" i="129"/>
  <c r="B75" i="129"/>
  <c r="C75" i="129"/>
  <c r="D75" i="129"/>
  <c r="A76" i="129"/>
  <c r="B76" i="129"/>
  <c r="C76" i="129"/>
  <c r="D76" i="129"/>
  <c r="A77" i="129"/>
  <c r="B77" i="129"/>
  <c r="C77" i="129"/>
  <c r="D77" i="129"/>
  <c r="A78" i="129"/>
  <c r="B78" i="129"/>
  <c r="C78" i="129"/>
  <c r="D78" i="129"/>
  <c r="A79" i="129"/>
  <c r="B79" i="129"/>
  <c r="C79" i="129"/>
  <c r="D79" i="129"/>
  <c r="A80" i="129"/>
  <c r="B80" i="129"/>
  <c r="C80" i="129"/>
  <c r="D80" i="129"/>
  <c r="A81" i="129"/>
  <c r="B81" i="129"/>
  <c r="C81" i="129"/>
  <c r="D81" i="129"/>
  <c r="A82" i="129"/>
  <c r="B82" i="129"/>
  <c r="C82" i="129"/>
  <c r="D82" i="129"/>
  <c r="A83" i="129"/>
  <c r="B83" i="129"/>
  <c r="C83" i="129"/>
  <c r="D83" i="129"/>
  <c r="A84" i="129"/>
  <c r="B84" i="129"/>
  <c r="C84" i="129"/>
  <c r="D84" i="129"/>
  <c r="A85" i="129"/>
  <c r="B85" i="129"/>
  <c r="C85" i="129"/>
  <c r="D85" i="129"/>
  <c r="A86" i="129"/>
  <c r="B86" i="129"/>
  <c r="C86" i="129"/>
  <c r="D86" i="129"/>
  <c r="A87" i="129"/>
  <c r="B87" i="129"/>
  <c r="C87" i="129"/>
  <c r="D87" i="129"/>
  <c r="A88" i="129"/>
  <c r="B88" i="129"/>
  <c r="C88" i="129"/>
  <c r="D88" i="129"/>
  <c r="A89" i="129"/>
  <c r="B89" i="129"/>
  <c r="C89" i="129"/>
  <c r="D89" i="129"/>
  <c r="A90" i="129"/>
  <c r="B90" i="129"/>
  <c r="C90" i="129"/>
  <c r="D90" i="129"/>
  <c r="A91" i="129"/>
  <c r="B91" i="129"/>
  <c r="C91" i="129"/>
  <c r="D91" i="129"/>
  <c r="A92" i="129"/>
  <c r="B92" i="129"/>
  <c r="C92" i="129"/>
  <c r="D92" i="129"/>
  <c r="A93" i="129"/>
  <c r="B93" i="129"/>
  <c r="C93" i="129"/>
  <c r="D93" i="129"/>
  <c r="A94" i="129"/>
  <c r="B94" i="129"/>
  <c r="C94" i="129"/>
  <c r="D94" i="129"/>
  <c r="A95" i="129"/>
  <c r="B95" i="129"/>
  <c r="C95" i="129"/>
  <c r="D95" i="129"/>
  <c r="A96" i="129"/>
  <c r="B96" i="129"/>
  <c r="C96" i="129"/>
  <c r="D96" i="129"/>
  <c r="A97" i="129"/>
  <c r="B97" i="129"/>
  <c r="C97" i="129"/>
  <c r="D97" i="129"/>
  <c r="A98" i="129"/>
  <c r="B98" i="129"/>
  <c r="C98" i="129"/>
  <c r="D98" i="129"/>
  <c r="A99" i="129"/>
  <c r="B99" i="129"/>
  <c r="C99" i="129"/>
  <c r="D99" i="129"/>
  <c r="A100" i="129"/>
  <c r="B100" i="129"/>
  <c r="C100" i="129"/>
  <c r="D100" i="129"/>
  <c r="A101" i="129"/>
  <c r="B101" i="129"/>
  <c r="C101" i="129"/>
  <c r="D101" i="129"/>
  <c r="A102" i="129"/>
  <c r="B102" i="129"/>
  <c r="C102" i="129"/>
  <c r="D102" i="129"/>
  <c r="A103" i="129"/>
  <c r="B103" i="129"/>
  <c r="C103" i="129"/>
  <c r="D103" i="129"/>
  <c r="A104" i="129"/>
  <c r="B104" i="129"/>
  <c r="C104" i="129"/>
  <c r="D104" i="129"/>
  <c r="A105" i="129"/>
  <c r="B105" i="129"/>
  <c r="C105" i="129"/>
  <c r="D105" i="129"/>
  <c r="A106" i="129"/>
  <c r="B106" i="129"/>
  <c r="C106" i="129"/>
  <c r="D106" i="129"/>
  <c r="A107" i="129"/>
  <c r="B107" i="129"/>
  <c r="C107" i="129"/>
  <c r="D107" i="129"/>
  <c r="A108" i="129"/>
  <c r="B108" i="129"/>
  <c r="C108" i="129"/>
  <c r="D108" i="129"/>
  <c r="A109" i="129"/>
  <c r="B109" i="129"/>
  <c r="C109" i="129"/>
  <c r="D109" i="129"/>
  <c r="A110" i="129"/>
  <c r="B110" i="129"/>
  <c r="C110" i="129"/>
  <c r="D110" i="129"/>
  <c r="A111" i="129"/>
  <c r="B111" i="129"/>
  <c r="C111" i="129"/>
  <c r="D111" i="129"/>
  <c r="A112" i="129"/>
  <c r="B112" i="129"/>
  <c r="C112" i="129"/>
  <c r="D112" i="129"/>
  <c r="A113" i="129"/>
  <c r="B113" i="129"/>
  <c r="C113" i="129"/>
  <c r="D113" i="129"/>
  <c r="A114" i="129"/>
  <c r="B114" i="129"/>
  <c r="C114" i="129"/>
  <c r="D114" i="129"/>
  <c r="A115" i="129"/>
  <c r="B115" i="129"/>
  <c r="C115" i="129"/>
  <c r="D115" i="129"/>
  <c r="A116" i="129"/>
  <c r="B116" i="129"/>
  <c r="C116" i="129"/>
  <c r="D116" i="129"/>
  <c r="A117" i="129"/>
  <c r="B117" i="129"/>
  <c r="C117" i="129"/>
  <c r="D117" i="129"/>
  <c r="A118" i="129"/>
  <c r="B118" i="129"/>
  <c r="C118" i="129"/>
  <c r="D118" i="129"/>
  <c r="A119" i="129"/>
  <c r="B119" i="129"/>
  <c r="C119" i="129"/>
  <c r="D119" i="129"/>
  <c r="A120" i="129"/>
  <c r="B120" i="129"/>
  <c r="C120" i="129"/>
  <c r="D120" i="129"/>
  <c r="A121" i="129"/>
  <c r="B121" i="129"/>
  <c r="C121" i="129"/>
  <c r="D121" i="129"/>
  <c r="A122" i="129"/>
  <c r="B122" i="129"/>
  <c r="C122" i="129"/>
  <c r="D122" i="129"/>
  <c r="A123" i="129"/>
  <c r="B123" i="129"/>
  <c r="C123" i="129"/>
  <c r="D123" i="129"/>
  <c r="A124" i="129"/>
  <c r="B124" i="129"/>
  <c r="C124" i="129"/>
  <c r="D124" i="129"/>
  <c r="A125" i="129"/>
  <c r="B125" i="129"/>
  <c r="C125" i="129"/>
  <c r="D125" i="129"/>
  <c r="A126" i="129"/>
  <c r="B126" i="129"/>
  <c r="C126" i="129"/>
  <c r="D126" i="129"/>
  <c r="A127" i="129"/>
  <c r="B127" i="129"/>
  <c r="C127" i="129"/>
  <c r="D127" i="129"/>
  <c r="A128" i="129"/>
  <c r="B128" i="129"/>
  <c r="C128" i="129"/>
  <c r="D128" i="129"/>
  <c r="A129" i="129"/>
  <c r="B129" i="129"/>
  <c r="C129" i="129"/>
  <c r="D129" i="129"/>
  <c r="A130" i="129"/>
  <c r="B130" i="129"/>
  <c r="C130" i="129"/>
  <c r="D130" i="129"/>
  <c r="A131" i="129"/>
  <c r="B131" i="129"/>
  <c r="C131" i="129"/>
  <c r="D131" i="129"/>
  <c r="A132" i="129"/>
  <c r="B132" i="129"/>
  <c r="C132" i="129"/>
  <c r="D132" i="129"/>
  <c r="A133" i="129"/>
  <c r="B133" i="129"/>
  <c r="C133" i="129"/>
  <c r="D133" i="129"/>
  <c r="A134" i="129"/>
  <c r="B134" i="129"/>
  <c r="C134" i="129"/>
  <c r="D134" i="129"/>
  <c r="A135" i="129"/>
  <c r="B135" i="129"/>
  <c r="C135" i="129"/>
  <c r="D135" i="129"/>
  <c r="A136" i="129"/>
  <c r="B136" i="129"/>
  <c r="C136" i="129"/>
  <c r="D136" i="129"/>
  <c r="A137" i="129"/>
  <c r="B137" i="129"/>
  <c r="C137" i="129"/>
  <c r="D137" i="129"/>
  <c r="A138" i="129"/>
  <c r="B138" i="129"/>
  <c r="C138" i="129"/>
  <c r="D138" i="129"/>
  <c r="A139" i="129"/>
  <c r="B139" i="129"/>
  <c r="C139" i="129"/>
  <c r="D139" i="129"/>
  <c r="A140" i="129"/>
  <c r="B140" i="129"/>
  <c r="C140" i="129"/>
  <c r="D140" i="129"/>
  <c r="A141" i="129"/>
  <c r="B141" i="129"/>
  <c r="C141" i="129"/>
  <c r="D141" i="129"/>
  <c r="A142" i="129"/>
  <c r="B142" i="129"/>
  <c r="C142" i="129"/>
  <c r="D142" i="129"/>
  <c r="A143" i="129"/>
  <c r="B143" i="129"/>
  <c r="C143" i="129"/>
  <c r="D143" i="129"/>
  <c r="A144" i="129"/>
  <c r="B144" i="129"/>
  <c r="C144" i="129"/>
  <c r="D144" i="129"/>
  <c r="A145" i="129"/>
  <c r="B145" i="129"/>
  <c r="C145" i="129"/>
  <c r="D145" i="129"/>
  <c r="A146" i="129"/>
  <c r="B146" i="129"/>
  <c r="C146" i="129"/>
  <c r="D146" i="129"/>
  <c r="A147" i="129"/>
  <c r="B147" i="129"/>
  <c r="C147" i="129"/>
  <c r="D147" i="129"/>
  <c r="A148" i="129"/>
  <c r="B148" i="129"/>
  <c r="C148" i="129"/>
  <c r="D148" i="129"/>
  <c r="A149" i="129"/>
  <c r="B149" i="129"/>
  <c r="C149" i="129"/>
  <c r="D149" i="129"/>
  <c r="A150" i="129"/>
  <c r="B150" i="129"/>
  <c r="C150" i="129"/>
  <c r="D150" i="129"/>
  <c r="A151" i="129"/>
  <c r="B151" i="129"/>
  <c r="C151" i="129"/>
  <c r="D151" i="129"/>
  <c r="A152" i="129"/>
  <c r="B152" i="129"/>
  <c r="C152" i="129"/>
  <c r="D152" i="129"/>
  <c r="A153" i="129"/>
  <c r="B153" i="129"/>
  <c r="C153" i="129"/>
  <c r="D153" i="129"/>
  <c r="A154" i="129"/>
  <c r="B154" i="129"/>
  <c r="C154" i="129"/>
  <c r="D154" i="129"/>
  <c r="A155" i="129"/>
  <c r="B155" i="129"/>
  <c r="C155" i="129"/>
  <c r="D155" i="129"/>
  <c r="A156" i="129"/>
  <c r="B156" i="129"/>
  <c r="C156" i="129"/>
  <c r="D156" i="129"/>
  <c r="A157" i="129"/>
  <c r="B157" i="129"/>
  <c r="C157" i="129"/>
  <c r="D157" i="129"/>
  <c r="A158" i="129"/>
  <c r="B158" i="129"/>
  <c r="C158" i="129"/>
  <c r="D158" i="129"/>
  <c r="A159" i="129"/>
  <c r="B159" i="129"/>
  <c r="C159" i="129"/>
  <c r="D159" i="129"/>
  <c r="A160" i="129"/>
  <c r="B160" i="129"/>
  <c r="C160" i="129"/>
  <c r="D160" i="129"/>
  <c r="A161" i="129"/>
  <c r="B161" i="129"/>
  <c r="C161" i="129"/>
  <c r="D161" i="129"/>
  <c r="A162" i="129"/>
  <c r="B162" i="129"/>
  <c r="C162" i="129"/>
  <c r="D162" i="129"/>
  <c r="A163" i="129"/>
  <c r="B163" i="129"/>
  <c r="C163" i="129"/>
  <c r="D163" i="129"/>
  <c r="A164" i="129"/>
  <c r="B164" i="129"/>
  <c r="C164" i="129"/>
  <c r="D164" i="129"/>
  <c r="A165" i="129"/>
  <c r="B165" i="129"/>
  <c r="C165" i="129"/>
  <c r="D165" i="129"/>
  <c r="A166" i="129"/>
  <c r="B166" i="129"/>
  <c r="C166" i="129"/>
  <c r="D166" i="129"/>
  <c r="A167" i="129"/>
  <c r="B167" i="129"/>
  <c r="C167" i="129"/>
  <c r="D167" i="129"/>
  <c r="A168" i="129"/>
  <c r="B168" i="129"/>
  <c r="C168" i="129"/>
  <c r="D168" i="129"/>
  <c r="A169" i="129"/>
  <c r="B169" i="129"/>
  <c r="C169" i="129"/>
  <c r="D169" i="129"/>
  <c r="A170" i="129"/>
  <c r="B170" i="129"/>
  <c r="C170" i="129"/>
  <c r="D170" i="129"/>
  <c r="A171" i="129"/>
  <c r="B171" i="129"/>
  <c r="C171" i="129"/>
  <c r="D171" i="129"/>
  <c r="A172" i="129"/>
  <c r="B172" i="129"/>
  <c r="C172" i="129"/>
  <c r="D172" i="129"/>
  <c r="A173" i="129"/>
  <c r="B173" i="129"/>
  <c r="C173" i="129"/>
  <c r="D173" i="129"/>
  <c r="A174" i="129"/>
  <c r="B174" i="129"/>
  <c r="C174" i="129"/>
  <c r="D174" i="129"/>
  <c r="A175" i="129"/>
  <c r="C175" i="129"/>
  <c r="A176" i="129"/>
  <c r="C176" i="129"/>
  <c r="A177" i="129"/>
  <c r="B67" i="128"/>
  <c r="B68" i="128"/>
  <c r="B69" i="128"/>
  <c r="B70" i="128"/>
  <c r="B71" i="128"/>
  <c r="B72" i="128"/>
  <c r="B73" i="128"/>
  <c r="B74" i="128"/>
  <c r="B75" i="128"/>
  <c r="B76" i="128"/>
  <c r="B77" i="128"/>
  <c r="B78" i="128"/>
  <c r="B79" i="128"/>
  <c r="B80" i="128"/>
  <c r="B81" i="128"/>
  <c r="B82" i="128"/>
  <c r="B83" i="128"/>
  <c r="B84" i="128"/>
  <c r="B85" i="128"/>
  <c r="B86" i="128"/>
  <c r="B87" i="128"/>
  <c r="B88" i="128"/>
  <c r="B5" i="124" a="1"/>
  <c r="B5" i="124" s="1"/>
  <c r="C5" i="124" a="1"/>
  <c r="C10" i="124" s="1"/>
  <c r="C5" i="124"/>
  <c r="D8" i="124" a="1"/>
  <c r="D11" i="124" s="1"/>
  <c r="C12" i="124"/>
  <c r="C16" i="124"/>
  <c r="C156" i="123"/>
  <c r="B157" i="123"/>
  <c r="C157" i="123"/>
  <c r="B158" i="123"/>
  <c r="C158" i="123"/>
  <c r="B159" i="123"/>
  <c r="C159" i="123"/>
  <c r="B160" i="123"/>
  <c r="C160" i="123"/>
  <c r="B161" i="123"/>
  <c r="C161" i="123"/>
  <c r="B162" i="123"/>
  <c r="C162" i="123"/>
  <c r="B163" i="123"/>
  <c r="C163" i="123"/>
  <c r="B164" i="123"/>
  <c r="C164" i="123"/>
  <c r="B165" i="123"/>
  <c r="C165" i="123"/>
  <c r="B166" i="123"/>
  <c r="C166" i="123"/>
  <c r="B167" i="123"/>
  <c r="C167" i="123"/>
  <c r="B168" i="123"/>
  <c r="C168" i="123"/>
  <c r="B169" i="123"/>
  <c r="C169" i="123"/>
  <c r="B170" i="123"/>
  <c r="C170" i="123"/>
  <c r="B171" i="123"/>
  <c r="C171" i="123"/>
  <c r="B172" i="123"/>
  <c r="C172" i="123"/>
  <c r="B173" i="123"/>
  <c r="C173" i="123"/>
  <c r="B174" i="123"/>
  <c r="C174" i="123"/>
  <c r="B175" i="123"/>
  <c r="C175" i="123"/>
  <c r="B176" i="123"/>
  <c r="C176" i="123"/>
  <c r="B177" i="123"/>
  <c r="C177" i="123"/>
  <c r="B178" i="123"/>
  <c r="C178" i="123"/>
  <c r="B179" i="123"/>
  <c r="C179" i="123"/>
  <c r="B180" i="123"/>
  <c r="C180" i="123"/>
  <c r="B181" i="123"/>
  <c r="C181" i="123"/>
  <c r="B182" i="123"/>
  <c r="C182" i="123"/>
  <c r="B183" i="123"/>
  <c r="C183" i="123"/>
  <c r="B184" i="123"/>
  <c r="C184" i="123"/>
  <c r="B185" i="123"/>
  <c r="C185" i="123"/>
  <c r="B186" i="123"/>
  <c r="C186" i="123"/>
  <c r="B187" i="123"/>
  <c r="C187" i="123"/>
  <c r="B188" i="123"/>
  <c r="C188" i="123"/>
  <c r="B189" i="123"/>
  <c r="C189" i="123"/>
  <c r="B190" i="123"/>
  <c r="C190" i="123"/>
  <c r="B191" i="123"/>
  <c r="C191" i="123"/>
  <c r="B192" i="123"/>
  <c r="C192" i="123"/>
  <c r="B193" i="123"/>
  <c r="C193" i="123"/>
  <c r="B194" i="123"/>
  <c r="C194" i="123"/>
  <c r="B195" i="123"/>
  <c r="C195" i="123"/>
  <c r="B196" i="123"/>
  <c r="C196" i="123"/>
  <c r="B197" i="123"/>
  <c r="C197" i="123"/>
  <c r="B198" i="123"/>
  <c r="C198" i="123"/>
  <c r="B199" i="123"/>
  <c r="C199" i="123"/>
  <c r="B200" i="123"/>
  <c r="C200" i="123"/>
  <c r="B201" i="123"/>
  <c r="C201" i="123"/>
  <c r="B202" i="123"/>
  <c r="C202" i="123"/>
  <c r="B203" i="123"/>
  <c r="C203" i="123"/>
  <c r="B204" i="123"/>
  <c r="C204" i="123"/>
  <c r="B205" i="123"/>
  <c r="C205" i="123"/>
  <c r="B206" i="123"/>
  <c r="C206" i="123"/>
  <c r="B207" i="123"/>
  <c r="C207" i="123"/>
  <c r="B208" i="123"/>
  <c r="C208" i="123"/>
  <c r="B209" i="123"/>
  <c r="C209" i="123"/>
  <c r="B210" i="123"/>
  <c r="C210" i="123"/>
  <c r="B211" i="123"/>
  <c r="C211" i="123"/>
  <c r="B212" i="123"/>
  <c r="C212" i="123"/>
  <c r="B213" i="123"/>
  <c r="C213" i="123"/>
  <c r="B214" i="123"/>
  <c r="C214" i="123"/>
  <c r="B215" i="123"/>
  <c r="C215" i="123"/>
  <c r="B216" i="123"/>
  <c r="C216" i="123"/>
  <c r="B217" i="123"/>
  <c r="C217" i="123"/>
  <c r="B218" i="123"/>
  <c r="C218" i="123"/>
  <c r="B219" i="123"/>
  <c r="C219" i="123"/>
  <c r="B220" i="123"/>
  <c r="C220" i="123"/>
  <c r="AD194" i="121"/>
  <c r="B193" i="120"/>
  <c r="B194" i="120"/>
  <c r="B195" i="120"/>
  <c r="B196" i="120"/>
  <c r="B197" i="120"/>
  <c r="B198" i="120"/>
  <c r="B199" i="120"/>
  <c r="B200" i="120"/>
  <c r="B201" i="120"/>
  <c r="B202" i="120"/>
  <c r="B203" i="120"/>
  <c r="B204" i="120"/>
  <c r="B205" i="120"/>
  <c r="B206" i="120"/>
  <c r="B207" i="120"/>
  <c r="B208" i="120"/>
  <c r="B209" i="120"/>
  <c r="B210" i="120"/>
  <c r="B211" i="120"/>
  <c r="B212" i="120"/>
  <c r="B213" i="120"/>
  <c r="B214" i="120"/>
  <c r="B215" i="120"/>
  <c r="B216" i="120"/>
  <c r="B217" i="120"/>
  <c r="B218" i="120"/>
  <c r="B219" i="120"/>
  <c r="B220" i="120"/>
  <c r="A5" i="118"/>
  <c r="B5" i="118"/>
  <c r="A6" i="118"/>
  <c r="B6" i="118"/>
  <c r="A7" i="118"/>
  <c r="B7" i="118"/>
  <c r="A8" i="118"/>
  <c r="B8" i="118"/>
  <c r="A9" i="118"/>
  <c r="B9" i="118"/>
  <c r="A10" i="118"/>
  <c r="B10" i="118"/>
  <c r="A11" i="118"/>
  <c r="B11" i="118"/>
  <c r="A12" i="118"/>
  <c r="B12" i="118"/>
  <c r="A13" i="118"/>
  <c r="B13" i="118"/>
  <c r="A14" i="118"/>
  <c r="B14" i="118"/>
  <c r="A15" i="118"/>
  <c r="B15" i="118"/>
  <c r="A16" i="118"/>
  <c r="B16" i="118"/>
  <c r="A17" i="118"/>
  <c r="B17" i="118"/>
  <c r="A18" i="118"/>
  <c r="B18" i="118"/>
  <c r="A19" i="118"/>
  <c r="B19" i="118"/>
  <c r="A20" i="118"/>
  <c r="B20" i="118"/>
  <c r="A21" i="118"/>
  <c r="B21" i="118"/>
  <c r="A22" i="118"/>
  <c r="B22" i="118"/>
  <c r="A23" i="118"/>
  <c r="B23" i="118"/>
  <c r="A24" i="118"/>
  <c r="B24" i="118"/>
  <c r="A25" i="118"/>
  <c r="B25" i="118"/>
  <c r="A26" i="118"/>
  <c r="B26" i="118"/>
  <c r="A27" i="118"/>
  <c r="B27" i="118"/>
  <c r="A28" i="118"/>
  <c r="B28" i="118"/>
  <c r="A29" i="118"/>
  <c r="B29" i="118"/>
  <c r="A30" i="118"/>
  <c r="B30" i="118"/>
  <c r="A31" i="118"/>
  <c r="B31" i="118"/>
  <c r="A32" i="118"/>
  <c r="B32" i="118"/>
  <c r="A33" i="118"/>
  <c r="B33" i="118"/>
  <c r="A34" i="118"/>
  <c r="B34" i="118"/>
  <c r="C34" i="118" s="1"/>
  <c r="A35" i="118"/>
  <c r="B35" i="118"/>
  <c r="A36" i="118"/>
  <c r="B36" i="118"/>
  <c r="C36" i="118" s="1"/>
  <c r="A37" i="118"/>
  <c r="B37" i="118"/>
  <c r="A38" i="118"/>
  <c r="B38" i="118"/>
  <c r="C38" i="118" s="1"/>
  <c r="A39" i="118"/>
  <c r="B39" i="118"/>
  <c r="A40" i="118"/>
  <c r="B40" i="118"/>
  <c r="A41" i="118"/>
  <c r="B41" i="118"/>
  <c r="A42" i="118"/>
  <c r="B42" i="118"/>
  <c r="A43" i="118"/>
  <c r="B67" i="115"/>
  <c r="C67" i="115"/>
  <c r="B68" i="115"/>
  <c r="C68" i="115"/>
  <c r="A25" i="105"/>
  <c r="F24" i="105"/>
  <c r="E24" i="105"/>
  <c r="D24" i="105"/>
  <c r="C24" i="105"/>
  <c r="A24" i="105"/>
  <c r="F23" i="105"/>
  <c r="E23" i="105"/>
  <c r="D23" i="105"/>
  <c r="C23" i="105"/>
  <c r="A23" i="105"/>
  <c r="F22" i="105"/>
  <c r="E22" i="105"/>
  <c r="D22" i="105"/>
  <c r="C22" i="105"/>
  <c r="B22" i="105"/>
  <c r="A22" i="105"/>
  <c r="F21" i="105"/>
  <c r="E21" i="105"/>
  <c r="D21" i="105"/>
  <c r="C21" i="105"/>
  <c r="B21" i="105"/>
  <c r="A21" i="105"/>
  <c r="F20" i="105"/>
  <c r="E20" i="105"/>
  <c r="D20" i="105"/>
  <c r="C20" i="105"/>
  <c r="B20" i="105"/>
  <c r="A20" i="105"/>
  <c r="F19" i="105"/>
  <c r="E19" i="105"/>
  <c r="D19" i="105"/>
  <c r="C19" i="105"/>
  <c r="B19" i="105"/>
  <c r="A19" i="105"/>
  <c r="F18" i="105"/>
  <c r="E18" i="105"/>
  <c r="D18" i="105"/>
  <c r="C18" i="105"/>
  <c r="B18" i="105"/>
  <c r="A18" i="105"/>
  <c r="F17" i="105"/>
  <c r="E17" i="105"/>
  <c r="D17" i="105"/>
  <c r="C17" i="105"/>
  <c r="B17" i="105"/>
  <c r="A17" i="105"/>
  <c r="F16" i="105"/>
  <c r="E16" i="105"/>
  <c r="D16" i="105"/>
  <c r="C16" i="105"/>
  <c r="B16" i="105"/>
  <c r="A16" i="105"/>
  <c r="F15" i="105"/>
  <c r="E15" i="105"/>
  <c r="D15" i="105"/>
  <c r="C15" i="105"/>
  <c r="B15" i="105"/>
  <c r="A15" i="105"/>
  <c r="F14" i="105"/>
  <c r="E14" i="105"/>
  <c r="D14" i="105"/>
  <c r="C14" i="105"/>
  <c r="B14" i="105"/>
  <c r="A14" i="105"/>
  <c r="F13" i="105"/>
  <c r="E13" i="105"/>
  <c r="D13" i="105"/>
  <c r="C13" i="105"/>
  <c r="B13" i="105"/>
  <c r="A13" i="105"/>
  <c r="F12" i="105"/>
  <c r="E12" i="105"/>
  <c r="D12" i="105"/>
  <c r="C12" i="105"/>
  <c r="B12" i="105"/>
  <c r="A12" i="105"/>
  <c r="F11" i="105"/>
  <c r="E11" i="105"/>
  <c r="D11" i="105"/>
  <c r="C11" i="105"/>
  <c r="B11" i="105"/>
  <c r="A11" i="105"/>
  <c r="F10" i="105"/>
  <c r="E10" i="105"/>
  <c r="D10" i="105"/>
  <c r="C10" i="105"/>
  <c r="B10" i="105"/>
  <c r="A10" i="105"/>
  <c r="F9" i="105"/>
  <c r="E9" i="105"/>
  <c r="D9" i="105"/>
  <c r="C9" i="105"/>
  <c r="B9" i="105"/>
  <c r="A9" i="105"/>
  <c r="F8" i="105"/>
  <c r="E8" i="105"/>
  <c r="D8" i="105"/>
  <c r="C8" i="105"/>
  <c r="B8" i="105"/>
  <c r="A8" i="105"/>
  <c r="F7" i="105"/>
  <c r="E7" i="105"/>
  <c r="D7" i="105"/>
  <c r="C7" i="105"/>
  <c r="B7" i="105"/>
  <c r="A7" i="105"/>
  <c r="F6" i="105"/>
  <c r="E6" i="105"/>
  <c r="D6" i="105"/>
  <c r="C6" i="105"/>
  <c r="B6" i="105"/>
  <c r="A6" i="105"/>
  <c r="F5" i="105"/>
  <c r="E5" i="105"/>
  <c r="D5" i="105"/>
  <c r="C5" i="105"/>
  <c r="B5" i="105"/>
  <c r="A5" i="105"/>
  <c r="F24" i="104"/>
  <c r="E24" i="104"/>
  <c r="D24" i="104"/>
  <c r="C24" i="104"/>
  <c r="B24" i="104"/>
  <c r="A24" i="104"/>
  <c r="F23" i="104"/>
  <c r="E23" i="104"/>
  <c r="D23" i="104"/>
  <c r="C23" i="104"/>
  <c r="B23" i="104"/>
  <c r="A23" i="104"/>
  <c r="F22" i="104"/>
  <c r="E22" i="104"/>
  <c r="D22" i="104"/>
  <c r="C22" i="104"/>
  <c r="B22" i="104"/>
  <c r="A22" i="104"/>
  <c r="F21" i="104"/>
  <c r="E21" i="104"/>
  <c r="D21" i="104"/>
  <c r="C21" i="104"/>
  <c r="B21" i="104"/>
  <c r="A21" i="104"/>
  <c r="F20" i="104"/>
  <c r="E20" i="104"/>
  <c r="D20" i="104"/>
  <c r="C20" i="104"/>
  <c r="B20" i="104"/>
  <c r="A20" i="104"/>
  <c r="F19" i="104"/>
  <c r="E19" i="104"/>
  <c r="D19" i="104"/>
  <c r="C19" i="104"/>
  <c r="B19" i="104"/>
  <c r="A19" i="104"/>
  <c r="F18" i="104"/>
  <c r="E18" i="104"/>
  <c r="D18" i="104"/>
  <c r="C18" i="104"/>
  <c r="B18" i="104"/>
  <c r="A18" i="104"/>
  <c r="F17" i="104"/>
  <c r="E17" i="104"/>
  <c r="D17" i="104"/>
  <c r="C17" i="104"/>
  <c r="B17" i="104"/>
  <c r="A17" i="104"/>
  <c r="F16" i="104"/>
  <c r="E16" i="104"/>
  <c r="D16" i="104"/>
  <c r="C16" i="104"/>
  <c r="B16" i="104"/>
  <c r="A16" i="104"/>
  <c r="F15" i="104"/>
  <c r="E15" i="104"/>
  <c r="D15" i="104"/>
  <c r="C15" i="104"/>
  <c r="B15" i="104"/>
  <c r="A15" i="104"/>
  <c r="F14" i="104"/>
  <c r="E14" i="104"/>
  <c r="D14" i="104"/>
  <c r="C14" i="104"/>
  <c r="B14" i="104"/>
  <c r="A14" i="104"/>
  <c r="F13" i="104"/>
  <c r="E13" i="104"/>
  <c r="D13" i="104"/>
  <c r="C13" i="104"/>
  <c r="B13" i="104"/>
  <c r="A13" i="104"/>
  <c r="F12" i="104"/>
  <c r="E12" i="104"/>
  <c r="D12" i="104"/>
  <c r="C12" i="104"/>
  <c r="B12" i="104"/>
  <c r="A12" i="104"/>
  <c r="F11" i="104"/>
  <c r="E11" i="104"/>
  <c r="D11" i="104"/>
  <c r="C11" i="104"/>
  <c r="B11" i="104"/>
  <c r="A11" i="104"/>
  <c r="F10" i="104"/>
  <c r="E10" i="104"/>
  <c r="D10" i="104"/>
  <c r="C10" i="104"/>
  <c r="B10" i="104"/>
  <c r="A10" i="104"/>
  <c r="F9" i="104"/>
  <c r="E9" i="104"/>
  <c r="D9" i="104"/>
  <c r="C9" i="104"/>
  <c r="B9" i="104"/>
  <c r="A9" i="104"/>
  <c r="F8" i="104"/>
  <c r="E8" i="104"/>
  <c r="D8" i="104"/>
  <c r="C8" i="104"/>
  <c r="B8" i="104"/>
  <c r="A8" i="104"/>
  <c r="F7" i="104"/>
  <c r="E7" i="104"/>
  <c r="D7" i="104"/>
  <c r="C7" i="104"/>
  <c r="B7" i="104"/>
  <c r="A7" i="104"/>
  <c r="F6" i="104"/>
  <c r="E6" i="104"/>
  <c r="D6" i="104"/>
  <c r="C6" i="104"/>
  <c r="B6" i="104"/>
  <c r="A6" i="104"/>
  <c r="F5" i="104"/>
  <c r="E5" i="104"/>
  <c r="D5" i="104"/>
  <c r="C5" i="104"/>
  <c r="B5" i="104"/>
  <c r="A5" i="104"/>
  <c r="C4022" i="101"/>
  <c r="B4022" i="101"/>
  <c r="C4021" i="101"/>
  <c r="B4021" i="101"/>
  <c r="C4020" i="101"/>
  <c r="B4020" i="101"/>
  <c r="C4019" i="101"/>
  <c r="B4019" i="101"/>
  <c r="C4018" i="101"/>
  <c r="B4018" i="101"/>
  <c r="C4017" i="101"/>
  <c r="B4017" i="101"/>
  <c r="C4016" i="101"/>
  <c r="B4016" i="101"/>
  <c r="C4015" i="101"/>
  <c r="B4015" i="101"/>
  <c r="C4014" i="101"/>
  <c r="B4014" i="101"/>
  <c r="C4013" i="101"/>
  <c r="B4013" i="101"/>
  <c r="C4012" i="101"/>
  <c r="B4012" i="101"/>
  <c r="C4011" i="101"/>
  <c r="B4011" i="101"/>
  <c r="C4010" i="101"/>
  <c r="B4010" i="101"/>
  <c r="C4009" i="101"/>
  <c r="B4009" i="101"/>
  <c r="C4008" i="101"/>
  <c r="B4008" i="101"/>
  <c r="C4007" i="101"/>
  <c r="B4007" i="101"/>
  <c r="C4006" i="101"/>
  <c r="B4006" i="101"/>
  <c r="C4005" i="101"/>
  <c r="B4005" i="101"/>
  <c r="C4004" i="101"/>
  <c r="B4004" i="101"/>
  <c r="C4003" i="101"/>
  <c r="B4003" i="101"/>
  <c r="C4002" i="101"/>
  <c r="B4002" i="101"/>
  <c r="C4001" i="101"/>
  <c r="B4001" i="101"/>
  <c r="C4000" i="101"/>
  <c r="B4000" i="101"/>
  <c r="C3999" i="101"/>
  <c r="B3999" i="101"/>
  <c r="C3998" i="101"/>
  <c r="B3998" i="101"/>
  <c r="C3997" i="101"/>
  <c r="B3997" i="101"/>
  <c r="C3996" i="101"/>
  <c r="B3996" i="101"/>
  <c r="C3995" i="101"/>
  <c r="B3995" i="101"/>
  <c r="C3994" i="101"/>
  <c r="B3994" i="101"/>
  <c r="C3993" i="101"/>
  <c r="B3993" i="101"/>
  <c r="C3992" i="101"/>
  <c r="B3992" i="101"/>
  <c r="C3991" i="101"/>
  <c r="B3991" i="101"/>
  <c r="C3990" i="101"/>
  <c r="B3990" i="101"/>
  <c r="C3989" i="101"/>
  <c r="B3989" i="101"/>
  <c r="C3988" i="101"/>
  <c r="B3988" i="101"/>
  <c r="C3987" i="101"/>
  <c r="B3987" i="101"/>
  <c r="C3986" i="101"/>
  <c r="B3986" i="101"/>
  <c r="C3985" i="101"/>
  <c r="B3985" i="101"/>
  <c r="C3984" i="101"/>
  <c r="B3984" i="101"/>
  <c r="C3983" i="101"/>
  <c r="B3983" i="101"/>
  <c r="C3982" i="101"/>
  <c r="B3982" i="101"/>
  <c r="C3981" i="101"/>
  <c r="B3981" i="101"/>
  <c r="C3980" i="101"/>
  <c r="B3980" i="101"/>
  <c r="C3979" i="101"/>
  <c r="B3979" i="101"/>
  <c r="C3978" i="101"/>
  <c r="B3978" i="101"/>
  <c r="C3977" i="101"/>
  <c r="B3977" i="101"/>
  <c r="C3976" i="101"/>
  <c r="B3976" i="101"/>
  <c r="C3975" i="101"/>
  <c r="B3975" i="101"/>
  <c r="C3974" i="101"/>
  <c r="B3974" i="101"/>
  <c r="C3973" i="101"/>
  <c r="B3973" i="101"/>
  <c r="C3972" i="101"/>
  <c r="B3972" i="101"/>
  <c r="C3971" i="101"/>
  <c r="B3971" i="101"/>
  <c r="C3970" i="101"/>
  <c r="B3970" i="101"/>
  <c r="C3969" i="101"/>
  <c r="B3969" i="101"/>
  <c r="C3968" i="101"/>
  <c r="B3968" i="101"/>
  <c r="C3967" i="101"/>
  <c r="B3967" i="101"/>
  <c r="C3966" i="101"/>
  <c r="B3966" i="101"/>
  <c r="C3965" i="101"/>
  <c r="B3965" i="101"/>
  <c r="C3964" i="101"/>
  <c r="B3964" i="101"/>
  <c r="C3963" i="101"/>
  <c r="B3963" i="101"/>
  <c r="C3962" i="101"/>
  <c r="B3962" i="101"/>
  <c r="C3961" i="101"/>
  <c r="B3961" i="101"/>
  <c r="C3960" i="101"/>
  <c r="B3960" i="101"/>
  <c r="C3959" i="101"/>
  <c r="B3959" i="101"/>
  <c r="C3958" i="101"/>
  <c r="B3958" i="101"/>
  <c r="C3957" i="101"/>
  <c r="B3957" i="101"/>
  <c r="C3956" i="101"/>
  <c r="B3956" i="101"/>
  <c r="C3955" i="101"/>
  <c r="B3955" i="101"/>
  <c r="C3954" i="101"/>
  <c r="B3954" i="101"/>
  <c r="C3953" i="101"/>
  <c r="B3953" i="101"/>
  <c r="C3952" i="101"/>
  <c r="B3952" i="101"/>
  <c r="C3951" i="101"/>
  <c r="B3951" i="101"/>
  <c r="C3950" i="101"/>
  <c r="B3950" i="101"/>
  <c r="C3949" i="101"/>
  <c r="B3949" i="101"/>
  <c r="C3948" i="101"/>
  <c r="B3948" i="101"/>
  <c r="C3947" i="101"/>
  <c r="B3947" i="101"/>
  <c r="C3946" i="101"/>
  <c r="B3946" i="101"/>
  <c r="C3945" i="101"/>
  <c r="B3945" i="101"/>
  <c r="C3944" i="101"/>
  <c r="B3944" i="101"/>
  <c r="C3943" i="101"/>
  <c r="B3943" i="101"/>
  <c r="C3942" i="101"/>
  <c r="B3942" i="101"/>
  <c r="C3941" i="101"/>
  <c r="B3941" i="101"/>
  <c r="C3940" i="101"/>
  <c r="B3940" i="101"/>
  <c r="C3939" i="101"/>
  <c r="B3939" i="101"/>
  <c r="C3938" i="101"/>
  <c r="B3938" i="101"/>
  <c r="C3937" i="101"/>
  <c r="B3937" i="101"/>
  <c r="C3936" i="101"/>
  <c r="B3936" i="101"/>
  <c r="C3935" i="101"/>
  <c r="B3935" i="101"/>
  <c r="C3934" i="101"/>
  <c r="B3934" i="101"/>
  <c r="C3933" i="101"/>
  <c r="B3933" i="101"/>
  <c r="C3932" i="101"/>
  <c r="B3932" i="101"/>
  <c r="C3931" i="101"/>
  <c r="B3931" i="101"/>
  <c r="C3930" i="101"/>
  <c r="B3930" i="101"/>
  <c r="C3929" i="101"/>
  <c r="B3929" i="101"/>
  <c r="C3928" i="101"/>
  <c r="B3928" i="101"/>
  <c r="C3927" i="101"/>
  <c r="B3927" i="101"/>
  <c r="C3926" i="101"/>
  <c r="B3926" i="101"/>
  <c r="C3925" i="101"/>
  <c r="B3925" i="101"/>
  <c r="C3924" i="101"/>
  <c r="B3924" i="101"/>
  <c r="C3923" i="101"/>
  <c r="B3923" i="101"/>
  <c r="C3922" i="101"/>
  <c r="B3922" i="101"/>
  <c r="C3921" i="101"/>
  <c r="B3921" i="101"/>
  <c r="C3920" i="101"/>
  <c r="B3920" i="101"/>
  <c r="C3919" i="101"/>
  <c r="B3919" i="101"/>
  <c r="C3918" i="101"/>
  <c r="B3918" i="101"/>
  <c r="C3917" i="101"/>
  <c r="B3917" i="101"/>
  <c r="C3916" i="101"/>
  <c r="B3916" i="101"/>
  <c r="C3915" i="101"/>
  <c r="B3915" i="101"/>
  <c r="C3914" i="101"/>
  <c r="B3914" i="101"/>
  <c r="C3913" i="101"/>
  <c r="B3913" i="101"/>
  <c r="C3912" i="101"/>
  <c r="B3912" i="101"/>
  <c r="C3911" i="101"/>
  <c r="B3911" i="101"/>
  <c r="C3910" i="101"/>
  <c r="B3910" i="101"/>
  <c r="C3909" i="101"/>
  <c r="B3909" i="101"/>
  <c r="C3908" i="101"/>
  <c r="B3908" i="101"/>
  <c r="C3907" i="101"/>
  <c r="B3907" i="101"/>
  <c r="C3906" i="101"/>
  <c r="B3906" i="101"/>
  <c r="C3905" i="101"/>
  <c r="B3905" i="101"/>
  <c r="C3904" i="101"/>
  <c r="B3904" i="101"/>
  <c r="C3903" i="101"/>
  <c r="B3903" i="101"/>
  <c r="C3902" i="101"/>
  <c r="B3902" i="101"/>
  <c r="C3901" i="101"/>
  <c r="B3901" i="101"/>
  <c r="C3900" i="101"/>
  <c r="B3900" i="101"/>
  <c r="C3899" i="101"/>
  <c r="B3899" i="101"/>
  <c r="C3898" i="101"/>
  <c r="B3898" i="101"/>
  <c r="C3897" i="101"/>
  <c r="B3897" i="101"/>
  <c r="C3896" i="101"/>
  <c r="B3896" i="101"/>
  <c r="C3895" i="101"/>
  <c r="B3895" i="101"/>
  <c r="C3894" i="101"/>
  <c r="B3894" i="101"/>
  <c r="C3893" i="101"/>
  <c r="B3893" i="101"/>
  <c r="C3892" i="101"/>
  <c r="B3892" i="101"/>
  <c r="C3891" i="101"/>
  <c r="B3891" i="101"/>
  <c r="C3890" i="101"/>
  <c r="B3890" i="101"/>
  <c r="C3889" i="101"/>
  <c r="B3889" i="101"/>
  <c r="C3888" i="101"/>
  <c r="B3888" i="101"/>
  <c r="C3887" i="101"/>
  <c r="B3887" i="101"/>
  <c r="C3886" i="101"/>
  <c r="B3886" i="101"/>
  <c r="C3885" i="101"/>
  <c r="B3885" i="101"/>
  <c r="C3884" i="101"/>
  <c r="B3884" i="101"/>
  <c r="C3883" i="101"/>
  <c r="B3883" i="101"/>
  <c r="C3882" i="101"/>
  <c r="B3882" i="101"/>
  <c r="C3881" i="101"/>
  <c r="B3881" i="101"/>
  <c r="C3880" i="101"/>
  <c r="B3880" i="101"/>
  <c r="C3879" i="101"/>
  <c r="B3879" i="101"/>
  <c r="C3878" i="101"/>
  <c r="B3878" i="101"/>
  <c r="C3877" i="101"/>
  <c r="B3877" i="101"/>
  <c r="C3876" i="101"/>
  <c r="B3876" i="101"/>
  <c r="C3875" i="101"/>
  <c r="B3875" i="101"/>
  <c r="C3874" i="101"/>
  <c r="B3874" i="101"/>
  <c r="C3873" i="101"/>
  <c r="B3873" i="101"/>
  <c r="C3872" i="101"/>
  <c r="B3872" i="101"/>
  <c r="C3871" i="101"/>
  <c r="B3871" i="101"/>
  <c r="C3870" i="101"/>
  <c r="B3870" i="101"/>
  <c r="C3869" i="101"/>
  <c r="B3869" i="101"/>
  <c r="C3868" i="101"/>
  <c r="B3868" i="101"/>
  <c r="C3867" i="101"/>
  <c r="B3867" i="101"/>
  <c r="C3866" i="101"/>
  <c r="B3866" i="101"/>
  <c r="C3865" i="101"/>
  <c r="B3865" i="101"/>
  <c r="C3864" i="101"/>
  <c r="B3864" i="101"/>
  <c r="C3863" i="101"/>
  <c r="B3863" i="101"/>
  <c r="C3862" i="101"/>
  <c r="B3862" i="101"/>
  <c r="C3861" i="101"/>
  <c r="B3861" i="101"/>
  <c r="C3860" i="101"/>
  <c r="B3860" i="101"/>
  <c r="C3859" i="101"/>
  <c r="B3859" i="101"/>
  <c r="C3858" i="101"/>
  <c r="B3858" i="101"/>
  <c r="C3857" i="101"/>
  <c r="B3857" i="101"/>
  <c r="C3856" i="101"/>
  <c r="B3856" i="101"/>
  <c r="C3855" i="101"/>
  <c r="B3855" i="101"/>
  <c r="C3854" i="101"/>
  <c r="B3854" i="101"/>
  <c r="C3853" i="101"/>
  <c r="B3853" i="101"/>
  <c r="C3852" i="101"/>
  <c r="B3852" i="101"/>
  <c r="C3851" i="101"/>
  <c r="B3851" i="101"/>
  <c r="C3850" i="101"/>
  <c r="B3850" i="101"/>
  <c r="C3849" i="101"/>
  <c r="B3849" i="101"/>
  <c r="C3848" i="101"/>
  <c r="B3848" i="101"/>
  <c r="C3847" i="101"/>
  <c r="B3847" i="101"/>
  <c r="C3846" i="101"/>
  <c r="B3846" i="101"/>
  <c r="C3845" i="101"/>
  <c r="B3845" i="101"/>
  <c r="C3844" i="101"/>
  <c r="B3844" i="101"/>
  <c r="C3843" i="101"/>
  <c r="B3843" i="101"/>
  <c r="C3842" i="101"/>
  <c r="B3842" i="101"/>
  <c r="C3841" i="101"/>
  <c r="B3841" i="101"/>
  <c r="C3840" i="101"/>
  <c r="B3840" i="101"/>
  <c r="C3839" i="101"/>
  <c r="B3839" i="101"/>
  <c r="C3838" i="101"/>
  <c r="B3838" i="101"/>
  <c r="C3837" i="101"/>
  <c r="B3837" i="101"/>
  <c r="C3836" i="101"/>
  <c r="B3836" i="101"/>
  <c r="C3835" i="101"/>
  <c r="B3835" i="101"/>
  <c r="C3834" i="101"/>
  <c r="B3834" i="101"/>
  <c r="C3833" i="101"/>
  <c r="B3833" i="101"/>
  <c r="C3832" i="101"/>
  <c r="B3832" i="101"/>
  <c r="C3831" i="101"/>
  <c r="B3831" i="101"/>
  <c r="C3830" i="101"/>
  <c r="B3830" i="101"/>
  <c r="C3829" i="101"/>
  <c r="B3829" i="101"/>
  <c r="C3828" i="101"/>
  <c r="B3828" i="101"/>
  <c r="C3827" i="101"/>
  <c r="B3827" i="101"/>
  <c r="C3826" i="101"/>
  <c r="B3826" i="101"/>
  <c r="C3825" i="101"/>
  <c r="B3825" i="101"/>
  <c r="C3824" i="101"/>
  <c r="B3824" i="101"/>
  <c r="C3823" i="101"/>
  <c r="B3823" i="101"/>
  <c r="C3822" i="101"/>
  <c r="B3822" i="101"/>
  <c r="C3821" i="101"/>
  <c r="B3821" i="101"/>
  <c r="C3820" i="101"/>
  <c r="B3820" i="101"/>
  <c r="C3819" i="101"/>
  <c r="B3819" i="101"/>
  <c r="C3818" i="101"/>
  <c r="B3818" i="101"/>
  <c r="C3817" i="101"/>
  <c r="B3817" i="101"/>
  <c r="C3816" i="101"/>
  <c r="B3816" i="101"/>
  <c r="C3815" i="101"/>
  <c r="B3815" i="101"/>
  <c r="C3814" i="101"/>
  <c r="B3814" i="101"/>
  <c r="C3813" i="101"/>
  <c r="B3813" i="101"/>
  <c r="C3812" i="101"/>
  <c r="B3812" i="101"/>
  <c r="C3811" i="101"/>
  <c r="B3811" i="101"/>
  <c r="C3810" i="101"/>
  <c r="B3810" i="101"/>
  <c r="C3809" i="101"/>
  <c r="B3809" i="101"/>
  <c r="C3808" i="101"/>
  <c r="B3808" i="101"/>
  <c r="C3807" i="101"/>
  <c r="B3807" i="101"/>
  <c r="C3806" i="101"/>
  <c r="B3806" i="101"/>
  <c r="C3805" i="101"/>
  <c r="B3805" i="101"/>
  <c r="C3804" i="101"/>
  <c r="B3804" i="101"/>
  <c r="C3803" i="101"/>
  <c r="B3803" i="101"/>
  <c r="C3802" i="101"/>
  <c r="B3802" i="101"/>
  <c r="C3801" i="101"/>
  <c r="B3801" i="101"/>
  <c r="C3800" i="101"/>
  <c r="B3800" i="101"/>
  <c r="C3799" i="101"/>
  <c r="B3799" i="101"/>
  <c r="C3798" i="101"/>
  <c r="B3798" i="101"/>
  <c r="C3797" i="101"/>
  <c r="B3797" i="101"/>
  <c r="C3796" i="101"/>
  <c r="B3796" i="101"/>
  <c r="C3795" i="101"/>
  <c r="B3795" i="101"/>
  <c r="C3794" i="101"/>
  <c r="B3794" i="101"/>
  <c r="C3793" i="101"/>
  <c r="B3793" i="101"/>
  <c r="C3792" i="101"/>
  <c r="B3792" i="101"/>
  <c r="C3791" i="101"/>
  <c r="B3791" i="101"/>
  <c r="C3790" i="101"/>
  <c r="B3790" i="101"/>
  <c r="C3789" i="101"/>
  <c r="B3789" i="101"/>
  <c r="C3788" i="101"/>
  <c r="B3788" i="101"/>
  <c r="C3787" i="101"/>
  <c r="B3787" i="101"/>
  <c r="C3786" i="101"/>
  <c r="B3786" i="101"/>
  <c r="C3785" i="101"/>
  <c r="B3785" i="101"/>
  <c r="C3784" i="101"/>
  <c r="B3784" i="101"/>
  <c r="C3783" i="101"/>
  <c r="B3783" i="101"/>
  <c r="C3782" i="101"/>
  <c r="B3782" i="101"/>
  <c r="C3781" i="101"/>
  <c r="B3781" i="101"/>
  <c r="C3780" i="101"/>
  <c r="B3780" i="101"/>
  <c r="C3779" i="101"/>
  <c r="B3779" i="101"/>
  <c r="C3778" i="101"/>
  <c r="B3778" i="101"/>
  <c r="C3777" i="101"/>
  <c r="B3777" i="101"/>
  <c r="C3776" i="101"/>
  <c r="B3776" i="101"/>
  <c r="C3775" i="101"/>
  <c r="B3775" i="101"/>
  <c r="C3774" i="101"/>
  <c r="B3774" i="101"/>
  <c r="C3773" i="101"/>
  <c r="B3773" i="101"/>
  <c r="C3772" i="101"/>
  <c r="B3772" i="101"/>
  <c r="C3771" i="101"/>
  <c r="B3771" i="101"/>
  <c r="C3770" i="101"/>
  <c r="B3770" i="101"/>
  <c r="C3769" i="101"/>
  <c r="B3769" i="101"/>
  <c r="C3768" i="101"/>
  <c r="B3768" i="101"/>
  <c r="C3767" i="101"/>
  <c r="B3767" i="101"/>
  <c r="C3766" i="101"/>
  <c r="B3766" i="101"/>
  <c r="C3765" i="101"/>
  <c r="B3765" i="101"/>
  <c r="C3764" i="101"/>
  <c r="B3764" i="101"/>
  <c r="C3763" i="101"/>
  <c r="B3763" i="101"/>
  <c r="C3762" i="101"/>
  <c r="B3762" i="101"/>
  <c r="C3761" i="101"/>
  <c r="B3761" i="101"/>
  <c r="C3760" i="101"/>
  <c r="B3760" i="101"/>
  <c r="C3759" i="101"/>
  <c r="B3759" i="101"/>
  <c r="C3758" i="101"/>
  <c r="B3758" i="101"/>
  <c r="C3757" i="101"/>
  <c r="B3757" i="101"/>
  <c r="C3756" i="101"/>
  <c r="B3756" i="101"/>
  <c r="C3755" i="101"/>
  <c r="B3755" i="101"/>
  <c r="C3754" i="101"/>
  <c r="B3754" i="101"/>
  <c r="C3753" i="101"/>
  <c r="B3753" i="101"/>
  <c r="C3752" i="101"/>
  <c r="B3752" i="101"/>
  <c r="C3751" i="101"/>
  <c r="B3751" i="101"/>
  <c r="C3750" i="101"/>
  <c r="B3750" i="101"/>
  <c r="C3749" i="101"/>
  <c r="B3749" i="101"/>
  <c r="C3748" i="101"/>
  <c r="B3748" i="101"/>
  <c r="C3747" i="101"/>
  <c r="B3747" i="101"/>
  <c r="C3746" i="101"/>
  <c r="B3746" i="101"/>
  <c r="C3745" i="101"/>
  <c r="B3745" i="101"/>
  <c r="C3744" i="101"/>
  <c r="B3744" i="101"/>
  <c r="C3743" i="101"/>
  <c r="B3743" i="101"/>
  <c r="C3742" i="101"/>
  <c r="B3742" i="101"/>
  <c r="C3741" i="101"/>
  <c r="B3741" i="101"/>
  <c r="C3740" i="101"/>
  <c r="B3740" i="101"/>
  <c r="C3739" i="101"/>
  <c r="B3739" i="101"/>
  <c r="C3738" i="101"/>
  <c r="B3738" i="101"/>
  <c r="C3737" i="101"/>
  <c r="B3737" i="101"/>
  <c r="C3736" i="101"/>
  <c r="B3736" i="101"/>
  <c r="C3735" i="101"/>
  <c r="B3735" i="101"/>
  <c r="C3734" i="101"/>
  <c r="B3734" i="101"/>
  <c r="C3733" i="101"/>
  <c r="B3733" i="101"/>
  <c r="C3732" i="101"/>
  <c r="B3732" i="101"/>
  <c r="C3731" i="101"/>
  <c r="B3731" i="101"/>
  <c r="C3730" i="101"/>
  <c r="B3730" i="101"/>
  <c r="C3729" i="101"/>
  <c r="B3729" i="101"/>
  <c r="C3728" i="101"/>
  <c r="B3728" i="101"/>
  <c r="C3727" i="101"/>
  <c r="B3727" i="101"/>
  <c r="C3726" i="101"/>
  <c r="B3726" i="101"/>
  <c r="C3725" i="101"/>
  <c r="B3725" i="101"/>
  <c r="C3724" i="101"/>
  <c r="B3724" i="101"/>
  <c r="C3723" i="101"/>
  <c r="B3723" i="101"/>
  <c r="C3722" i="101"/>
  <c r="B3722" i="101"/>
  <c r="C3721" i="101"/>
  <c r="B3721" i="101"/>
  <c r="C3720" i="101"/>
  <c r="B3720" i="101"/>
  <c r="C3719" i="101"/>
  <c r="B3719" i="101"/>
  <c r="C3718" i="101"/>
  <c r="B3718" i="101"/>
  <c r="C3717" i="101"/>
  <c r="B3717" i="101"/>
  <c r="C3716" i="101"/>
  <c r="B3716" i="101"/>
  <c r="C3715" i="101"/>
  <c r="B3715" i="101"/>
  <c r="C3714" i="101"/>
  <c r="B3714" i="101"/>
  <c r="C3713" i="101"/>
  <c r="B3713" i="101"/>
  <c r="C3712" i="101"/>
  <c r="B3712" i="101"/>
  <c r="C3711" i="101"/>
  <c r="B3711" i="101"/>
  <c r="C3710" i="101"/>
  <c r="B3710" i="101"/>
  <c r="C3709" i="101"/>
  <c r="B3709" i="101"/>
  <c r="C3708" i="101"/>
  <c r="B3708" i="101"/>
  <c r="C3707" i="101"/>
  <c r="B3707" i="101"/>
  <c r="C3706" i="101"/>
  <c r="B3706" i="101"/>
  <c r="C3705" i="101"/>
  <c r="B3705" i="101"/>
  <c r="C3704" i="101"/>
  <c r="B3704" i="101"/>
  <c r="C3703" i="101"/>
  <c r="B3703" i="101"/>
  <c r="C3702" i="101"/>
  <c r="B3702" i="101"/>
  <c r="C3701" i="101"/>
  <c r="B3701" i="101"/>
  <c r="C3700" i="101"/>
  <c r="B3700" i="101"/>
  <c r="C3699" i="101"/>
  <c r="B3699" i="101"/>
  <c r="C3698" i="101"/>
  <c r="B3698" i="101"/>
  <c r="C3697" i="101"/>
  <c r="B3697" i="101"/>
  <c r="C3696" i="101"/>
  <c r="B3696" i="101"/>
  <c r="C3695" i="101"/>
  <c r="B3695" i="101"/>
  <c r="C3694" i="101"/>
  <c r="B3694" i="101"/>
  <c r="C3693" i="101"/>
  <c r="B3693" i="101"/>
  <c r="C3692" i="101"/>
  <c r="B3692" i="101"/>
  <c r="C3691" i="101"/>
  <c r="B3691" i="101"/>
  <c r="C3690" i="101"/>
  <c r="B3690" i="101"/>
  <c r="C3689" i="101"/>
  <c r="B3689" i="101"/>
  <c r="C3688" i="101"/>
  <c r="B3688" i="101"/>
  <c r="C3687" i="101"/>
  <c r="B3687" i="101"/>
  <c r="C3686" i="101"/>
  <c r="B3686" i="101"/>
  <c r="C3685" i="101"/>
  <c r="B3685" i="101"/>
  <c r="C3684" i="101"/>
  <c r="B3684" i="101"/>
  <c r="C3683" i="101"/>
  <c r="B3683" i="101"/>
  <c r="C3682" i="101"/>
  <c r="B3682" i="101"/>
  <c r="C3681" i="101"/>
  <c r="B3681" i="101"/>
  <c r="C3680" i="101"/>
  <c r="B3680" i="101"/>
  <c r="C3679" i="101"/>
  <c r="B3679" i="101"/>
  <c r="C3678" i="101"/>
  <c r="B3678" i="101"/>
  <c r="C3677" i="101"/>
  <c r="B3677" i="101"/>
  <c r="C3676" i="101"/>
  <c r="B3676" i="101"/>
  <c r="C3675" i="101"/>
  <c r="B3675" i="101"/>
  <c r="C3674" i="101"/>
  <c r="B3674" i="101"/>
  <c r="C3673" i="101"/>
  <c r="B3673" i="101"/>
  <c r="C3672" i="101"/>
  <c r="B3672" i="101"/>
  <c r="C3671" i="101"/>
  <c r="B3671" i="101"/>
  <c r="C3670" i="101"/>
  <c r="B3670" i="101"/>
  <c r="C3669" i="101"/>
  <c r="B3669" i="101"/>
  <c r="C3668" i="101"/>
  <c r="B3668" i="101"/>
  <c r="C3667" i="101"/>
  <c r="B3667" i="101"/>
  <c r="C3666" i="101"/>
  <c r="B3666" i="101"/>
  <c r="C3665" i="101"/>
  <c r="B3665" i="101"/>
  <c r="C3664" i="101"/>
  <c r="B3664" i="101"/>
  <c r="C3663" i="101"/>
  <c r="B3663" i="101"/>
  <c r="C3662" i="101"/>
  <c r="B3662" i="101"/>
  <c r="C3661" i="101"/>
  <c r="B3661" i="101"/>
  <c r="C3660" i="101"/>
  <c r="B3660" i="101"/>
  <c r="C3659" i="101"/>
  <c r="B3659" i="101"/>
  <c r="C3658" i="101"/>
  <c r="B3658" i="101"/>
  <c r="C3657" i="101"/>
  <c r="B3657" i="101"/>
  <c r="C3656" i="101"/>
  <c r="B3656" i="101"/>
  <c r="C3655" i="101"/>
  <c r="B3655" i="101"/>
  <c r="C3654" i="101"/>
  <c r="B3654" i="101"/>
  <c r="C3653" i="101"/>
  <c r="B3653" i="101"/>
  <c r="C3652" i="101"/>
  <c r="B3652" i="101"/>
  <c r="C3651" i="101"/>
  <c r="B3651" i="101"/>
  <c r="C3650" i="101"/>
  <c r="B3650" i="101"/>
  <c r="C3649" i="101"/>
  <c r="B3649" i="101"/>
  <c r="C3648" i="101"/>
  <c r="B3648" i="101"/>
  <c r="C3647" i="101"/>
  <c r="B3647" i="101"/>
  <c r="C3646" i="101"/>
  <c r="B3646" i="101"/>
  <c r="C3645" i="101"/>
  <c r="B3645" i="101"/>
  <c r="C3644" i="101"/>
  <c r="B3644" i="101"/>
  <c r="C3643" i="101"/>
  <c r="B3643" i="101"/>
  <c r="C3642" i="101"/>
  <c r="B3642" i="101"/>
  <c r="C3641" i="101"/>
  <c r="B3641" i="101"/>
  <c r="C3640" i="101"/>
  <c r="B3640" i="101"/>
  <c r="C3639" i="101"/>
  <c r="B3639" i="101"/>
  <c r="C3638" i="101"/>
  <c r="B3638" i="101"/>
  <c r="C3637" i="101"/>
  <c r="B3637" i="101"/>
  <c r="C3636" i="101"/>
  <c r="B3636" i="101"/>
  <c r="C3635" i="101"/>
  <c r="B3635" i="101"/>
  <c r="C3634" i="101"/>
  <c r="B3634" i="101"/>
  <c r="C3633" i="101"/>
  <c r="B3633" i="101"/>
  <c r="C3632" i="101"/>
  <c r="B3632" i="101"/>
  <c r="C3631" i="101"/>
  <c r="B3631" i="101"/>
  <c r="C3630" i="101"/>
  <c r="B3630" i="101"/>
  <c r="C3629" i="101"/>
  <c r="B3629" i="101"/>
  <c r="C3628" i="101"/>
  <c r="B3628" i="101"/>
  <c r="C3627" i="101"/>
  <c r="B3627" i="101"/>
  <c r="C3626" i="101"/>
  <c r="B3626" i="101"/>
  <c r="C3625" i="101"/>
  <c r="B3625" i="101"/>
  <c r="C3624" i="101"/>
  <c r="B3624" i="101"/>
  <c r="C3623" i="101"/>
  <c r="B3623" i="101"/>
  <c r="C3622" i="101"/>
  <c r="B3622" i="101"/>
  <c r="C3621" i="101"/>
  <c r="B3621" i="101"/>
  <c r="C3620" i="101"/>
  <c r="B3620" i="101"/>
  <c r="C3619" i="101"/>
  <c r="B3619" i="101"/>
  <c r="C3618" i="101"/>
  <c r="B3618" i="101"/>
  <c r="C3617" i="101"/>
  <c r="B3617" i="101"/>
  <c r="C3616" i="101"/>
  <c r="B3616" i="101"/>
  <c r="C3615" i="101"/>
  <c r="B3615" i="101"/>
  <c r="C3614" i="101"/>
  <c r="B3614" i="101"/>
  <c r="C3613" i="101"/>
  <c r="B3613" i="101"/>
  <c r="C3612" i="101"/>
  <c r="B3612" i="101"/>
  <c r="C3611" i="101"/>
  <c r="B3611" i="101"/>
  <c r="C3610" i="101"/>
  <c r="B3610" i="101"/>
  <c r="C3609" i="101"/>
  <c r="B3609" i="101"/>
  <c r="C3608" i="101"/>
  <c r="B3608" i="101"/>
  <c r="C3607" i="101"/>
  <c r="B3607" i="101"/>
  <c r="C3606" i="101"/>
  <c r="B3606" i="101"/>
  <c r="C3605" i="101"/>
  <c r="B3605" i="101"/>
  <c r="C3604" i="101"/>
  <c r="B3604" i="101"/>
  <c r="C3603" i="101"/>
  <c r="B3603" i="101"/>
  <c r="C3602" i="101"/>
  <c r="B3602" i="101"/>
  <c r="C3601" i="101"/>
  <c r="B3601" i="101"/>
  <c r="C3600" i="101"/>
  <c r="B3600" i="101"/>
  <c r="C3599" i="101"/>
  <c r="B3599" i="101"/>
  <c r="C3598" i="101"/>
  <c r="B3598" i="101"/>
  <c r="C3597" i="101"/>
  <c r="B3597" i="101"/>
  <c r="C3596" i="101"/>
  <c r="B3596" i="101"/>
  <c r="C3595" i="101"/>
  <c r="B3595" i="101"/>
  <c r="C3594" i="101"/>
  <c r="B3594" i="101"/>
  <c r="C3593" i="101"/>
  <c r="B3593" i="101"/>
  <c r="C3592" i="101"/>
  <c r="B3592" i="101"/>
  <c r="C3591" i="101"/>
  <c r="B3591" i="101"/>
  <c r="C3590" i="101"/>
  <c r="B3590" i="101"/>
  <c r="C3589" i="101"/>
  <c r="B3589" i="101"/>
  <c r="C3588" i="101"/>
  <c r="B3588" i="101"/>
  <c r="C3587" i="101"/>
  <c r="B3587" i="101"/>
  <c r="C3586" i="101"/>
  <c r="B3586" i="101"/>
  <c r="C3585" i="101"/>
  <c r="B3585" i="101"/>
  <c r="C3584" i="101"/>
  <c r="B3584" i="101"/>
  <c r="C3583" i="101"/>
  <c r="B3583" i="101"/>
  <c r="C3582" i="101"/>
  <c r="B3582" i="101"/>
  <c r="C3581" i="101"/>
  <c r="B3581" i="101"/>
  <c r="C3580" i="101"/>
  <c r="B3580" i="101"/>
  <c r="C3579" i="101"/>
  <c r="B3579" i="101"/>
  <c r="C3578" i="101"/>
  <c r="B3578" i="101"/>
  <c r="C3577" i="101"/>
  <c r="B3577" i="101"/>
  <c r="C3576" i="101"/>
  <c r="B3576" i="101"/>
  <c r="C3575" i="101"/>
  <c r="B3575" i="101"/>
  <c r="C3574" i="101"/>
  <c r="B3574" i="101"/>
  <c r="C3573" i="101"/>
  <c r="B3573" i="101"/>
  <c r="C3572" i="101"/>
  <c r="B3572" i="101"/>
  <c r="C3571" i="101"/>
  <c r="B3571" i="101"/>
  <c r="C3570" i="101"/>
  <c r="B3570" i="101"/>
  <c r="C3569" i="101"/>
  <c r="B3569" i="101"/>
  <c r="C3568" i="101"/>
  <c r="B3568" i="101"/>
  <c r="C3567" i="101"/>
  <c r="B3567" i="101"/>
  <c r="C3566" i="101"/>
  <c r="B3566" i="101"/>
  <c r="C3565" i="101"/>
  <c r="B3565" i="101"/>
  <c r="C3564" i="101"/>
  <c r="B3564" i="101"/>
  <c r="C3563" i="101"/>
  <c r="B3563" i="101"/>
  <c r="C3562" i="101"/>
  <c r="B3562" i="101"/>
  <c r="C3561" i="101"/>
  <c r="B3561" i="101"/>
  <c r="C3560" i="101"/>
  <c r="B3560" i="101"/>
  <c r="C3559" i="101"/>
  <c r="B3559" i="101"/>
  <c r="C3558" i="101"/>
  <c r="B3558" i="101"/>
  <c r="C3557" i="101"/>
  <c r="B3557" i="101"/>
  <c r="C3556" i="101"/>
  <c r="B3556" i="101"/>
  <c r="C3555" i="101"/>
  <c r="B3555" i="101"/>
  <c r="C3554" i="101"/>
  <c r="B3554" i="101"/>
  <c r="C3553" i="101"/>
  <c r="B3553" i="101"/>
  <c r="C3552" i="101"/>
  <c r="B3552" i="101"/>
  <c r="C3551" i="101"/>
  <c r="B3551" i="101"/>
  <c r="C3550" i="101"/>
  <c r="B3550" i="101"/>
  <c r="C3549" i="101"/>
  <c r="B3549" i="101"/>
  <c r="C3548" i="101"/>
  <c r="B3548" i="101"/>
  <c r="C3547" i="101"/>
  <c r="B3547" i="101"/>
  <c r="C3546" i="101"/>
  <c r="B3546" i="101"/>
  <c r="C3545" i="101"/>
  <c r="B3545" i="101"/>
  <c r="C3544" i="101"/>
  <c r="B3544" i="101"/>
  <c r="C3543" i="101"/>
  <c r="B3543" i="101"/>
  <c r="C3542" i="101"/>
  <c r="B3542" i="101"/>
  <c r="C3541" i="101"/>
  <c r="B3541" i="101"/>
  <c r="C3540" i="101"/>
  <c r="B3540" i="101"/>
  <c r="C3539" i="101"/>
  <c r="B3539" i="101"/>
  <c r="C3538" i="101"/>
  <c r="B3538" i="101"/>
  <c r="C3537" i="101"/>
  <c r="B3537" i="101"/>
  <c r="C3536" i="101"/>
  <c r="B3536" i="101"/>
  <c r="C3535" i="101"/>
  <c r="B3535" i="101"/>
  <c r="C3534" i="101"/>
  <c r="B3534" i="101"/>
  <c r="C3533" i="101"/>
  <c r="B3533" i="101"/>
  <c r="C3532" i="101"/>
  <c r="B3532" i="101"/>
  <c r="C3531" i="101"/>
  <c r="B3531" i="101"/>
  <c r="C3530" i="101"/>
  <c r="B3530" i="101"/>
  <c r="C3529" i="101"/>
  <c r="B3529" i="101"/>
  <c r="C3528" i="101"/>
  <c r="B3528" i="101"/>
  <c r="C3527" i="101"/>
  <c r="B3527" i="101"/>
  <c r="C3526" i="101"/>
  <c r="B3526" i="101"/>
  <c r="C3525" i="101"/>
  <c r="B3525" i="101"/>
  <c r="C3524" i="101"/>
  <c r="B3524" i="101"/>
  <c r="C3523" i="101"/>
  <c r="B3523" i="101"/>
  <c r="C3522" i="101"/>
  <c r="B3522" i="101"/>
  <c r="C3521" i="101"/>
  <c r="B3521" i="101"/>
  <c r="C3520" i="101"/>
  <c r="B3520" i="101"/>
  <c r="C3519" i="101"/>
  <c r="B3519" i="101"/>
  <c r="C3518" i="101"/>
  <c r="B3518" i="101"/>
  <c r="C3517" i="101"/>
  <c r="B3517" i="101"/>
  <c r="C3516" i="101"/>
  <c r="B3516" i="101"/>
  <c r="C3515" i="101"/>
  <c r="B3515" i="101"/>
  <c r="C3514" i="101"/>
  <c r="B3514" i="101"/>
  <c r="C3513" i="101"/>
  <c r="B3513" i="101"/>
  <c r="C3512" i="101"/>
  <c r="B3512" i="101"/>
  <c r="C3511" i="101"/>
  <c r="B3511" i="101"/>
  <c r="C3510" i="101"/>
  <c r="B3510" i="101"/>
  <c r="C3509" i="101"/>
  <c r="B3509" i="101"/>
  <c r="C3508" i="101"/>
  <c r="B3508" i="101"/>
  <c r="C3507" i="101"/>
  <c r="B3507" i="101"/>
  <c r="C3506" i="101"/>
  <c r="B3506" i="101"/>
  <c r="C3505" i="101"/>
  <c r="B3505" i="101"/>
  <c r="C3504" i="101"/>
  <c r="B3504" i="101"/>
  <c r="C3503" i="101"/>
  <c r="B3503" i="101"/>
  <c r="C3502" i="101"/>
  <c r="B3502" i="101"/>
  <c r="C3501" i="101"/>
  <c r="B3501" i="101"/>
  <c r="C3500" i="101"/>
  <c r="B3500" i="101"/>
  <c r="C3499" i="101"/>
  <c r="B3499" i="101"/>
  <c r="C3498" i="101"/>
  <c r="B3498" i="101"/>
  <c r="C3497" i="101"/>
  <c r="B3497" i="101"/>
  <c r="C3496" i="101"/>
  <c r="B3496" i="101"/>
  <c r="C3495" i="101"/>
  <c r="B3495" i="101"/>
  <c r="C3494" i="101"/>
  <c r="B3494" i="101"/>
  <c r="C3493" i="101"/>
  <c r="B3493" i="101"/>
  <c r="C3492" i="101"/>
  <c r="B3492" i="101"/>
  <c r="C3491" i="101"/>
  <c r="B3491" i="101"/>
  <c r="C3490" i="101"/>
  <c r="B3490" i="101"/>
  <c r="C3489" i="101"/>
  <c r="B3489" i="101"/>
  <c r="C3488" i="101"/>
  <c r="B3488" i="101"/>
  <c r="C3487" i="101"/>
  <c r="B3487" i="101"/>
  <c r="C3486" i="101"/>
  <c r="B3486" i="101"/>
  <c r="C3485" i="101"/>
  <c r="B3485" i="101"/>
  <c r="C3484" i="101"/>
  <c r="B3484" i="101"/>
  <c r="C3483" i="101"/>
  <c r="B3483" i="101"/>
  <c r="C3482" i="101"/>
  <c r="B3482" i="101"/>
  <c r="C3481" i="101"/>
  <c r="B3481" i="101"/>
  <c r="C3480" i="101"/>
  <c r="B3480" i="101"/>
  <c r="C3479" i="101"/>
  <c r="B3479" i="101"/>
  <c r="C3478" i="101"/>
  <c r="B3478" i="101"/>
  <c r="C3477" i="101"/>
  <c r="B3477" i="101"/>
  <c r="C3476" i="101"/>
  <c r="B3476" i="101"/>
  <c r="C3475" i="101"/>
  <c r="B3475" i="101"/>
  <c r="C3474" i="101"/>
  <c r="B3474" i="101"/>
  <c r="C3473" i="101"/>
  <c r="B3473" i="101"/>
  <c r="C3472" i="101"/>
  <c r="B3472" i="101"/>
  <c r="C3471" i="101"/>
  <c r="B3471" i="101"/>
  <c r="C3470" i="101"/>
  <c r="B3470" i="101"/>
  <c r="C3469" i="101"/>
  <c r="B3469" i="101"/>
  <c r="C3468" i="101"/>
  <c r="B3468" i="101"/>
  <c r="C3467" i="101"/>
  <c r="B3467" i="101"/>
  <c r="C3466" i="101"/>
  <c r="B3466" i="101"/>
  <c r="C3465" i="101"/>
  <c r="B3465" i="101"/>
  <c r="C3464" i="101"/>
  <c r="B3464" i="101"/>
  <c r="C3463" i="101"/>
  <c r="B3463" i="101"/>
  <c r="C3462" i="101"/>
  <c r="B3462" i="101"/>
  <c r="C3461" i="101"/>
  <c r="B3461" i="101"/>
  <c r="C3460" i="101"/>
  <c r="B3460" i="101"/>
  <c r="C3459" i="101"/>
  <c r="B3459" i="101"/>
  <c r="C3458" i="101"/>
  <c r="B3458" i="101"/>
  <c r="C3457" i="101"/>
  <c r="B3457" i="101"/>
  <c r="C3456" i="101"/>
  <c r="B3456" i="101"/>
  <c r="C3455" i="101"/>
  <c r="B3455" i="101"/>
  <c r="C3454" i="101"/>
  <c r="B3454" i="101"/>
  <c r="C3453" i="101"/>
  <c r="B3453" i="101"/>
  <c r="C3452" i="101"/>
  <c r="B3452" i="101"/>
  <c r="C3451" i="101"/>
  <c r="B3451" i="101"/>
  <c r="C3450" i="101"/>
  <c r="B3450" i="101"/>
  <c r="C3449" i="101"/>
  <c r="B3449" i="101"/>
  <c r="C3448" i="101"/>
  <c r="B3448" i="101"/>
  <c r="C3447" i="101"/>
  <c r="B3447" i="101"/>
  <c r="C3446" i="101"/>
  <c r="B3446" i="101"/>
  <c r="C3445" i="101"/>
  <c r="B3445" i="101"/>
  <c r="C3444" i="101"/>
  <c r="B3444" i="101"/>
  <c r="C3443" i="101"/>
  <c r="B3443" i="101"/>
  <c r="C3442" i="101"/>
  <c r="B3442" i="101"/>
  <c r="C3441" i="101"/>
  <c r="B3441" i="101"/>
  <c r="C3440" i="101"/>
  <c r="B3440" i="101"/>
  <c r="C3439" i="101"/>
  <c r="B3439" i="101"/>
  <c r="C3438" i="101"/>
  <c r="B3438" i="101"/>
  <c r="C3437" i="101"/>
  <c r="B3437" i="101"/>
  <c r="C3436" i="101"/>
  <c r="B3436" i="101"/>
  <c r="C3435" i="101"/>
  <c r="B3435" i="101"/>
  <c r="C3434" i="101"/>
  <c r="B3434" i="101"/>
  <c r="C3433" i="101"/>
  <c r="B3433" i="101"/>
  <c r="C3432" i="101"/>
  <c r="B3432" i="101"/>
  <c r="C3431" i="101"/>
  <c r="B3431" i="101"/>
  <c r="C3430" i="101"/>
  <c r="B3430" i="101"/>
  <c r="C3429" i="101"/>
  <c r="B3429" i="101"/>
  <c r="C3428" i="101"/>
  <c r="B3428" i="101"/>
  <c r="C3427" i="101"/>
  <c r="B3427" i="101"/>
  <c r="C3426" i="101"/>
  <c r="B3426" i="101"/>
  <c r="C3425" i="101"/>
  <c r="B3425" i="101"/>
  <c r="C3424" i="101"/>
  <c r="B3424" i="101"/>
  <c r="C3423" i="101"/>
  <c r="B3423" i="101"/>
  <c r="C3422" i="101"/>
  <c r="B3422" i="101"/>
  <c r="C3421" i="101"/>
  <c r="B3421" i="101"/>
  <c r="C3420" i="101"/>
  <c r="B3420" i="101"/>
  <c r="C3419" i="101"/>
  <c r="B3419" i="101"/>
  <c r="C3418" i="101"/>
  <c r="B3418" i="101"/>
  <c r="C3417" i="101"/>
  <c r="B3417" i="101"/>
  <c r="C3416" i="101"/>
  <c r="B3416" i="101"/>
  <c r="C3415" i="101"/>
  <c r="B3415" i="101"/>
  <c r="C3414" i="101"/>
  <c r="B3414" i="101"/>
  <c r="C3413" i="101"/>
  <c r="B3413" i="101"/>
  <c r="C3412" i="101"/>
  <c r="B3412" i="101"/>
  <c r="C3411" i="101"/>
  <c r="B3411" i="101"/>
  <c r="C3410" i="101"/>
  <c r="B3410" i="101"/>
  <c r="C3409" i="101"/>
  <c r="B3409" i="101"/>
  <c r="C3408" i="101"/>
  <c r="B3408" i="101"/>
  <c r="C3407" i="101"/>
  <c r="B3407" i="101"/>
  <c r="C3406" i="101"/>
  <c r="B3406" i="101"/>
  <c r="C3405" i="101"/>
  <c r="B3405" i="101"/>
  <c r="C3404" i="101"/>
  <c r="B3404" i="101"/>
  <c r="C3403" i="101"/>
  <c r="B3403" i="101"/>
  <c r="C3402" i="101"/>
  <c r="B3402" i="101"/>
  <c r="C3401" i="101"/>
  <c r="B3401" i="101"/>
  <c r="C3400" i="101"/>
  <c r="B3400" i="101"/>
  <c r="C3399" i="101"/>
  <c r="B3399" i="101"/>
  <c r="C3398" i="101"/>
  <c r="B3398" i="101"/>
  <c r="C3397" i="101"/>
  <c r="B3397" i="101"/>
  <c r="C3396" i="101"/>
  <c r="B3396" i="101"/>
  <c r="C3395" i="101"/>
  <c r="B3395" i="101"/>
  <c r="C3394" i="101"/>
  <c r="B3394" i="101"/>
  <c r="C3393" i="101"/>
  <c r="B3393" i="101"/>
  <c r="C3392" i="101"/>
  <c r="B3392" i="101"/>
  <c r="C3391" i="101"/>
  <c r="B3391" i="101"/>
  <c r="C3390" i="101"/>
  <c r="B3390" i="101"/>
  <c r="C3389" i="101"/>
  <c r="B3389" i="101"/>
  <c r="C3388" i="101"/>
  <c r="B3388" i="101"/>
  <c r="C3387" i="101"/>
  <c r="B3387" i="101"/>
  <c r="C3386" i="101"/>
  <c r="B3386" i="101"/>
  <c r="C3385" i="101"/>
  <c r="B3385" i="101"/>
  <c r="C3384" i="101"/>
  <c r="B3384" i="101"/>
  <c r="C3383" i="101"/>
  <c r="B3383" i="101"/>
  <c r="C3382" i="101"/>
  <c r="B3382" i="101"/>
  <c r="C3381" i="101"/>
  <c r="B3381" i="101"/>
  <c r="C3380" i="101"/>
  <c r="B3380" i="101"/>
  <c r="C3379" i="101"/>
  <c r="B3379" i="101"/>
  <c r="C3378" i="101"/>
  <c r="B3378" i="101"/>
  <c r="C3377" i="101"/>
  <c r="B3377" i="101"/>
  <c r="C3376" i="101"/>
  <c r="B3376" i="101"/>
  <c r="C3375" i="101"/>
  <c r="B3375" i="101"/>
  <c r="C3374" i="101"/>
  <c r="B3374" i="101"/>
  <c r="C3373" i="101"/>
  <c r="B3373" i="101"/>
  <c r="C3372" i="101"/>
  <c r="B3372" i="101"/>
  <c r="C3371" i="101"/>
  <c r="B3371" i="101"/>
  <c r="C3370" i="101"/>
  <c r="B3370" i="101"/>
  <c r="C3369" i="101"/>
  <c r="B3369" i="101"/>
  <c r="C3368" i="101"/>
  <c r="B3368" i="101"/>
  <c r="C3367" i="101"/>
  <c r="B3367" i="101"/>
  <c r="C3366" i="101"/>
  <c r="B3366" i="101"/>
  <c r="C3365" i="101"/>
  <c r="B3365" i="101"/>
  <c r="C3364" i="101"/>
  <c r="B3364" i="101"/>
  <c r="C3363" i="101"/>
  <c r="B3363" i="101"/>
  <c r="C3362" i="101"/>
  <c r="B3362" i="101"/>
  <c r="C3361" i="101"/>
  <c r="B3361" i="101"/>
  <c r="C3360" i="101"/>
  <c r="B3360" i="101"/>
  <c r="C3359" i="101"/>
  <c r="B3359" i="101"/>
  <c r="C3358" i="101"/>
  <c r="B3358" i="101"/>
  <c r="C3357" i="101"/>
  <c r="B3357" i="101"/>
  <c r="C3356" i="101"/>
  <c r="B3356" i="101"/>
  <c r="C3355" i="101"/>
  <c r="B3355" i="101"/>
  <c r="C3354" i="101"/>
  <c r="B3354" i="101"/>
  <c r="C3353" i="101"/>
  <c r="B3353" i="101"/>
  <c r="C3352" i="101"/>
  <c r="B3352" i="101"/>
  <c r="C3351" i="101"/>
  <c r="B3351" i="101"/>
  <c r="C3350" i="101"/>
  <c r="B3350" i="101"/>
  <c r="C3349" i="101"/>
  <c r="B3349" i="101"/>
  <c r="C3348" i="101"/>
  <c r="B3348" i="101"/>
  <c r="C3347" i="101"/>
  <c r="B3347" i="101"/>
  <c r="C3346" i="101"/>
  <c r="B3346" i="101"/>
  <c r="C3345" i="101"/>
  <c r="B3345" i="101"/>
  <c r="C3344" i="101"/>
  <c r="B3344" i="101"/>
  <c r="C3343" i="101"/>
  <c r="B3343" i="101"/>
  <c r="C3342" i="101"/>
  <c r="B3342" i="101"/>
  <c r="C3341" i="101"/>
  <c r="B3341" i="101"/>
  <c r="C3340" i="101"/>
  <c r="B3340" i="101"/>
  <c r="C3339" i="101"/>
  <c r="B3339" i="101"/>
  <c r="C3338" i="101"/>
  <c r="B3338" i="101"/>
  <c r="C3337" i="101"/>
  <c r="B3337" i="101"/>
  <c r="C3336" i="101"/>
  <c r="B3336" i="101"/>
  <c r="C3335" i="101"/>
  <c r="B3335" i="101"/>
  <c r="C3334" i="101"/>
  <c r="B3334" i="101"/>
  <c r="C3333" i="101"/>
  <c r="B3333" i="101"/>
  <c r="C3332" i="101"/>
  <c r="B3332" i="101"/>
  <c r="C3331" i="101"/>
  <c r="B3331" i="101"/>
  <c r="C3330" i="101"/>
  <c r="B3330" i="101"/>
  <c r="C3329" i="101"/>
  <c r="B3329" i="101"/>
  <c r="C3328" i="101"/>
  <c r="B3328" i="101"/>
  <c r="C3327" i="101"/>
  <c r="B3327" i="101"/>
  <c r="C3326" i="101"/>
  <c r="B3326" i="101"/>
  <c r="C3325" i="101"/>
  <c r="B3325" i="101"/>
  <c r="C3324" i="101"/>
  <c r="B3324" i="101"/>
  <c r="C3323" i="101"/>
  <c r="B3323" i="101"/>
  <c r="C3322" i="101"/>
  <c r="B3322" i="101"/>
  <c r="C3321" i="101"/>
  <c r="B3321" i="101"/>
  <c r="C3320" i="101"/>
  <c r="B3320" i="101"/>
  <c r="C3319" i="101"/>
  <c r="B3319" i="101"/>
  <c r="C3318" i="101"/>
  <c r="B3318" i="101"/>
  <c r="C3317" i="101"/>
  <c r="B3317" i="101"/>
  <c r="C3316" i="101"/>
  <c r="B3316" i="101"/>
  <c r="C3315" i="101"/>
  <c r="B3315" i="101"/>
  <c r="C3314" i="101"/>
  <c r="B3314" i="101"/>
  <c r="C3313" i="101"/>
  <c r="B3313" i="101"/>
  <c r="C3312" i="101"/>
  <c r="B3312" i="101"/>
  <c r="C3311" i="101"/>
  <c r="B3311" i="101"/>
  <c r="C3310" i="101"/>
  <c r="B3310" i="101"/>
  <c r="C3309" i="101"/>
  <c r="B3309" i="101"/>
  <c r="C3308" i="101"/>
  <c r="B3308" i="101"/>
  <c r="C3307" i="101"/>
  <c r="B3307" i="101"/>
  <c r="C3306" i="101"/>
  <c r="B3306" i="101"/>
  <c r="C3305" i="101"/>
  <c r="B3305" i="101"/>
  <c r="C3304" i="101"/>
  <c r="B3304" i="101"/>
  <c r="C3303" i="101"/>
  <c r="B3303" i="101"/>
  <c r="C3302" i="101"/>
  <c r="B3302" i="101"/>
  <c r="C3301" i="101"/>
  <c r="B3301" i="101"/>
  <c r="C3300" i="101"/>
  <c r="B3300" i="101"/>
  <c r="C3299" i="101"/>
  <c r="B3299" i="101"/>
  <c r="C3298" i="101"/>
  <c r="B3298" i="101"/>
  <c r="C3297" i="101"/>
  <c r="B3297" i="101"/>
  <c r="C3296" i="101"/>
  <c r="B3296" i="101"/>
  <c r="C3295" i="101"/>
  <c r="B3295" i="101"/>
  <c r="C3294" i="101"/>
  <c r="B3294" i="101"/>
  <c r="C3293" i="101"/>
  <c r="B3293" i="101"/>
  <c r="C3292" i="101"/>
  <c r="B3292" i="101"/>
  <c r="C3291" i="101"/>
  <c r="B3291" i="101"/>
  <c r="C3290" i="101"/>
  <c r="B3290" i="101"/>
  <c r="C3289" i="101"/>
  <c r="B3289" i="101"/>
  <c r="C3288" i="101"/>
  <c r="B3288" i="101"/>
  <c r="C3287" i="101"/>
  <c r="B3287" i="101"/>
  <c r="C3286" i="101"/>
  <c r="B3286" i="101"/>
  <c r="C3285" i="101"/>
  <c r="B3285" i="101"/>
  <c r="C3284" i="101"/>
  <c r="B3284" i="101"/>
  <c r="C3283" i="101"/>
  <c r="B3283" i="101"/>
  <c r="C3282" i="101"/>
  <c r="B3282" i="101"/>
  <c r="C3281" i="101"/>
  <c r="B3281" i="101"/>
  <c r="C3280" i="101"/>
  <c r="B3280" i="101"/>
  <c r="C3279" i="101"/>
  <c r="B3279" i="101"/>
  <c r="C3278" i="101"/>
  <c r="B3278" i="101"/>
  <c r="C3277" i="101"/>
  <c r="B3277" i="101"/>
  <c r="C3276" i="101"/>
  <c r="B3276" i="101"/>
  <c r="C3275" i="101"/>
  <c r="B3275" i="101"/>
  <c r="C3274" i="101"/>
  <c r="B3274" i="101"/>
  <c r="C3273" i="101"/>
  <c r="B3273" i="101"/>
  <c r="C3272" i="101"/>
  <c r="B3272" i="101"/>
  <c r="C3271" i="101"/>
  <c r="B3271" i="101"/>
  <c r="C3270" i="101"/>
  <c r="B3270" i="101"/>
  <c r="C3269" i="101"/>
  <c r="B3269" i="101"/>
  <c r="C3268" i="101"/>
  <c r="B3268" i="101"/>
  <c r="C3267" i="101"/>
  <c r="B3267" i="101"/>
  <c r="C3266" i="101"/>
  <c r="B3266" i="101"/>
  <c r="C3265" i="101"/>
  <c r="B3265" i="101"/>
  <c r="C3264" i="101"/>
  <c r="B3264" i="101"/>
  <c r="C3263" i="101"/>
  <c r="B3263" i="101"/>
  <c r="C3262" i="101"/>
  <c r="B3262" i="101"/>
  <c r="C3261" i="101"/>
  <c r="B3261" i="101"/>
  <c r="C3260" i="101"/>
  <c r="B3260" i="101"/>
  <c r="C3259" i="101"/>
  <c r="B3259" i="101"/>
  <c r="C3258" i="101"/>
  <c r="B3258" i="101"/>
  <c r="C3257" i="101"/>
  <c r="B3257" i="101"/>
  <c r="C3256" i="101"/>
  <c r="B3256" i="101"/>
  <c r="C3255" i="101"/>
  <c r="B3255" i="101"/>
  <c r="C3254" i="101"/>
  <c r="B3254" i="101"/>
  <c r="C3253" i="101"/>
  <c r="B3253" i="101"/>
  <c r="C3252" i="101"/>
  <c r="B3252" i="101"/>
  <c r="C3251" i="101"/>
  <c r="B3251" i="101"/>
  <c r="C3250" i="101"/>
  <c r="B3250" i="101"/>
  <c r="C3249" i="101"/>
  <c r="B3249" i="101"/>
  <c r="C3248" i="101"/>
  <c r="B3248" i="101"/>
  <c r="C3247" i="101"/>
  <c r="B3247" i="101"/>
  <c r="C3246" i="101"/>
  <c r="B3246" i="101"/>
  <c r="C3245" i="101"/>
  <c r="B3245" i="101"/>
  <c r="C3244" i="101"/>
  <c r="B3244" i="101"/>
  <c r="C3243" i="101"/>
  <c r="B3243" i="101"/>
  <c r="C3242" i="101"/>
  <c r="B3242" i="101"/>
  <c r="C3241" i="101"/>
  <c r="B3241" i="101"/>
  <c r="C3240" i="101"/>
  <c r="B3240" i="101"/>
  <c r="C3239" i="101"/>
  <c r="B3239" i="101"/>
  <c r="C3238" i="101"/>
  <c r="B3238" i="101"/>
  <c r="C3237" i="101"/>
  <c r="B3237" i="101"/>
  <c r="C3236" i="101"/>
  <c r="B3236" i="101"/>
  <c r="C3235" i="101"/>
  <c r="B3235" i="101"/>
  <c r="C3234" i="101"/>
  <c r="B3234" i="101"/>
  <c r="C3233" i="101"/>
  <c r="B3233" i="101"/>
  <c r="C3232" i="101"/>
  <c r="B3232" i="101"/>
  <c r="C3231" i="101"/>
  <c r="B3231" i="101"/>
  <c r="C3230" i="101"/>
  <c r="B3230" i="101"/>
  <c r="C3229" i="101"/>
  <c r="B3229" i="101"/>
  <c r="C3228" i="101"/>
  <c r="B3228" i="101"/>
  <c r="C3227" i="101"/>
  <c r="B3227" i="101"/>
  <c r="C3226" i="101"/>
  <c r="B3226" i="101"/>
  <c r="C3225" i="101"/>
  <c r="B3225" i="101"/>
  <c r="C3224" i="101"/>
  <c r="B3224" i="101"/>
  <c r="C3223" i="101"/>
  <c r="B3223" i="101"/>
  <c r="C3222" i="101"/>
  <c r="B3222" i="101"/>
  <c r="C3221" i="101"/>
  <c r="B3221" i="101"/>
  <c r="C3220" i="101"/>
  <c r="B3220" i="101"/>
  <c r="C3219" i="101"/>
  <c r="B3219" i="101"/>
  <c r="C3218" i="101"/>
  <c r="B3218" i="101"/>
  <c r="C3217" i="101"/>
  <c r="B3217" i="101"/>
  <c r="C3216" i="101"/>
  <c r="B3216" i="101"/>
  <c r="C3215" i="101"/>
  <c r="B3215" i="101"/>
  <c r="C3214" i="101"/>
  <c r="B3214" i="101"/>
  <c r="C3213" i="101"/>
  <c r="B3213" i="101"/>
  <c r="C3212" i="101"/>
  <c r="B3212" i="101"/>
  <c r="C3211" i="101"/>
  <c r="B3211" i="101"/>
  <c r="C3210" i="101"/>
  <c r="B3210" i="101"/>
  <c r="C3209" i="101"/>
  <c r="B3209" i="101"/>
  <c r="C3208" i="101"/>
  <c r="B3208" i="101"/>
  <c r="C3207" i="101"/>
  <c r="B3207" i="101"/>
  <c r="C3206" i="101"/>
  <c r="B3206" i="101"/>
  <c r="C3205" i="101"/>
  <c r="B3205" i="101"/>
  <c r="C3204" i="101"/>
  <c r="B3204" i="101"/>
  <c r="C3203" i="101"/>
  <c r="B3203" i="101"/>
  <c r="C3202" i="101"/>
  <c r="B3202" i="101"/>
  <c r="C3201" i="101"/>
  <c r="B3201" i="101"/>
  <c r="C3200" i="101"/>
  <c r="B3200" i="101"/>
  <c r="C3199" i="101"/>
  <c r="B3199" i="101"/>
  <c r="C3198" i="101"/>
  <c r="B3198" i="101"/>
  <c r="C3197" i="101"/>
  <c r="B3197" i="101"/>
  <c r="C3196" i="101"/>
  <c r="B3196" i="101"/>
  <c r="C3195" i="101"/>
  <c r="B3195" i="101"/>
  <c r="C3194" i="101"/>
  <c r="B3194" i="101"/>
  <c r="C3193" i="101"/>
  <c r="B3193" i="101"/>
  <c r="C3192" i="101"/>
  <c r="B3192" i="101"/>
  <c r="C3191" i="101"/>
  <c r="B3191" i="101"/>
  <c r="C3190" i="101"/>
  <c r="B3190" i="101"/>
  <c r="C3189" i="101"/>
  <c r="B3189" i="101"/>
  <c r="C3188" i="101"/>
  <c r="B3188" i="101"/>
  <c r="C3187" i="101"/>
  <c r="B3187" i="101"/>
  <c r="C3186" i="101"/>
  <c r="B3186" i="101"/>
  <c r="C3185" i="101"/>
  <c r="B3185" i="101"/>
  <c r="C3184" i="101"/>
  <c r="B3184" i="101"/>
  <c r="C3183" i="101"/>
  <c r="B3183" i="101"/>
  <c r="C3182" i="101"/>
  <c r="B3182" i="101"/>
  <c r="C3181" i="101"/>
  <c r="B3181" i="101"/>
  <c r="C3180" i="101"/>
  <c r="B3180" i="101"/>
  <c r="C3179" i="101"/>
  <c r="B3179" i="101"/>
  <c r="C3178" i="101"/>
  <c r="B3178" i="101"/>
  <c r="C3177" i="101"/>
  <c r="B3177" i="101"/>
  <c r="C3176" i="101"/>
  <c r="B3176" i="101"/>
  <c r="C3175" i="101"/>
  <c r="B3175" i="101"/>
  <c r="C3174" i="101"/>
  <c r="B3174" i="101"/>
  <c r="C3173" i="101"/>
  <c r="B3173" i="101"/>
  <c r="C3172" i="101"/>
  <c r="B3172" i="101"/>
  <c r="C3171" i="101"/>
  <c r="B3171" i="101"/>
  <c r="C3170" i="101"/>
  <c r="B3170" i="101"/>
  <c r="C3169" i="101"/>
  <c r="B3169" i="101"/>
  <c r="C3168" i="101"/>
  <c r="B3168" i="101"/>
  <c r="C3167" i="101"/>
  <c r="B3167" i="101"/>
  <c r="C3166" i="101"/>
  <c r="B3166" i="101"/>
  <c r="C3165" i="101"/>
  <c r="B3165" i="101"/>
  <c r="C3164" i="101"/>
  <c r="B3164" i="101"/>
  <c r="C3163" i="101"/>
  <c r="B3163" i="101"/>
  <c r="C3162" i="101"/>
  <c r="B3162" i="101"/>
  <c r="C3161" i="101"/>
  <c r="B3161" i="101"/>
  <c r="C3160" i="101"/>
  <c r="B3160" i="101"/>
  <c r="C3159" i="101"/>
  <c r="B3159" i="101"/>
  <c r="C3158" i="101"/>
  <c r="B3158" i="101"/>
  <c r="C3157" i="101"/>
  <c r="B3157" i="101"/>
  <c r="C3156" i="101"/>
  <c r="B3156" i="101"/>
  <c r="C3155" i="101"/>
  <c r="B3155" i="101"/>
  <c r="C3154" i="101"/>
  <c r="B3154" i="101"/>
  <c r="C3153" i="101"/>
  <c r="B3153" i="101"/>
  <c r="C3152" i="101"/>
  <c r="B3152" i="101"/>
  <c r="C3151" i="101"/>
  <c r="B3151" i="101"/>
  <c r="C3150" i="101"/>
  <c r="B3150" i="101"/>
  <c r="C3149" i="101"/>
  <c r="B3149" i="101"/>
  <c r="C3148" i="101"/>
  <c r="B3148" i="101"/>
  <c r="C3147" i="101"/>
  <c r="B3147" i="101"/>
  <c r="C3146" i="101"/>
  <c r="B3146" i="101"/>
  <c r="C3145" i="101"/>
  <c r="B3145" i="101"/>
  <c r="C3144" i="101"/>
  <c r="B3144" i="101"/>
  <c r="C3143" i="101"/>
  <c r="B3143" i="101"/>
  <c r="C3142" i="101"/>
  <c r="B3142" i="101"/>
  <c r="C3141" i="101"/>
  <c r="B3141" i="101"/>
  <c r="C3140" i="101"/>
  <c r="B3140" i="101"/>
  <c r="C3139" i="101"/>
  <c r="B3139" i="101"/>
  <c r="C3138" i="101"/>
  <c r="B3138" i="101"/>
  <c r="C3137" i="101"/>
  <c r="B3137" i="101"/>
  <c r="C3136" i="101"/>
  <c r="B3136" i="101"/>
  <c r="C3135" i="101"/>
  <c r="B3135" i="101"/>
  <c r="C3134" i="101"/>
  <c r="B3134" i="101"/>
  <c r="C3133" i="101"/>
  <c r="B3133" i="101"/>
  <c r="C3132" i="101"/>
  <c r="B3132" i="101"/>
  <c r="C3131" i="101"/>
  <c r="B3131" i="101"/>
  <c r="C3130" i="101"/>
  <c r="B3130" i="101"/>
  <c r="C3129" i="101"/>
  <c r="B3129" i="101"/>
  <c r="C3128" i="101"/>
  <c r="B3128" i="101"/>
  <c r="C3127" i="101"/>
  <c r="B3127" i="101"/>
  <c r="C3126" i="101"/>
  <c r="B3126" i="101"/>
  <c r="C3125" i="101"/>
  <c r="B3125" i="101"/>
  <c r="C3124" i="101"/>
  <c r="B3124" i="101"/>
  <c r="C3123" i="101"/>
  <c r="B3123" i="101"/>
  <c r="C3122" i="101"/>
  <c r="B3122" i="101"/>
  <c r="C3121" i="101"/>
  <c r="B3121" i="101"/>
  <c r="C3120" i="101"/>
  <c r="B3120" i="101"/>
  <c r="C3119" i="101"/>
  <c r="B3119" i="101"/>
  <c r="C3118" i="101"/>
  <c r="B3118" i="101"/>
  <c r="C3117" i="101"/>
  <c r="B3117" i="101"/>
  <c r="C3116" i="101"/>
  <c r="B3116" i="101"/>
  <c r="C3115" i="101"/>
  <c r="B3115" i="101"/>
  <c r="C3114" i="101"/>
  <c r="B3114" i="101"/>
  <c r="C3113" i="101"/>
  <c r="B3113" i="101"/>
  <c r="C3112" i="101"/>
  <c r="B3112" i="101"/>
  <c r="C3111" i="101"/>
  <c r="B3111" i="101"/>
  <c r="C3110" i="101"/>
  <c r="B3110" i="101"/>
  <c r="C3109" i="101"/>
  <c r="B3109" i="101"/>
  <c r="C3108" i="101"/>
  <c r="B3108" i="101"/>
  <c r="C3107" i="101"/>
  <c r="B3107" i="101"/>
  <c r="C3106" i="101"/>
  <c r="B3106" i="101"/>
  <c r="C3105" i="101"/>
  <c r="B3105" i="101"/>
  <c r="C3104" i="101"/>
  <c r="B3104" i="101"/>
  <c r="C3103" i="101"/>
  <c r="B3103" i="101"/>
  <c r="C3102" i="101"/>
  <c r="B3102" i="101"/>
  <c r="C3101" i="101"/>
  <c r="B3101" i="101"/>
  <c r="C3100" i="101"/>
  <c r="B3100" i="101"/>
  <c r="C3099" i="101"/>
  <c r="B3099" i="101"/>
  <c r="C3098" i="101"/>
  <c r="B3098" i="101"/>
  <c r="C3097" i="101"/>
  <c r="B3097" i="101"/>
  <c r="C3096" i="101"/>
  <c r="B3096" i="101"/>
  <c r="C3095" i="101"/>
  <c r="B3095" i="101"/>
  <c r="C3094" i="101"/>
  <c r="B3094" i="101"/>
  <c r="C3093" i="101"/>
  <c r="B3093" i="101"/>
  <c r="C3092" i="101"/>
  <c r="B3092" i="101"/>
  <c r="C3091" i="101"/>
  <c r="B3091" i="101"/>
  <c r="C3090" i="101"/>
  <c r="B3090" i="101"/>
  <c r="C3089" i="101"/>
  <c r="B3089" i="101"/>
  <c r="C3088" i="101"/>
  <c r="B3088" i="101"/>
  <c r="C3087" i="101"/>
  <c r="B3087" i="101"/>
  <c r="C3086" i="101"/>
  <c r="B3086" i="101"/>
  <c r="C3085" i="101"/>
  <c r="B3085" i="101"/>
  <c r="C3084" i="101"/>
  <c r="B3084" i="101"/>
  <c r="C3083" i="101"/>
  <c r="B3083" i="101"/>
  <c r="C3082" i="101"/>
  <c r="B3082" i="101"/>
  <c r="C3081" i="101"/>
  <c r="B3081" i="101"/>
  <c r="C3080" i="101"/>
  <c r="B3080" i="101"/>
  <c r="C3079" i="101"/>
  <c r="B3079" i="101"/>
  <c r="C3078" i="101"/>
  <c r="B3078" i="101"/>
  <c r="C3077" i="101"/>
  <c r="B3077" i="101"/>
  <c r="C3076" i="101"/>
  <c r="B3076" i="101"/>
  <c r="C3075" i="101"/>
  <c r="B3075" i="101"/>
  <c r="C3074" i="101"/>
  <c r="B3074" i="101"/>
  <c r="C3073" i="101"/>
  <c r="B3073" i="101"/>
  <c r="C3072" i="101"/>
  <c r="B3072" i="101"/>
  <c r="C3071" i="101"/>
  <c r="B3071" i="101"/>
  <c r="C3070" i="101"/>
  <c r="B3070" i="101"/>
  <c r="C3069" i="101"/>
  <c r="B3069" i="101"/>
  <c r="C3068" i="101"/>
  <c r="B3068" i="101"/>
  <c r="C3067" i="101"/>
  <c r="B3067" i="101"/>
  <c r="C3066" i="101"/>
  <c r="B3066" i="101"/>
  <c r="C3065" i="101"/>
  <c r="B3065" i="101"/>
  <c r="C3064" i="101"/>
  <c r="B3064" i="101"/>
  <c r="C3063" i="101"/>
  <c r="B3063" i="101"/>
  <c r="C3062" i="101"/>
  <c r="B3062" i="101"/>
  <c r="C3061" i="101"/>
  <c r="B3061" i="101"/>
  <c r="C3060" i="101"/>
  <c r="B3060" i="101"/>
  <c r="C3059" i="101"/>
  <c r="B3059" i="101"/>
  <c r="C3058" i="101"/>
  <c r="B3058" i="101"/>
  <c r="C3057" i="101"/>
  <c r="B3057" i="101"/>
  <c r="C3056" i="101"/>
  <c r="B3056" i="101"/>
  <c r="C3055" i="101"/>
  <c r="B3055" i="101"/>
  <c r="C3054" i="101"/>
  <c r="B3054" i="101"/>
  <c r="C3053" i="101"/>
  <c r="B3053" i="101"/>
  <c r="C3052" i="101"/>
  <c r="B3052" i="101"/>
  <c r="C3051" i="101"/>
  <c r="B3051" i="101"/>
  <c r="C3050" i="101"/>
  <c r="B3050" i="101"/>
  <c r="C3049" i="101"/>
  <c r="B3049" i="101"/>
  <c r="C3048" i="101"/>
  <c r="B3048" i="101"/>
  <c r="C3047" i="101"/>
  <c r="B3047" i="101"/>
  <c r="C3046" i="101"/>
  <c r="B3046" i="101"/>
  <c r="C3045" i="101"/>
  <c r="B3045" i="101"/>
  <c r="C3044" i="101"/>
  <c r="B3044" i="101"/>
  <c r="C3043" i="101"/>
  <c r="B3043" i="101"/>
  <c r="C3042" i="101"/>
  <c r="B3042" i="101"/>
  <c r="C3041" i="101"/>
  <c r="B3041" i="101"/>
  <c r="C3040" i="101"/>
  <c r="B3040" i="101"/>
  <c r="C3039" i="101"/>
  <c r="B3039" i="101"/>
  <c r="C3038" i="101"/>
  <c r="B3038" i="101"/>
  <c r="C3037" i="101"/>
  <c r="B3037" i="101"/>
  <c r="C3036" i="101"/>
  <c r="B3036" i="101"/>
  <c r="C3035" i="101"/>
  <c r="B3035" i="101"/>
  <c r="C3034" i="101"/>
  <c r="B3034" i="101"/>
  <c r="C3033" i="101"/>
  <c r="B3033" i="101"/>
  <c r="C3032" i="101"/>
  <c r="B3032" i="101"/>
  <c r="C3031" i="101"/>
  <c r="B3031" i="101"/>
  <c r="C3030" i="101"/>
  <c r="B3030" i="101"/>
  <c r="C3029" i="101"/>
  <c r="B3029" i="101"/>
  <c r="C3028" i="101"/>
  <c r="B3028" i="101"/>
  <c r="C3027" i="101"/>
  <c r="B3027" i="101"/>
  <c r="C3026" i="101"/>
  <c r="B3026" i="101"/>
  <c r="C3025" i="101"/>
  <c r="B3025" i="101"/>
  <c r="C3024" i="101"/>
  <c r="B3024" i="101"/>
  <c r="C3023" i="101"/>
  <c r="B3023" i="101"/>
  <c r="C3022" i="101"/>
  <c r="B3022" i="101"/>
  <c r="C3021" i="101"/>
  <c r="B3021" i="101"/>
  <c r="C3020" i="101"/>
  <c r="B3020" i="101"/>
  <c r="C3019" i="101"/>
  <c r="B3019" i="101"/>
  <c r="C3018" i="101"/>
  <c r="B3018" i="101"/>
  <c r="C3017" i="101"/>
  <c r="B3017" i="101"/>
  <c r="C3016" i="101"/>
  <c r="B3016" i="101"/>
  <c r="C3015" i="101"/>
  <c r="B3015" i="101"/>
  <c r="C3014" i="101"/>
  <c r="B3014" i="101"/>
  <c r="C3013" i="101"/>
  <c r="B3013" i="101"/>
  <c r="C3012" i="101"/>
  <c r="B3012" i="101"/>
  <c r="C3011" i="101"/>
  <c r="B3011" i="101"/>
  <c r="C3010" i="101"/>
  <c r="B3010" i="101"/>
  <c r="C3009" i="101"/>
  <c r="B3009" i="101"/>
  <c r="C3008" i="101"/>
  <c r="B3008" i="101"/>
  <c r="C3007" i="101"/>
  <c r="B3007" i="101"/>
  <c r="C3006" i="101"/>
  <c r="B3006" i="101"/>
  <c r="C3005" i="101"/>
  <c r="B3005" i="101"/>
  <c r="C3004" i="101"/>
  <c r="B3004" i="101"/>
  <c r="C3003" i="101"/>
  <c r="B3003" i="101"/>
  <c r="C3002" i="101"/>
  <c r="B3002" i="101"/>
  <c r="C3001" i="101"/>
  <c r="B3001" i="101"/>
  <c r="C3000" i="101"/>
  <c r="B3000" i="101"/>
  <c r="C2999" i="101"/>
  <c r="B2999" i="101"/>
  <c r="C2998" i="101"/>
  <c r="B2998" i="101"/>
  <c r="C2997" i="101"/>
  <c r="B2997" i="101"/>
  <c r="C2996" i="101"/>
  <c r="B2996" i="101"/>
  <c r="C2995" i="101"/>
  <c r="B2995" i="101"/>
  <c r="C2994" i="101"/>
  <c r="B2994" i="101"/>
  <c r="C2993" i="101"/>
  <c r="B2993" i="101"/>
  <c r="C2992" i="101"/>
  <c r="B2992" i="101"/>
  <c r="C2991" i="101"/>
  <c r="B2991" i="101"/>
  <c r="C2990" i="101"/>
  <c r="B2990" i="101"/>
  <c r="C2989" i="101"/>
  <c r="B2989" i="101"/>
  <c r="C2988" i="101"/>
  <c r="B2988" i="101"/>
  <c r="C2987" i="101"/>
  <c r="B2987" i="101"/>
  <c r="C2986" i="101"/>
  <c r="B2986" i="101"/>
  <c r="C2985" i="101"/>
  <c r="B2985" i="101"/>
  <c r="C2984" i="101"/>
  <c r="B2984" i="101"/>
  <c r="C2983" i="101"/>
  <c r="B2983" i="101"/>
  <c r="C2982" i="101"/>
  <c r="B2982" i="101"/>
  <c r="C2981" i="101"/>
  <c r="B2981" i="101"/>
  <c r="C2980" i="101"/>
  <c r="B2980" i="101"/>
  <c r="C2979" i="101"/>
  <c r="B2979" i="101"/>
  <c r="C2978" i="101"/>
  <c r="B2978" i="101"/>
  <c r="C2977" i="101"/>
  <c r="B2977" i="101"/>
  <c r="C2976" i="101"/>
  <c r="B2976" i="101"/>
  <c r="C2975" i="101"/>
  <c r="B2975" i="101"/>
  <c r="C2974" i="101"/>
  <c r="B2974" i="101"/>
  <c r="C2973" i="101"/>
  <c r="B2973" i="101"/>
  <c r="C2972" i="101"/>
  <c r="B2972" i="101"/>
  <c r="C2971" i="101"/>
  <c r="B2971" i="101"/>
  <c r="C2970" i="101"/>
  <c r="B2970" i="101"/>
  <c r="C2969" i="101"/>
  <c r="B2969" i="101"/>
  <c r="C2968" i="101"/>
  <c r="B2968" i="101"/>
  <c r="C2967" i="101"/>
  <c r="B2967" i="101"/>
  <c r="C2966" i="101"/>
  <c r="B2966" i="101"/>
  <c r="C2965" i="101"/>
  <c r="B2965" i="101"/>
  <c r="C2964" i="101"/>
  <c r="B2964" i="101"/>
  <c r="C2963" i="101"/>
  <c r="B2963" i="101"/>
  <c r="C2962" i="101"/>
  <c r="B2962" i="101"/>
  <c r="C2961" i="101"/>
  <c r="B2961" i="101"/>
  <c r="C2960" i="101"/>
  <c r="B2960" i="101"/>
  <c r="C2959" i="101"/>
  <c r="B2959" i="101"/>
  <c r="C2958" i="101"/>
  <c r="B2958" i="101"/>
  <c r="C2957" i="101"/>
  <c r="B2957" i="101"/>
  <c r="C2956" i="101"/>
  <c r="B2956" i="101"/>
  <c r="C2955" i="101"/>
  <c r="B2955" i="101"/>
  <c r="C2954" i="101"/>
  <c r="B2954" i="101"/>
  <c r="C2953" i="101"/>
  <c r="B2953" i="101"/>
  <c r="C2952" i="101"/>
  <c r="B2952" i="101"/>
  <c r="C2951" i="101"/>
  <c r="B2951" i="101"/>
  <c r="C2950" i="101"/>
  <c r="B2950" i="101"/>
  <c r="C2949" i="101"/>
  <c r="B2949" i="101"/>
  <c r="C2948" i="101"/>
  <c r="B2948" i="101"/>
  <c r="C2947" i="101"/>
  <c r="B2947" i="101"/>
  <c r="C2946" i="101"/>
  <c r="B2946" i="101"/>
  <c r="C2945" i="101"/>
  <c r="B2945" i="101"/>
  <c r="C2944" i="101"/>
  <c r="B2944" i="101"/>
  <c r="C2943" i="101"/>
  <c r="B2943" i="101"/>
  <c r="C2942" i="101"/>
  <c r="B2942" i="101"/>
  <c r="C2941" i="101"/>
  <c r="B2941" i="101"/>
  <c r="C2940" i="101"/>
  <c r="B2940" i="101"/>
  <c r="C2939" i="101"/>
  <c r="B2939" i="101"/>
  <c r="C2938" i="101"/>
  <c r="B2938" i="101"/>
  <c r="C2937" i="101"/>
  <c r="B2937" i="101"/>
  <c r="C2936" i="101"/>
  <c r="B2936" i="101"/>
  <c r="C2935" i="101"/>
  <c r="B2935" i="101"/>
  <c r="C2934" i="101"/>
  <c r="B2934" i="101"/>
  <c r="C2933" i="101"/>
  <c r="B2933" i="101"/>
  <c r="C2932" i="101"/>
  <c r="B2932" i="101"/>
  <c r="C2931" i="101"/>
  <c r="B2931" i="101"/>
  <c r="C2930" i="101"/>
  <c r="B2930" i="101"/>
  <c r="C2929" i="101"/>
  <c r="B2929" i="101"/>
  <c r="C2928" i="101"/>
  <c r="B2928" i="101"/>
  <c r="C2927" i="101"/>
  <c r="B2927" i="101"/>
  <c r="C2926" i="101"/>
  <c r="B2926" i="101"/>
  <c r="C2925" i="101"/>
  <c r="B2925" i="101"/>
  <c r="C2924" i="101"/>
  <c r="B2924" i="101"/>
  <c r="C2923" i="101"/>
  <c r="B2923" i="101"/>
  <c r="C2922" i="101"/>
  <c r="B2922" i="101"/>
  <c r="C2921" i="101"/>
  <c r="B2921" i="101"/>
  <c r="C2920" i="101"/>
  <c r="B2920" i="101"/>
  <c r="C2919" i="101"/>
  <c r="B2919" i="101"/>
  <c r="C2918" i="101"/>
  <c r="B2918" i="101"/>
  <c r="C2917" i="101"/>
  <c r="B2917" i="101"/>
  <c r="C2916" i="101"/>
  <c r="B2916" i="101"/>
  <c r="C2915" i="101"/>
  <c r="B2915" i="101"/>
  <c r="C2914" i="101"/>
  <c r="B2914" i="101"/>
  <c r="C2913" i="101"/>
  <c r="B2913" i="101"/>
  <c r="C2912" i="101"/>
  <c r="B2912" i="101"/>
  <c r="C2911" i="101"/>
  <c r="B2911" i="101"/>
  <c r="C2910" i="101"/>
  <c r="B2910" i="101"/>
  <c r="C2909" i="101"/>
  <c r="B2909" i="101"/>
  <c r="C2908" i="101"/>
  <c r="B2908" i="101"/>
  <c r="C2907" i="101"/>
  <c r="B2907" i="101"/>
  <c r="C2906" i="101"/>
  <c r="B2906" i="101"/>
  <c r="C2905" i="101"/>
  <c r="B2905" i="101"/>
  <c r="C2904" i="101"/>
  <c r="B2904" i="101"/>
  <c r="C2903" i="101"/>
  <c r="B2903" i="101"/>
  <c r="C2902" i="101"/>
  <c r="B2902" i="101"/>
  <c r="C2901" i="101"/>
  <c r="B2901" i="101"/>
  <c r="C2900" i="101"/>
  <c r="B2900" i="101"/>
  <c r="C2899" i="101"/>
  <c r="B2899" i="101"/>
  <c r="C2898" i="101"/>
  <c r="B2898" i="101"/>
  <c r="C2897" i="101"/>
  <c r="B2897" i="101"/>
  <c r="C2896" i="101"/>
  <c r="B2896" i="101"/>
  <c r="C2895" i="101"/>
  <c r="B2895" i="101"/>
  <c r="C2894" i="101"/>
  <c r="B2894" i="101"/>
  <c r="C2893" i="101"/>
  <c r="B2893" i="101"/>
  <c r="C2892" i="101"/>
  <c r="B2892" i="101"/>
  <c r="C2891" i="101"/>
  <c r="B2891" i="101"/>
  <c r="C2890" i="101"/>
  <c r="B2890" i="101"/>
  <c r="C2889" i="101"/>
  <c r="B2889" i="101"/>
  <c r="C2888" i="101"/>
  <c r="B2888" i="101"/>
  <c r="C2887" i="101"/>
  <c r="B2887" i="101"/>
  <c r="C2886" i="101"/>
  <c r="B2886" i="101"/>
  <c r="C2885" i="101"/>
  <c r="B2885" i="101"/>
  <c r="C2884" i="101"/>
  <c r="B2884" i="101"/>
  <c r="C2883" i="101"/>
  <c r="B2883" i="101"/>
  <c r="C2882" i="101"/>
  <c r="B2882" i="101"/>
  <c r="C2881" i="101"/>
  <c r="B2881" i="101"/>
  <c r="C2880" i="101"/>
  <c r="B2880" i="101"/>
  <c r="C2879" i="101"/>
  <c r="B2879" i="101"/>
  <c r="C2878" i="101"/>
  <c r="B2878" i="101"/>
  <c r="C2877" i="101"/>
  <c r="B2877" i="101"/>
  <c r="C2876" i="101"/>
  <c r="B2876" i="101"/>
  <c r="C2875" i="101"/>
  <c r="B2875" i="101"/>
  <c r="C2874" i="101"/>
  <c r="B2874" i="101"/>
  <c r="C2873" i="101"/>
  <c r="B2873" i="101"/>
  <c r="C2872" i="101"/>
  <c r="B2872" i="101"/>
  <c r="C2871" i="101"/>
  <c r="B2871" i="101"/>
  <c r="C2870" i="101"/>
  <c r="B2870" i="101"/>
  <c r="C2869" i="101"/>
  <c r="B2869" i="101"/>
  <c r="C2868" i="101"/>
  <c r="B2868" i="101"/>
  <c r="C2867" i="101"/>
  <c r="B2867" i="101"/>
  <c r="C2866" i="101"/>
  <c r="B2866" i="101"/>
  <c r="C2865" i="101"/>
  <c r="B2865" i="101"/>
  <c r="C2864" i="101"/>
  <c r="B2864" i="101"/>
  <c r="C2863" i="101"/>
  <c r="B2863" i="101"/>
  <c r="C2862" i="101"/>
  <c r="B2862" i="101"/>
  <c r="C2861" i="101"/>
  <c r="B2861" i="101"/>
  <c r="C2860" i="101"/>
  <c r="B2860" i="101"/>
  <c r="C2859" i="101"/>
  <c r="B2859" i="101"/>
  <c r="C2858" i="101"/>
  <c r="B2858" i="101"/>
  <c r="C2857" i="101"/>
  <c r="B2857" i="101"/>
  <c r="C2856" i="101"/>
  <c r="B2856" i="101"/>
  <c r="C2855" i="101"/>
  <c r="B2855" i="101"/>
  <c r="C2854" i="101"/>
  <c r="B2854" i="101"/>
  <c r="C2853" i="101"/>
  <c r="B2853" i="101"/>
  <c r="C2852" i="101"/>
  <c r="B2852" i="101"/>
  <c r="C2851" i="101"/>
  <c r="B2851" i="101"/>
  <c r="C2850" i="101"/>
  <c r="B2850" i="101"/>
  <c r="C2849" i="101"/>
  <c r="B2849" i="101"/>
  <c r="C2848" i="101"/>
  <c r="B2848" i="101"/>
  <c r="C2847" i="101"/>
  <c r="B2847" i="101"/>
  <c r="C2846" i="101"/>
  <c r="B2846" i="101"/>
  <c r="C2845" i="101"/>
  <c r="B2845" i="101"/>
  <c r="C2844" i="101"/>
  <c r="B2844" i="101"/>
  <c r="C2843" i="101"/>
  <c r="B2843" i="101"/>
  <c r="C2842" i="101"/>
  <c r="B2842" i="101"/>
  <c r="C2841" i="101"/>
  <c r="B2841" i="101"/>
  <c r="C2840" i="101"/>
  <c r="B2840" i="101"/>
  <c r="C2839" i="101"/>
  <c r="B2839" i="101"/>
  <c r="C2838" i="101"/>
  <c r="B2838" i="101"/>
  <c r="C2837" i="101"/>
  <c r="B2837" i="101"/>
  <c r="C2836" i="101"/>
  <c r="B2836" i="101"/>
  <c r="C2835" i="101"/>
  <c r="B2835" i="101"/>
  <c r="C2834" i="101"/>
  <c r="B2834" i="101"/>
  <c r="C2833" i="101"/>
  <c r="B2833" i="101"/>
  <c r="C2832" i="101"/>
  <c r="B2832" i="101"/>
  <c r="C2831" i="101"/>
  <c r="B2831" i="101"/>
  <c r="C2830" i="101"/>
  <c r="B2830" i="101"/>
  <c r="C2829" i="101"/>
  <c r="B2829" i="101"/>
  <c r="C2828" i="101"/>
  <c r="B2828" i="101"/>
  <c r="C2827" i="101"/>
  <c r="B2827" i="101"/>
  <c r="C2826" i="101"/>
  <c r="B2826" i="101"/>
  <c r="C2825" i="101"/>
  <c r="B2825" i="101"/>
  <c r="C2824" i="101"/>
  <c r="B2824" i="101"/>
  <c r="C2823" i="101"/>
  <c r="B2823" i="101"/>
  <c r="C2822" i="101"/>
  <c r="B2822" i="101"/>
  <c r="C2821" i="101"/>
  <c r="B2821" i="101"/>
  <c r="C2820" i="101"/>
  <c r="B2820" i="101"/>
  <c r="C2819" i="101"/>
  <c r="B2819" i="101"/>
  <c r="C2818" i="101"/>
  <c r="B2818" i="101"/>
  <c r="C2817" i="101"/>
  <c r="B2817" i="101"/>
  <c r="C2816" i="101"/>
  <c r="B2816" i="101"/>
  <c r="C2815" i="101"/>
  <c r="B2815" i="101"/>
  <c r="C2814" i="101"/>
  <c r="B2814" i="101"/>
  <c r="C2813" i="101"/>
  <c r="B2813" i="101"/>
  <c r="C2812" i="101"/>
  <c r="B2812" i="101"/>
  <c r="C2811" i="101"/>
  <c r="B2811" i="101"/>
  <c r="C2810" i="101"/>
  <c r="B2810" i="101"/>
  <c r="C2809" i="101"/>
  <c r="B2809" i="101"/>
  <c r="C2808" i="101"/>
  <c r="B2808" i="101"/>
  <c r="C2807" i="101"/>
  <c r="B2807" i="101"/>
  <c r="C2806" i="101"/>
  <c r="B2806" i="101"/>
  <c r="C2805" i="101"/>
  <c r="B2805" i="101"/>
  <c r="C2804" i="101"/>
  <c r="B2804" i="101"/>
  <c r="C2803" i="101"/>
  <c r="B2803" i="101"/>
  <c r="C2802" i="101"/>
  <c r="B2802" i="101"/>
  <c r="C2801" i="101"/>
  <c r="B2801" i="101"/>
  <c r="C2800" i="101"/>
  <c r="B2800" i="101"/>
  <c r="C2799" i="101"/>
  <c r="B2799" i="101"/>
  <c r="C2798" i="101"/>
  <c r="B2798" i="101"/>
  <c r="C2797" i="101"/>
  <c r="B2797" i="101"/>
  <c r="C2796" i="101"/>
  <c r="B2796" i="101"/>
  <c r="C2795" i="101"/>
  <c r="B2795" i="101"/>
  <c r="C2794" i="101"/>
  <c r="B2794" i="101"/>
  <c r="C2793" i="101"/>
  <c r="B2793" i="101"/>
  <c r="C2792" i="101"/>
  <c r="B2792" i="101"/>
  <c r="C2791" i="101"/>
  <c r="B2791" i="101"/>
  <c r="C2790" i="101"/>
  <c r="B2790" i="101"/>
  <c r="C2789" i="101"/>
  <c r="B2789" i="101"/>
  <c r="C2788" i="101"/>
  <c r="B2788" i="101"/>
  <c r="C2787" i="101"/>
  <c r="B2787" i="101"/>
  <c r="C2786" i="101"/>
  <c r="B2786" i="101"/>
  <c r="C2785" i="101"/>
  <c r="B2785" i="101"/>
  <c r="C2784" i="101"/>
  <c r="B2784" i="101"/>
  <c r="C2783" i="101"/>
  <c r="B2783" i="101"/>
  <c r="C2782" i="101"/>
  <c r="B2782" i="101"/>
  <c r="C2781" i="101"/>
  <c r="B2781" i="101"/>
  <c r="C2780" i="101"/>
  <c r="B2780" i="101"/>
  <c r="C2779" i="101"/>
  <c r="B2779" i="101"/>
  <c r="C2778" i="101"/>
  <c r="B2778" i="101"/>
  <c r="C2777" i="101"/>
  <c r="B2777" i="101"/>
  <c r="C2776" i="101"/>
  <c r="B2776" i="101"/>
  <c r="C2775" i="101"/>
  <c r="B2775" i="101"/>
  <c r="C2774" i="101"/>
  <c r="B2774" i="101"/>
  <c r="C2773" i="101"/>
  <c r="B2773" i="101"/>
  <c r="C2772" i="101"/>
  <c r="B2772" i="101"/>
  <c r="C2771" i="101"/>
  <c r="B2771" i="101"/>
  <c r="C2770" i="101"/>
  <c r="B2770" i="101"/>
  <c r="C2769" i="101"/>
  <c r="B2769" i="101"/>
  <c r="C2768" i="101"/>
  <c r="B2768" i="101"/>
  <c r="C2767" i="101"/>
  <c r="B2767" i="101"/>
  <c r="C2766" i="101"/>
  <c r="B2766" i="101"/>
  <c r="C2765" i="101"/>
  <c r="B2765" i="101"/>
  <c r="C2764" i="101"/>
  <c r="B2764" i="101"/>
  <c r="C2763" i="101"/>
  <c r="B2763" i="101"/>
  <c r="C2762" i="101"/>
  <c r="B2762" i="101"/>
  <c r="C2761" i="101"/>
  <c r="B2761" i="101"/>
  <c r="C2760" i="101"/>
  <c r="B2760" i="101"/>
  <c r="C2759" i="101"/>
  <c r="B2759" i="101"/>
  <c r="C2758" i="101"/>
  <c r="B2758" i="101"/>
  <c r="C2757" i="101"/>
  <c r="B2757" i="101"/>
  <c r="C2756" i="101"/>
  <c r="B2756" i="101"/>
  <c r="C2755" i="101"/>
  <c r="B2755" i="101"/>
  <c r="C2754" i="101"/>
  <c r="B2754" i="101"/>
  <c r="C2753" i="101"/>
  <c r="B2753" i="101"/>
  <c r="C2752" i="101"/>
  <c r="B2752" i="101"/>
  <c r="C2751" i="101"/>
  <c r="B2751" i="101"/>
  <c r="C2750" i="101"/>
  <c r="B2750" i="101"/>
  <c r="C2749" i="101"/>
  <c r="B2749" i="101"/>
  <c r="C2748" i="101"/>
  <c r="B2748" i="101"/>
  <c r="C2747" i="101"/>
  <c r="B2747" i="101"/>
  <c r="C2746" i="101"/>
  <c r="B2746" i="101"/>
  <c r="C2745" i="101"/>
  <c r="B2745" i="101"/>
  <c r="C2744" i="101"/>
  <c r="B2744" i="101"/>
  <c r="C2743" i="101"/>
  <c r="B2743" i="101"/>
  <c r="C2742" i="101"/>
  <c r="B2742" i="101"/>
  <c r="C2741" i="101"/>
  <c r="B2741" i="101"/>
  <c r="C2740" i="101"/>
  <c r="B2740" i="101"/>
  <c r="C2739" i="101"/>
  <c r="B2739" i="101"/>
  <c r="C2738" i="101"/>
  <c r="B2738" i="101"/>
  <c r="C2737" i="101"/>
  <c r="B2737" i="101"/>
  <c r="C2736" i="101"/>
  <c r="B2736" i="101"/>
  <c r="C2735" i="101"/>
  <c r="B2735" i="101"/>
  <c r="C2734" i="101"/>
  <c r="B2734" i="101"/>
  <c r="C2733" i="101"/>
  <c r="B2733" i="101"/>
  <c r="C2732" i="101"/>
  <c r="B2732" i="101"/>
  <c r="C2731" i="101"/>
  <c r="B2731" i="101"/>
  <c r="C2730" i="101"/>
  <c r="B2730" i="101"/>
  <c r="C2729" i="101"/>
  <c r="B2729" i="101"/>
  <c r="C2728" i="101"/>
  <c r="B2728" i="101"/>
  <c r="C2727" i="101"/>
  <c r="B2727" i="101"/>
  <c r="C2726" i="101"/>
  <c r="B2726" i="101"/>
  <c r="C2725" i="101"/>
  <c r="B2725" i="101"/>
  <c r="C2724" i="101"/>
  <c r="B2724" i="101"/>
  <c r="C2723" i="101"/>
  <c r="B2723" i="101"/>
  <c r="C2722" i="101"/>
  <c r="B2722" i="101"/>
  <c r="C2721" i="101"/>
  <c r="B2721" i="101"/>
  <c r="C2720" i="101"/>
  <c r="B2720" i="101"/>
  <c r="C2719" i="101"/>
  <c r="B2719" i="101"/>
  <c r="C2718" i="101"/>
  <c r="B2718" i="101"/>
  <c r="C2717" i="101"/>
  <c r="B2717" i="101"/>
  <c r="C2716" i="101"/>
  <c r="B2716" i="101"/>
  <c r="C2715" i="101"/>
  <c r="B2715" i="101"/>
  <c r="C2714" i="101"/>
  <c r="B2714" i="101"/>
  <c r="C2713" i="101"/>
  <c r="B2713" i="101"/>
  <c r="C2712" i="101"/>
  <c r="B2712" i="101"/>
  <c r="C2711" i="101"/>
  <c r="B2711" i="101"/>
  <c r="C2710" i="101"/>
  <c r="B2710" i="101"/>
  <c r="C2709" i="101"/>
  <c r="B2709" i="101"/>
  <c r="C2708" i="101"/>
  <c r="B2708" i="101"/>
  <c r="C2707" i="101"/>
  <c r="B2707" i="101"/>
  <c r="C2706" i="101"/>
  <c r="B2706" i="101"/>
  <c r="C2705" i="101"/>
  <c r="B2705" i="101"/>
  <c r="C2704" i="101"/>
  <c r="B2704" i="101"/>
  <c r="C2703" i="101"/>
  <c r="B2703" i="101"/>
  <c r="C2702" i="101"/>
  <c r="B2702" i="101"/>
  <c r="C2701" i="101"/>
  <c r="B2701" i="101"/>
  <c r="C2700" i="101"/>
  <c r="B2700" i="101"/>
  <c r="C2699" i="101"/>
  <c r="B2699" i="101"/>
  <c r="C2698" i="101"/>
  <c r="B2698" i="101"/>
  <c r="C2697" i="101"/>
  <c r="B2697" i="101"/>
  <c r="C2696" i="101"/>
  <c r="B2696" i="101"/>
  <c r="C2695" i="101"/>
  <c r="B2695" i="101"/>
  <c r="C2694" i="101"/>
  <c r="B2694" i="101"/>
  <c r="C2693" i="101"/>
  <c r="B2693" i="101"/>
  <c r="C2692" i="101"/>
  <c r="B2692" i="101"/>
  <c r="C2691" i="101"/>
  <c r="B2691" i="101"/>
  <c r="C2690" i="101"/>
  <c r="B2690" i="101"/>
  <c r="C2689" i="101"/>
  <c r="B2689" i="101"/>
  <c r="C2688" i="101"/>
  <c r="B2688" i="101"/>
  <c r="C2687" i="101"/>
  <c r="B2687" i="101"/>
  <c r="C2686" i="101"/>
  <c r="B2686" i="101"/>
  <c r="C2685" i="101"/>
  <c r="B2685" i="101"/>
  <c r="C2684" i="101"/>
  <c r="B2684" i="101"/>
  <c r="C2683" i="101"/>
  <c r="B2683" i="101"/>
  <c r="C2682" i="101"/>
  <c r="B2682" i="101"/>
  <c r="C2681" i="101"/>
  <c r="B2681" i="101"/>
  <c r="C2680" i="101"/>
  <c r="B2680" i="101"/>
  <c r="C2679" i="101"/>
  <c r="B2679" i="101"/>
  <c r="C2678" i="101"/>
  <c r="B2678" i="101"/>
  <c r="C2677" i="101"/>
  <c r="B2677" i="101"/>
  <c r="C2676" i="101"/>
  <c r="B2676" i="101"/>
  <c r="C2675" i="101"/>
  <c r="B2675" i="101"/>
  <c r="C2674" i="101"/>
  <c r="B2674" i="101"/>
  <c r="C2673" i="101"/>
  <c r="B2673" i="101"/>
  <c r="C2672" i="101"/>
  <c r="B2672" i="101"/>
  <c r="C2671" i="101"/>
  <c r="B2671" i="101"/>
  <c r="C2670" i="101"/>
  <c r="B2670" i="101"/>
  <c r="C2669" i="101"/>
  <c r="B2669" i="101"/>
  <c r="C2668" i="101"/>
  <c r="B2668" i="101"/>
  <c r="C2667" i="101"/>
  <c r="B2667" i="101"/>
  <c r="C2666" i="101"/>
  <c r="B2666" i="101"/>
  <c r="C2665" i="101"/>
  <c r="B2665" i="101"/>
  <c r="C2664" i="101"/>
  <c r="B2664" i="101"/>
  <c r="C2663" i="101"/>
  <c r="B2663" i="101"/>
  <c r="C2662" i="101"/>
  <c r="B2662" i="101"/>
  <c r="C2661" i="101"/>
  <c r="B2661" i="101"/>
  <c r="C2660" i="101"/>
  <c r="B2660" i="101"/>
  <c r="C2659" i="101"/>
  <c r="B2659" i="101"/>
  <c r="C2658" i="101"/>
  <c r="B2658" i="101"/>
  <c r="C2657" i="101"/>
  <c r="B2657" i="101"/>
  <c r="C2656" i="101"/>
  <c r="B2656" i="101"/>
  <c r="C2655" i="101"/>
  <c r="B2655" i="101"/>
  <c r="C2654" i="101"/>
  <c r="B2654" i="101"/>
  <c r="C2653" i="101"/>
  <c r="B2653" i="101"/>
  <c r="C2652" i="101"/>
  <c r="B2652" i="101"/>
  <c r="C2651" i="101"/>
  <c r="B2651" i="101"/>
  <c r="C2650" i="101"/>
  <c r="B2650" i="101"/>
  <c r="C2649" i="101"/>
  <c r="B2649" i="101"/>
  <c r="C2648" i="101"/>
  <c r="B2648" i="101"/>
  <c r="C2647" i="101"/>
  <c r="B2647" i="101"/>
  <c r="C2646" i="101"/>
  <c r="B2646" i="101"/>
  <c r="C2645" i="101"/>
  <c r="B2645" i="101"/>
  <c r="C2644" i="101"/>
  <c r="B2644" i="101"/>
  <c r="C2643" i="101"/>
  <c r="B2643" i="101"/>
  <c r="C2642" i="101"/>
  <c r="B2642" i="101"/>
  <c r="C2641" i="101"/>
  <c r="B2641" i="101"/>
  <c r="C2640" i="101"/>
  <c r="B2640" i="101"/>
  <c r="C2639" i="101"/>
  <c r="B2639" i="101"/>
  <c r="C2638" i="101"/>
  <c r="B2638" i="101"/>
  <c r="C2637" i="101"/>
  <c r="B2637" i="101"/>
  <c r="C2636" i="101"/>
  <c r="B2636" i="101"/>
  <c r="C2635" i="101"/>
  <c r="B2635" i="101"/>
  <c r="C2634" i="101"/>
  <c r="B2634" i="101"/>
  <c r="C2633" i="101"/>
  <c r="B2633" i="101"/>
  <c r="C2632" i="101"/>
  <c r="B2632" i="101"/>
  <c r="C2631" i="101"/>
  <c r="B2631" i="101"/>
  <c r="C2630" i="101"/>
  <c r="B2630" i="101"/>
  <c r="C2629" i="101"/>
  <c r="B2629" i="101"/>
  <c r="C2628" i="101"/>
  <c r="B2628" i="101"/>
  <c r="C2627" i="101"/>
  <c r="B2627" i="101"/>
  <c r="C2626" i="101"/>
  <c r="B2626" i="101"/>
  <c r="C2625" i="101"/>
  <c r="B2625" i="101"/>
  <c r="C2624" i="101"/>
  <c r="B2624" i="101"/>
  <c r="C2623" i="101"/>
  <c r="B2623" i="101"/>
  <c r="C2622" i="101"/>
  <c r="B2622" i="101"/>
  <c r="C2621" i="101"/>
  <c r="B2621" i="101"/>
  <c r="C2620" i="101"/>
  <c r="B2620" i="101"/>
  <c r="C2619" i="101"/>
  <c r="B2619" i="101"/>
  <c r="C2618" i="101"/>
  <c r="B2618" i="101"/>
  <c r="C2617" i="101"/>
  <c r="B2617" i="101"/>
  <c r="C2616" i="101"/>
  <c r="B2616" i="101"/>
  <c r="C2615" i="101"/>
  <c r="B2615" i="101"/>
  <c r="C2614" i="101"/>
  <c r="B2614" i="101"/>
  <c r="C2613" i="101"/>
  <c r="B2613" i="101"/>
  <c r="C2612" i="101"/>
  <c r="B2612" i="101"/>
  <c r="C2611" i="101"/>
  <c r="B2611" i="101"/>
  <c r="C2610" i="101"/>
  <c r="B2610" i="101"/>
  <c r="C2609" i="101"/>
  <c r="B2609" i="101"/>
  <c r="C2608" i="101"/>
  <c r="B2608" i="101"/>
  <c r="C2607" i="101"/>
  <c r="B2607" i="101"/>
  <c r="C2606" i="101"/>
  <c r="B2606" i="101"/>
  <c r="C2605" i="101"/>
  <c r="B2605" i="101"/>
  <c r="C2604" i="101"/>
  <c r="B2604" i="101"/>
  <c r="C2603" i="101"/>
  <c r="B2603" i="101"/>
  <c r="C2602" i="101"/>
  <c r="B2602" i="101"/>
  <c r="C2601" i="101"/>
  <c r="B2601" i="101"/>
  <c r="C2600" i="101"/>
  <c r="B2600" i="101"/>
  <c r="C2599" i="101"/>
  <c r="B2599" i="101"/>
  <c r="C2598" i="101"/>
  <c r="B2598" i="101"/>
  <c r="C2597" i="101"/>
  <c r="B2597" i="101"/>
  <c r="C2596" i="101"/>
  <c r="B2596" i="101"/>
  <c r="C2595" i="101"/>
  <c r="B2595" i="101"/>
  <c r="C2594" i="101"/>
  <c r="B2594" i="101"/>
  <c r="C2593" i="101"/>
  <c r="B2593" i="101"/>
  <c r="C2592" i="101"/>
  <c r="B2592" i="101"/>
  <c r="C2591" i="101"/>
  <c r="B2591" i="101"/>
  <c r="C2590" i="101"/>
  <c r="B2590" i="101"/>
  <c r="C2589" i="101"/>
  <c r="B2589" i="101"/>
  <c r="C2588" i="101"/>
  <c r="B2588" i="101"/>
  <c r="C2587" i="101"/>
  <c r="B2587" i="101"/>
  <c r="C2586" i="101"/>
  <c r="B2586" i="101"/>
  <c r="C2585" i="101"/>
  <c r="B2585" i="101"/>
  <c r="C2584" i="101"/>
  <c r="B2584" i="101"/>
  <c r="C2583" i="101"/>
  <c r="B2583" i="101"/>
  <c r="C2582" i="101"/>
  <c r="B2582" i="101"/>
  <c r="C2581" i="101"/>
  <c r="B2581" i="101"/>
  <c r="C2580" i="101"/>
  <c r="B2580" i="101"/>
  <c r="C2579" i="101"/>
  <c r="B2579" i="101"/>
  <c r="C2578" i="101"/>
  <c r="B2578" i="101"/>
  <c r="C2577" i="101"/>
  <c r="B2577" i="101"/>
  <c r="C2576" i="101"/>
  <c r="B2576" i="101"/>
  <c r="C2575" i="101"/>
  <c r="B2575" i="101"/>
  <c r="C2574" i="101"/>
  <c r="B2574" i="101"/>
  <c r="C2573" i="101"/>
  <c r="B2573" i="101"/>
  <c r="C2572" i="101"/>
  <c r="B2572" i="101"/>
  <c r="C2571" i="101"/>
  <c r="B2571" i="101"/>
  <c r="C2570" i="101"/>
  <c r="B2570" i="101"/>
  <c r="C2569" i="101"/>
  <c r="B2569" i="101"/>
  <c r="C2568" i="101"/>
  <c r="B2568" i="101"/>
  <c r="C2567" i="101"/>
  <c r="B2567" i="101"/>
  <c r="C2566" i="101"/>
  <c r="B2566" i="101"/>
  <c r="C2565" i="101"/>
  <c r="B2565" i="101"/>
  <c r="C2564" i="101"/>
  <c r="B2564" i="101"/>
  <c r="C2563" i="101"/>
  <c r="B2563" i="101"/>
  <c r="C2562" i="101"/>
  <c r="B2562" i="101"/>
  <c r="C2561" i="101"/>
  <c r="B2561" i="101"/>
  <c r="C2560" i="101"/>
  <c r="B2560" i="101"/>
  <c r="C2559" i="101"/>
  <c r="B2559" i="101"/>
  <c r="C2558" i="101"/>
  <c r="B2558" i="101"/>
  <c r="C2557" i="101"/>
  <c r="B2557" i="101"/>
  <c r="C2556" i="101"/>
  <c r="B2556" i="101"/>
  <c r="C2555" i="101"/>
  <c r="B2555" i="101"/>
  <c r="C2554" i="101"/>
  <c r="B2554" i="101"/>
  <c r="C2553" i="101"/>
  <c r="B2553" i="101"/>
  <c r="C2552" i="101"/>
  <c r="B2552" i="101"/>
  <c r="C2551" i="101"/>
  <c r="B2551" i="101"/>
  <c r="C2550" i="101"/>
  <c r="B2550" i="101"/>
  <c r="C2549" i="101"/>
  <c r="B2549" i="101"/>
  <c r="C2548" i="101"/>
  <c r="B2548" i="101"/>
  <c r="C2547" i="101"/>
  <c r="B2547" i="101"/>
  <c r="C2546" i="101"/>
  <c r="B2546" i="101"/>
  <c r="C2545" i="101"/>
  <c r="B2545" i="101"/>
  <c r="C2544" i="101"/>
  <c r="B2544" i="101"/>
  <c r="C2543" i="101"/>
  <c r="B2543" i="101"/>
  <c r="C2542" i="101"/>
  <c r="B2542" i="101"/>
  <c r="C2541" i="101"/>
  <c r="B2541" i="101"/>
  <c r="C2540" i="101"/>
  <c r="B2540" i="101"/>
  <c r="C2539" i="101"/>
  <c r="B2539" i="101"/>
  <c r="C2538" i="101"/>
  <c r="B2538" i="101"/>
  <c r="C2537" i="101"/>
  <c r="B2537" i="101"/>
  <c r="C2536" i="101"/>
  <c r="B2536" i="101"/>
  <c r="C2535" i="101"/>
  <c r="B2535" i="101"/>
  <c r="C2534" i="101"/>
  <c r="B2534" i="101"/>
  <c r="C2533" i="101"/>
  <c r="B2533" i="101"/>
  <c r="C2532" i="101"/>
  <c r="B2532" i="101"/>
  <c r="C2531" i="101"/>
  <c r="B2531" i="101"/>
  <c r="C2530" i="101"/>
  <c r="B2530" i="101"/>
  <c r="C2529" i="101"/>
  <c r="B2529" i="101"/>
  <c r="C2528" i="101"/>
  <c r="B2528" i="101"/>
  <c r="C2527" i="101"/>
  <c r="B2527" i="101"/>
  <c r="C2526" i="101"/>
  <c r="B2526" i="101"/>
  <c r="C2525" i="101"/>
  <c r="B2525" i="101"/>
  <c r="C2524" i="101"/>
  <c r="B2524" i="101"/>
  <c r="C2523" i="101"/>
  <c r="B2523" i="101"/>
  <c r="C2522" i="101"/>
  <c r="B2522" i="101"/>
  <c r="C2521" i="101"/>
  <c r="B2521" i="101"/>
  <c r="C2520" i="101"/>
  <c r="B2520" i="101"/>
  <c r="C2519" i="101"/>
  <c r="B2519" i="101"/>
  <c r="C2518" i="101"/>
  <c r="B2518" i="101"/>
  <c r="C2517" i="101"/>
  <c r="B2517" i="101"/>
  <c r="C2516" i="101"/>
  <c r="B2516" i="101"/>
  <c r="C2515" i="101"/>
  <c r="B2515" i="101"/>
  <c r="C2514" i="101"/>
  <c r="B2514" i="101"/>
  <c r="C2513" i="101"/>
  <c r="B2513" i="101"/>
  <c r="C2512" i="101"/>
  <c r="B2512" i="101"/>
  <c r="C2511" i="101"/>
  <c r="B2511" i="101"/>
  <c r="C2510" i="101"/>
  <c r="B2510" i="101"/>
  <c r="C2509" i="101"/>
  <c r="B2509" i="101"/>
  <c r="C2508" i="101"/>
  <c r="B2508" i="101"/>
  <c r="C2507" i="101"/>
  <c r="B2507" i="101"/>
  <c r="C2506" i="101"/>
  <c r="B2506" i="101"/>
  <c r="C2505" i="101"/>
  <c r="B2505" i="101"/>
  <c r="C2504" i="101"/>
  <c r="B2504" i="101"/>
  <c r="C2503" i="101"/>
  <c r="B2503" i="101"/>
  <c r="C2502" i="101"/>
  <c r="B2502" i="101"/>
  <c r="C2501" i="101"/>
  <c r="B2501" i="101"/>
  <c r="C2500" i="101"/>
  <c r="B2500" i="101"/>
  <c r="C2499" i="101"/>
  <c r="B2499" i="101"/>
  <c r="C2498" i="101"/>
  <c r="B2498" i="101"/>
  <c r="C2497" i="101"/>
  <c r="B2497" i="101"/>
  <c r="C2496" i="101"/>
  <c r="B2496" i="101"/>
  <c r="C2495" i="101"/>
  <c r="B2495" i="101"/>
  <c r="C2494" i="101"/>
  <c r="B2494" i="101"/>
  <c r="C2493" i="101"/>
  <c r="B2493" i="101"/>
  <c r="C2492" i="101"/>
  <c r="B2492" i="101"/>
  <c r="C2491" i="101"/>
  <c r="B2491" i="101"/>
  <c r="C2490" i="101"/>
  <c r="B2490" i="101"/>
  <c r="C2489" i="101"/>
  <c r="B2489" i="101"/>
  <c r="C2488" i="101"/>
  <c r="B2488" i="101"/>
  <c r="C2487" i="101"/>
  <c r="B2487" i="101"/>
  <c r="C2486" i="101"/>
  <c r="B2486" i="101"/>
  <c r="C2485" i="101"/>
  <c r="B2485" i="101"/>
  <c r="C2484" i="101"/>
  <c r="B2484" i="101"/>
  <c r="C2483" i="101"/>
  <c r="B2483" i="101"/>
  <c r="C2482" i="101"/>
  <c r="B2482" i="101"/>
  <c r="C2481" i="101"/>
  <c r="B2481" i="101"/>
  <c r="C2480" i="101"/>
  <c r="B2480" i="101"/>
  <c r="C2479" i="101"/>
  <c r="B2479" i="101"/>
  <c r="C2478" i="101"/>
  <c r="B2478" i="101"/>
  <c r="C2477" i="101"/>
  <c r="B2477" i="101"/>
  <c r="C2476" i="101"/>
  <c r="B2476" i="101"/>
  <c r="C2475" i="101"/>
  <c r="B2475" i="101"/>
  <c r="C2474" i="101"/>
  <c r="B2474" i="101"/>
  <c r="C2473" i="101"/>
  <c r="B2473" i="101"/>
  <c r="C2472" i="101"/>
  <c r="B2472" i="101"/>
  <c r="C2471" i="101"/>
  <c r="B2471" i="101"/>
  <c r="C2470" i="101"/>
  <c r="B2470" i="101"/>
  <c r="C2469" i="101"/>
  <c r="B2469" i="101"/>
  <c r="C2468" i="101"/>
  <c r="B2468" i="101"/>
  <c r="C2467" i="101"/>
  <c r="B2467" i="101"/>
  <c r="C2466" i="101"/>
  <c r="B2466" i="101"/>
  <c r="C2465" i="101"/>
  <c r="B2465" i="101"/>
  <c r="C2464" i="101"/>
  <c r="B2464" i="101"/>
  <c r="C2463" i="101"/>
  <c r="B2463" i="101"/>
  <c r="C2462" i="101"/>
  <c r="B2462" i="101"/>
  <c r="C2461" i="101"/>
  <c r="B2461" i="101"/>
  <c r="C2460" i="101"/>
  <c r="B2460" i="101"/>
  <c r="C2459" i="101"/>
  <c r="B2459" i="101"/>
  <c r="C2458" i="101"/>
  <c r="B2458" i="101"/>
  <c r="C2457" i="101"/>
  <c r="B2457" i="101"/>
  <c r="C2456" i="101"/>
  <c r="B2456" i="101"/>
  <c r="C2455" i="101"/>
  <c r="B2455" i="101"/>
  <c r="C2454" i="101"/>
  <c r="B2454" i="101"/>
  <c r="C2453" i="101"/>
  <c r="B2453" i="101"/>
  <c r="C2452" i="101"/>
  <c r="B2452" i="101"/>
  <c r="C2451" i="101"/>
  <c r="B2451" i="101"/>
  <c r="C2450" i="101"/>
  <c r="B2450" i="101"/>
  <c r="C2449" i="101"/>
  <c r="B2449" i="101"/>
  <c r="C2448" i="101"/>
  <c r="B2448" i="101"/>
  <c r="C2447" i="101"/>
  <c r="B2447" i="101"/>
  <c r="C2446" i="101"/>
  <c r="B2446" i="101"/>
  <c r="C2445" i="101"/>
  <c r="B2445" i="101"/>
  <c r="C2444" i="101"/>
  <c r="B2444" i="101"/>
  <c r="C2443" i="101"/>
  <c r="B2443" i="101"/>
  <c r="C2442" i="101"/>
  <c r="B2442" i="101"/>
  <c r="C2441" i="101"/>
  <c r="B2441" i="101"/>
  <c r="C2440" i="101"/>
  <c r="B2440" i="101"/>
  <c r="C2439" i="101"/>
  <c r="B2439" i="101"/>
  <c r="C2438" i="101"/>
  <c r="B2438" i="101"/>
  <c r="C2437" i="101"/>
  <c r="B2437" i="101"/>
  <c r="C2436" i="101"/>
  <c r="B2436" i="101"/>
  <c r="C2435" i="101"/>
  <c r="B2435" i="101"/>
  <c r="C2434" i="101"/>
  <c r="B2434" i="101"/>
  <c r="C2433" i="101"/>
  <c r="B2433" i="101"/>
  <c r="C2432" i="101"/>
  <c r="B2432" i="101"/>
  <c r="C2431" i="101"/>
  <c r="B2431" i="101"/>
  <c r="C2430" i="101"/>
  <c r="B2430" i="101"/>
  <c r="C2429" i="101"/>
  <c r="B2429" i="101"/>
  <c r="C2428" i="101"/>
  <c r="B2428" i="101"/>
  <c r="C2427" i="101"/>
  <c r="B2427" i="101"/>
  <c r="C2426" i="101"/>
  <c r="B2426" i="101"/>
  <c r="C2425" i="101"/>
  <c r="B2425" i="101"/>
  <c r="C2424" i="101"/>
  <c r="B2424" i="101"/>
  <c r="C2423" i="101"/>
  <c r="B2423" i="101"/>
  <c r="C2422" i="101"/>
  <c r="B2422" i="101"/>
  <c r="C2421" i="101"/>
  <c r="B2421" i="101"/>
  <c r="C2420" i="101"/>
  <c r="B2420" i="101"/>
  <c r="C2419" i="101"/>
  <c r="B2419" i="101"/>
  <c r="C2418" i="101"/>
  <c r="B2418" i="101"/>
  <c r="C2417" i="101"/>
  <c r="B2417" i="101"/>
  <c r="C2416" i="101"/>
  <c r="B2416" i="101"/>
  <c r="C2415" i="101"/>
  <c r="B2415" i="101"/>
  <c r="C2414" i="101"/>
  <c r="B2414" i="101"/>
  <c r="C2413" i="101"/>
  <c r="B2413" i="101"/>
  <c r="C2412" i="101"/>
  <c r="B2412" i="101"/>
  <c r="C2411" i="101"/>
  <c r="B2411" i="101"/>
  <c r="C2410" i="101"/>
  <c r="B2410" i="101"/>
  <c r="C2409" i="101"/>
  <c r="B2409" i="101"/>
  <c r="C2408" i="101"/>
  <c r="B2408" i="101"/>
  <c r="C2407" i="101"/>
  <c r="B2407" i="101"/>
  <c r="C2406" i="101"/>
  <c r="B2406" i="101"/>
  <c r="C2405" i="101"/>
  <c r="B2405" i="101"/>
  <c r="C2404" i="101"/>
  <c r="B2404" i="101"/>
  <c r="C2403" i="101"/>
  <c r="B2403" i="101"/>
  <c r="C2402" i="101"/>
  <c r="B2402" i="101"/>
  <c r="C2401" i="101"/>
  <c r="B2401" i="101"/>
  <c r="C2400" i="101"/>
  <c r="B2400" i="101"/>
  <c r="C2399" i="101"/>
  <c r="B2399" i="101"/>
  <c r="C2398" i="101"/>
  <c r="B2398" i="101"/>
  <c r="C2397" i="101"/>
  <c r="B2397" i="101"/>
  <c r="C2396" i="101"/>
  <c r="B2396" i="101"/>
  <c r="C2395" i="101"/>
  <c r="B2395" i="101"/>
  <c r="C2394" i="101"/>
  <c r="B2394" i="101"/>
  <c r="C2393" i="101"/>
  <c r="B2393" i="101"/>
  <c r="C2392" i="101"/>
  <c r="B2392" i="101"/>
  <c r="C2391" i="101"/>
  <c r="B2391" i="101"/>
  <c r="C2390" i="101"/>
  <c r="B2390" i="101"/>
  <c r="C2389" i="101"/>
  <c r="B2389" i="101"/>
  <c r="C2388" i="101"/>
  <c r="B2388" i="101"/>
  <c r="C2387" i="101"/>
  <c r="B2387" i="101"/>
  <c r="C2386" i="101"/>
  <c r="B2386" i="101"/>
  <c r="C2385" i="101"/>
  <c r="B2385" i="101"/>
  <c r="C2384" i="101"/>
  <c r="B2384" i="101"/>
  <c r="C2383" i="101"/>
  <c r="B2383" i="101"/>
  <c r="C2382" i="101"/>
  <c r="B2382" i="101"/>
  <c r="C2381" i="101"/>
  <c r="B2381" i="101"/>
  <c r="C2380" i="101"/>
  <c r="B2380" i="101"/>
  <c r="C2379" i="101"/>
  <c r="B2379" i="101"/>
  <c r="C2378" i="101"/>
  <c r="B2378" i="101"/>
  <c r="C2377" i="101"/>
  <c r="B2377" i="101"/>
  <c r="C2376" i="101"/>
  <c r="B2376" i="101"/>
  <c r="C2375" i="101"/>
  <c r="B2375" i="101"/>
  <c r="C2374" i="101"/>
  <c r="B2374" i="101"/>
  <c r="C2373" i="101"/>
  <c r="B2373" i="101"/>
  <c r="C2372" i="101"/>
  <c r="B2372" i="101"/>
  <c r="C2371" i="101"/>
  <c r="B2371" i="101"/>
  <c r="C2370" i="101"/>
  <c r="B2370" i="101"/>
  <c r="C2369" i="101"/>
  <c r="B2369" i="101"/>
  <c r="C2368" i="101"/>
  <c r="B2368" i="101"/>
  <c r="C2367" i="101"/>
  <c r="B2367" i="101"/>
  <c r="C2366" i="101"/>
  <c r="B2366" i="101"/>
  <c r="C2365" i="101"/>
  <c r="B2365" i="101"/>
  <c r="C2364" i="101"/>
  <c r="B2364" i="101"/>
  <c r="C2363" i="101"/>
  <c r="B2363" i="101"/>
  <c r="C2362" i="101"/>
  <c r="B2362" i="101"/>
  <c r="C2361" i="101"/>
  <c r="B2361" i="101"/>
  <c r="C2360" i="101"/>
  <c r="B2360" i="101"/>
  <c r="C2359" i="101"/>
  <c r="B2359" i="101"/>
  <c r="C2358" i="101"/>
  <c r="B2358" i="101"/>
  <c r="C2357" i="101"/>
  <c r="B2357" i="101"/>
  <c r="C2356" i="101"/>
  <c r="B2356" i="101"/>
  <c r="C2355" i="101"/>
  <c r="B2355" i="101"/>
  <c r="C2354" i="101"/>
  <c r="B2354" i="101"/>
  <c r="C2353" i="101"/>
  <c r="B2353" i="101"/>
  <c r="C2352" i="101"/>
  <c r="B2352" i="101"/>
  <c r="C2351" i="101"/>
  <c r="B2351" i="101"/>
  <c r="C2350" i="101"/>
  <c r="B2350" i="101"/>
  <c r="C2349" i="101"/>
  <c r="B2349" i="101"/>
  <c r="C2348" i="101"/>
  <c r="B2348" i="101"/>
  <c r="C2347" i="101"/>
  <c r="B2347" i="101"/>
  <c r="C2346" i="101"/>
  <c r="B2346" i="101"/>
  <c r="C2345" i="101"/>
  <c r="B2345" i="101"/>
  <c r="C2344" i="101"/>
  <c r="B2344" i="101"/>
  <c r="C2343" i="101"/>
  <c r="B2343" i="101"/>
  <c r="C2342" i="101"/>
  <c r="B2342" i="101"/>
  <c r="C2341" i="101"/>
  <c r="B2341" i="101"/>
  <c r="C2340" i="101"/>
  <c r="B2340" i="101"/>
  <c r="C2339" i="101"/>
  <c r="B2339" i="101"/>
  <c r="C2338" i="101"/>
  <c r="B2338" i="101"/>
  <c r="C2337" i="101"/>
  <c r="B2337" i="101"/>
  <c r="C2336" i="101"/>
  <c r="B2336" i="101"/>
  <c r="C2335" i="101"/>
  <c r="B2335" i="101"/>
  <c r="C2334" i="101"/>
  <c r="B2334" i="101"/>
  <c r="C2333" i="101"/>
  <c r="B2333" i="101"/>
  <c r="C2332" i="101"/>
  <c r="B2332" i="101"/>
  <c r="C2331" i="101"/>
  <c r="B2331" i="101"/>
  <c r="C2330" i="101"/>
  <c r="B2330" i="101"/>
  <c r="C2329" i="101"/>
  <c r="B2329" i="101"/>
  <c r="C2328" i="101"/>
  <c r="B2328" i="101"/>
  <c r="C2327" i="101"/>
  <c r="B2327" i="101"/>
  <c r="C2326" i="101"/>
  <c r="B2326" i="101"/>
  <c r="C2325" i="101"/>
  <c r="B2325" i="101"/>
  <c r="C2324" i="101"/>
  <c r="B2324" i="101"/>
  <c r="C2323" i="101"/>
  <c r="B2323" i="101"/>
  <c r="C2322" i="101"/>
  <c r="B2322" i="101"/>
  <c r="C2321" i="101"/>
  <c r="B2321" i="101"/>
  <c r="C2320" i="101"/>
  <c r="B2320" i="101"/>
  <c r="C2319" i="101"/>
  <c r="B2319" i="101"/>
  <c r="C2318" i="101"/>
  <c r="B2318" i="101"/>
  <c r="C2317" i="101"/>
  <c r="B2317" i="101"/>
  <c r="C2316" i="101"/>
  <c r="B2316" i="101"/>
  <c r="C2315" i="101"/>
  <c r="B2315" i="101"/>
  <c r="C2314" i="101"/>
  <c r="B2314" i="101"/>
  <c r="C2313" i="101"/>
  <c r="B2313" i="101"/>
  <c r="C2312" i="101"/>
  <c r="B2312" i="101"/>
  <c r="C2311" i="101"/>
  <c r="B2311" i="101"/>
  <c r="C2310" i="101"/>
  <c r="B2310" i="101"/>
  <c r="C2309" i="101"/>
  <c r="B2309" i="101"/>
  <c r="C2308" i="101"/>
  <c r="B2308" i="101"/>
  <c r="C2307" i="101"/>
  <c r="B2307" i="101"/>
  <c r="C2306" i="101"/>
  <c r="B2306" i="101"/>
  <c r="C2305" i="101"/>
  <c r="B2305" i="101"/>
  <c r="C2304" i="101"/>
  <c r="B2304" i="101"/>
  <c r="C2303" i="101"/>
  <c r="B2303" i="101"/>
  <c r="C2302" i="101"/>
  <c r="B2302" i="101"/>
  <c r="C2301" i="101"/>
  <c r="B2301" i="101"/>
  <c r="C2300" i="101"/>
  <c r="B2300" i="101"/>
  <c r="C2299" i="101"/>
  <c r="B2299" i="101"/>
  <c r="C2298" i="101"/>
  <c r="B2298" i="101"/>
  <c r="C2297" i="101"/>
  <c r="B2297" i="101"/>
  <c r="C2296" i="101"/>
  <c r="B2296" i="101"/>
  <c r="C2295" i="101"/>
  <c r="B2295" i="101"/>
  <c r="C2294" i="101"/>
  <c r="B2294" i="101"/>
  <c r="C2293" i="101"/>
  <c r="B2293" i="101"/>
  <c r="C2292" i="101"/>
  <c r="B2292" i="101"/>
  <c r="C2291" i="101"/>
  <c r="B2291" i="101"/>
  <c r="C2290" i="101"/>
  <c r="B2290" i="101"/>
  <c r="C2289" i="101"/>
  <c r="B2289" i="101"/>
  <c r="C2288" i="101"/>
  <c r="B2288" i="101"/>
  <c r="C2287" i="101"/>
  <c r="B2287" i="101"/>
  <c r="C2286" i="101"/>
  <c r="B2286" i="101"/>
  <c r="C2285" i="101"/>
  <c r="B2285" i="101"/>
  <c r="C2284" i="101"/>
  <c r="B2284" i="101"/>
  <c r="C2283" i="101"/>
  <c r="B2283" i="101"/>
  <c r="C2282" i="101"/>
  <c r="B2282" i="101"/>
  <c r="C2281" i="101"/>
  <c r="B2281" i="101"/>
  <c r="C2280" i="101"/>
  <c r="B2280" i="101"/>
  <c r="C2279" i="101"/>
  <c r="B2279" i="101"/>
  <c r="C2278" i="101"/>
  <c r="B2278" i="101"/>
  <c r="C2277" i="101"/>
  <c r="B2277" i="101"/>
  <c r="C2276" i="101"/>
  <c r="B2276" i="101"/>
  <c r="C2275" i="101"/>
  <c r="B2275" i="101"/>
  <c r="C2274" i="101"/>
  <c r="B2274" i="101"/>
  <c r="C2273" i="101"/>
  <c r="B2273" i="101"/>
  <c r="C2272" i="101"/>
  <c r="B2272" i="101"/>
  <c r="C2271" i="101"/>
  <c r="B2271" i="101"/>
  <c r="C2270" i="101"/>
  <c r="B2270" i="101"/>
  <c r="C2269" i="101"/>
  <c r="B2269" i="101"/>
  <c r="C2268" i="101"/>
  <c r="B2268" i="101"/>
  <c r="C2267" i="101"/>
  <c r="B2267" i="101"/>
  <c r="C2266" i="101"/>
  <c r="B2266" i="101"/>
  <c r="C2265" i="101"/>
  <c r="B2265" i="101"/>
  <c r="C2264" i="101"/>
  <c r="B2264" i="101"/>
  <c r="C2263" i="101"/>
  <c r="B2263" i="101"/>
  <c r="C2262" i="101"/>
  <c r="B2262" i="101"/>
  <c r="C2261" i="101"/>
  <c r="B2261" i="101"/>
  <c r="C2260" i="101"/>
  <c r="B2260" i="101"/>
  <c r="C2259" i="101"/>
  <c r="B2259" i="101"/>
  <c r="C2258" i="101"/>
  <c r="B2258" i="101"/>
  <c r="C2257" i="101"/>
  <c r="B2257" i="101"/>
  <c r="C2256" i="101"/>
  <c r="B2256" i="101"/>
  <c r="C2255" i="101"/>
  <c r="B2255" i="101"/>
  <c r="C2254" i="101"/>
  <c r="B2254" i="101"/>
  <c r="C2253" i="101"/>
  <c r="B2253" i="101"/>
  <c r="C2252" i="101"/>
  <c r="B2252" i="101"/>
  <c r="C2251" i="101"/>
  <c r="B2251" i="101"/>
  <c r="C2250" i="101"/>
  <c r="B2250" i="101"/>
  <c r="C2249" i="101"/>
  <c r="B2249" i="101"/>
  <c r="C2248" i="101"/>
  <c r="B2248" i="101"/>
  <c r="C2247" i="101"/>
  <c r="B2247" i="101"/>
  <c r="C2246" i="101"/>
  <c r="B2246" i="101"/>
  <c r="C2245" i="101"/>
  <c r="B2245" i="101"/>
  <c r="C2244" i="101"/>
  <c r="B2244" i="101"/>
  <c r="C2243" i="101"/>
  <c r="B2243" i="101"/>
  <c r="C2242" i="101"/>
  <c r="B2242" i="101"/>
  <c r="C2241" i="101"/>
  <c r="B2241" i="101"/>
  <c r="C2240" i="101"/>
  <c r="B2240" i="101"/>
  <c r="C2239" i="101"/>
  <c r="B2239" i="101"/>
  <c r="C2238" i="101"/>
  <c r="B2238" i="101"/>
  <c r="C2237" i="101"/>
  <c r="B2237" i="101"/>
  <c r="C2236" i="101"/>
  <c r="B2236" i="101"/>
  <c r="C2235" i="101"/>
  <c r="B2235" i="101"/>
  <c r="C2234" i="101"/>
  <c r="B2234" i="101"/>
  <c r="C2233" i="101"/>
  <c r="B2233" i="101"/>
  <c r="C2232" i="101"/>
  <c r="B2232" i="101"/>
  <c r="C2231" i="101"/>
  <c r="B2231" i="101"/>
  <c r="C2230" i="101"/>
  <c r="B2230" i="101"/>
  <c r="C2229" i="101"/>
  <c r="B2229" i="101"/>
  <c r="C2228" i="101"/>
  <c r="B2228" i="101"/>
  <c r="C2227" i="101"/>
  <c r="B2227" i="101"/>
  <c r="C2226" i="101"/>
  <c r="B2226" i="101"/>
  <c r="C2225" i="101"/>
  <c r="B2225" i="101"/>
  <c r="C2224" i="101"/>
  <c r="B2224" i="101"/>
  <c r="C2223" i="101"/>
  <c r="B2223" i="101"/>
  <c r="C2222" i="101"/>
  <c r="B2222" i="101"/>
  <c r="C2221" i="101"/>
  <c r="B2221" i="101"/>
  <c r="C2220" i="101"/>
  <c r="B2220" i="101"/>
  <c r="C2219" i="101"/>
  <c r="B2219" i="101"/>
  <c r="C2218" i="101"/>
  <c r="B2218" i="101"/>
  <c r="C2217" i="101"/>
  <c r="B2217" i="101"/>
  <c r="C2216" i="101"/>
  <c r="B2216" i="101"/>
  <c r="C2215" i="101"/>
  <c r="B2215" i="101"/>
  <c r="C2214" i="101"/>
  <c r="B2214" i="101"/>
  <c r="C2213" i="101"/>
  <c r="B2213" i="101"/>
  <c r="C2212" i="101"/>
  <c r="B2212" i="101"/>
  <c r="C2211" i="101"/>
  <c r="B2211" i="101"/>
  <c r="C2210" i="101"/>
  <c r="B2210" i="101"/>
  <c r="C2209" i="101"/>
  <c r="B2209" i="101"/>
  <c r="C2208" i="101"/>
  <c r="B2208" i="101"/>
  <c r="C2207" i="101"/>
  <c r="B2207" i="101"/>
  <c r="C2206" i="101"/>
  <c r="B2206" i="101"/>
  <c r="C2205" i="101"/>
  <c r="B2205" i="101"/>
  <c r="C2204" i="101"/>
  <c r="B2204" i="101"/>
  <c r="C2203" i="101"/>
  <c r="B2203" i="101"/>
  <c r="C2202" i="101"/>
  <c r="B2202" i="101"/>
  <c r="C2201" i="101"/>
  <c r="B2201" i="101"/>
  <c r="C2200" i="101"/>
  <c r="B2200" i="101"/>
  <c r="C2199" i="101"/>
  <c r="B2199" i="101"/>
  <c r="C2198" i="101"/>
  <c r="B2198" i="101"/>
  <c r="C2197" i="101"/>
  <c r="B2197" i="101"/>
  <c r="C2196" i="101"/>
  <c r="B2196" i="101"/>
  <c r="C2195" i="101"/>
  <c r="B2195" i="101"/>
  <c r="C2194" i="101"/>
  <c r="B2194" i="101"/>
  <c r="C2193" i="101"/>
  <c r="B2193" i="101"/>
  <c r="C2192" i="101"/>
  <c r="B2192" i="101"/>
  <c r="C2191" i="101"/>
  <c r="B2191" i="101"/>
  <c r="C2190" i="101"/>
  <c r="B2190" i="101"/>
  <c r="C2189" i="101"/>
  <c r="B2189" i="101"/>
  <c r="C2188" i="101"/>
  <c r="B2188" i="101"/>
  <c r="C2187" i="101"/>
  <c r="B2187" i="101"/>
  <c r="C2186" i="101"/>
  <c r="B2186" i="101"/>
  <c r="C2185" i="101"/>
  <c r="B2185" i="101"/>
  <c r="C2184" i="101"/>
  <c r="B2184" i="101"/>
  <c r="C2183" i="101"/>
  <c r="B2183" i="101"/>
  <c r="C2182" i="101"/>
  <c r="B2182" i="101"/>
  <c r="C2181" i="101"/>
  <c r="B2181" i="101"/>
  <c r="C2180" i="101"/>
  <c r="B2180" i="101"/>
  <c r="C2179" i="101"/>
  <c r="B2179" i="101"/>
  <c r="C2178" i="101"/>
  <c r="B2178" i="101"/>
  <c r="C2177" i="101"/>
  <c r="B2177" i="101"/>
  <c r="C2176" i="101"/>
  <c r="B2176" i="101"/>
  <c r="C2175" i="101"/>
  <c r="B2175" i="101"/>
  <c r="C2174" i="101"/>
  <c r="B2174" i="101"/>
  <c r="C2173" i="101"/>
  <c r="B2173" i="101"/>
  <c r="C2172" i="101"/>
  <c r="B2172" i="101"/>
  <c r="C2171" i="101"/>
  <c r="B2171" i="101"/>
  <c r="C2170" i="101"/>
  <c r="B2170" i="101"/>
  <c r="C2169" i="101"/>
  <c r="B2169" i="101"/>
  <c r="C2168" i="101"/>
  <c r="B2168" i="101"/>
  <c r="C2167" i="101"/>
  <c r="B2167" i="101"/>
  <c r="C2166" i="101"/>
  <c r="B2166" i="101"/>
  <c r="C2165" i="101"/>
  <c r="B2165" i="101"/>
  <c r="C2164" i="101"/>
  <c r="B2164" i="101"/>
  <c r="C2163" i="101"/>
  <c r="B2163" i="101"/>
  <c r="C2162" i="101"/>
  <c r="B2162" i="101"/>
  <c r="C2161" i="101"/>
  <c r="B2161" i="101"/>
  <c r="C2160" i="101"/>
  <c r="B2160" i="101"/>
  <c r="C2159" i="101"/>
  <c r="B2159" i="101"/>
  <c r="C2158" i="101"/>
  <c r="B2158" i="101"/>
  <c r="C2157" i="101"/>
  <c r="B2157" i="101"/>
  <c r="C2156" i="101"/>
  <c r="B2156" i="101"/>
  <c r="C2155" i="101"/>
  <c r="B2155" i="101"/>
  <c r="C2154" i="101"/>
  <c r="B2154" i="101"/>
  <c r="C2153" i="101"/>
  <c r="B2153" i="101"/>
  <c r="C2152" i="101"/>
  <c r="B2152" i="101"/>
  <c r="C2151" i="101"/>
  <c r="B2151" i="101"/>
  <c r="C2150" i="101"/>
  <c r="B2150" i="101"/>
  <c r="C2149" i="101"/>
  <c r="B2149" i="101"/>
  <c r="C2148" i="101"/>
  <c r="B2148" i="101"/>
  <c r="C2147" i="101"/>
  <c r="B2147" i="101"/>
  <c r="C2146" i="101"/>
  <c r="B2146" i="101"/>
  <c r="C2145" i="101"/>
  <c r="B2145" i="101"/>
  <c r="C2144" i="101"/>
  <c r="B2144" i="101"/>
  <c r="C2143" i="101"/>
  <c r="B2143" i="101"/>
  <c r="C2142" i="101"/>
  <c r="B2142" i="101"/>
  <c r="C2141" i="101"/>
  <c r="B2141" i="101"/>
  <c r="C2140" i="101"/>
  <c r="B2140" i="101"/>
  <c r="C2139" i="101"/>
  <c r="B2139" i="101"/>
  <c r="C2138" i="101"/>
  <c r="B2138" i="101"/>
  <c r="C2137" i="101"/>
  <c r="B2137" i="101"/>
  <c r="C2136" i="101"/>
  <c r="B2136" i="101"/>
  <c r="C2135" i="101"/>
  <c r="B2135" i="101"/>
  <c r="C2134" i="101"/>
  <c r="B2134" i="101"/>
  <c r="C2133" i="101"/>
  <c r="B2133" i="101"/>
  <c r="C2132" i="101"/>
  <c r="B2132" i="101"/>
  <c r="C2131" i="101"/>
  <c r="B2131" i="101"/>
  <c r="C2130" i="101"/>
  <c r="B2130" i="101"/>
  <c r="C2129" i="101"/>
  <c r="B2129" i="101"/>
  <c r="C2128" i="101"/>
  <c r="B2128" i="101"/>
  <c r="C2127" i="101"/>
  <c r="B2127" i="101"/>
  <c r="C2126" i="101"/>
  <c r="B2126" i="101"/>
  <c r="C2125" i="101"/>
  <c r="B2125" i="101"/>
  <c r="C2124" i="101"/>
  <c r="B2124" i="101"/>
  <c r="C2123" i="101"/>
  <c r="B2123" i="101"/>
  <c r="C2122" i="101"/>
  <c r="B2122" i="101"/>
  <c r="C2121" i="101"/>
  <c r="B2121" i="101"/>
  <c r="C2120" i="101"/>
  <c r="B2120" i="101"/>
  <c r="C2119" i="101"/>
  <c r="B2119" i="101"/>
  <c r="C2118" i="101"/>
  <c r="B2118" i="101"/>
  <c r="C2117" i="101"/>
  <c r="B2117" i="101"/>
  <c r="C2116" i="101"/>
  <c r="B2116" i="101"/>
  <c r="C2115" i="101"/>
  <c r="B2115" i="101"/>
  <c r="C2114" i="101"/>
  <c r="B2114" i="101"/>
  <c r="C2113" i="101"/>
  <c r="B2113" i="101"/>
  <c r="C2112" i="101"/>
  <c r="B2112" i="101"/>
  <c r="C2111" i="101"/>
  <c r="B2111" i="101"/>
  <c r="C2110" i="101"/>
  <c r="B2110" i="101"/>
  <c r="C2109" i="101"/>
  <c r="B2109" i="101"/>
  <c r="C2108" i="101"/>
  <c r="B2108" i="101"/>
  <c r="C2107" i="101"/>
  <c r="B2107" i="101"/>
  <c r="C2106" i="101"/>
  <c r="B2106" i="101"/>
  <c r="C2105" i="101"/>
  <c r="B2105" i="101"/>
  <c r="C2104" i="101"/>
  <c r="B2104" i="101"/>
  <c r="C2101" i="101"/>
  <c r="B2101" i="101"/>
  <c r="C2100" i="101"/>
  <c r="B2100" i="101"/>
  <c r="C2094" i="101"/>
  <c r="B2094" i="101"/>
  <c r="C2093" i="101"/>
  <c r="B2093" i="101"/>
  <c r="C2087" i="101"/>
  <c r="B2087" i="101"/>
  <c r="C2086" i="101"/>
  <c r="B2086" i="101"/>
  <c r="C2080" i="101"/>
  <c r="B2080" i="101"/>
  <c r="C2079" i="101"/>
  <c r="B2079" i="101"/>
  <c r="C2073" i="101"/>
  <c r="B2073" i="101"/>
  <c r="C2072" i="101"/>
  <c r="B2072" i="101"/>
  <c r="C2066" i="101"/>
  <c r="B2066" i="101"/>
  <c r="C2065" i="101"/>
  <c r="B2065" i="101"/>
  <c r="C2059" i="101"/>
  <c r="B2059" i="101"/>
  <c r="C2058" i="101"/>
  <c r="B2058" i="101"/>
  <c r="C2052" i="101"/>
  <c r="B2052" i="101"/>
  <c r="C2051" i="101"/>
  <c r="B2051" i="101"/>
  <c r="C2045" i="101"/>
  <c r="B2045" i="101"/>
  <c r="C2044" i="101"/>
  <c r="B2044" i="101"/>
  <c r="C2038" i="101"/>
  <c r="B2038" i="101"/>
  <c r="C2037" i="101"/>
  <c r="B2037" i="101"/>
  <c r="C2031" i="101"/>
  <c r="B2031" i="101"/>
  <c r="C2030" i="101"/>
  <c r="B2030" i="101"/>
  <c r="C2024" i="101"/>
  <c r="B2024" i="101"/>
  <c r="C2023" i="101"/>
  <c r="B2023" i="101"/>
  <c r="C2017" i="101"/>
  <c r="B2017" i="101"/>
  <c r="C2016" i="101"/>
  <c r="B2016" i="101"/>
  <c r="C2010" i="101"/>
  <c r="B2010" i="101"/>
  <c r="C2009" i="101"/>
  <c r="B2009" i="101"/>
  <c r="C2003" i="101"/>
  <c r="B2003" i="101"/>
  <c r="C2002" i="101"/>
  <c r="B2002" i="101"/>
  <c r="C1996" i="101"/>
  <c r="B1996" i="101"/>
  <c r="C1995" i="101"/>
  <c r="B1995" i="101"/>
  <c r="C1989" i="101"/>
  <c r="B1989" i="101"/>
  <c r="C1988" i="101"/>
  <c r="B1988" i="101"/>
  <c r="C1982" i="101"/>
  <c r="B1982" i="101"/>
  <c r="C1981" i="101"/>
  <c r="B1981" i="101"/>
  <c r="C1975" i="101"/>
  <c r="B1975" i="101"/>
  <c r="C1974" i="101"/>
  <c r="B1974" i="101"/>
  <c r="C1968" i="101"/>
  <c r="B1968" i="101"/>
  <c r="C1967" i="101"/>
  <c r="B1967" i="101"/>
  <c r="C1961" i="101"/>
  <c r="B1961" i="101"/>
  <c r="C1960" i="101"/>
  <c r="B1960" i="101"/>
  <c r="C1954" i="101"/>
  <c r="B1954" i="101"/>
  <c r="C1953" i="101"/>
  <c r="B1953" i="101"/>
  <c r="C1947" i="101"/>
  <c r="B1947" i="101"/>
  <c r="C1946" i="101"/>
  <c r="B1946" i="101"/>
  <c r="C1940" i="101"/>
  <c r="B1940" i="101"/>
  <c r="C1939" i="101"/>
  <c r="B1939" i="101"/>
  <c r="C1933" i="101"/>
  <c r="B1933" i="101"/>
  <c r="C1932" i="101"/>
  <c r="B1932" i="101"/>
  <c r="C1926" i="101"/>
  <c r="B1926" i="101"/>
  <c r="C1925" i="101"/>
  <c r="B1925" i="101"/>
  <c r="C1919" i="101"/>
  <c r="B1919" i="101"/>
  <c r="C1918" i="101"/>
  <c r="B1918" i="101"/>
  <c r="C1912" i="101"/>
  <c r="B1912" i="101"/>
  <c r="C1911" i="101"/>
  <c r="B1911" i="101"/>
  <c r="C1905" i="101"/>
  <c r="B1905" i="101"/>
  <c r="C1904" i="101"/>
  <c r="B1904" i="101"/>
  <c r="C1898" i="101"/>
  <c r="B1898" i="101"/>
  <c r="C1897" i="101"/>
  <c r="B1897" i="101"/>
  <c r="C1891" i="101"/>
  <c r="B1891" i="101"/>
  <c r="C1890" i="101"/>
  <c r="B1890" i="101"/>
  <c r="C1884" i="101"/>
  <c r="B1884" i="101"/>
  <c r="C1883" i="101"/>
  <c r="B1883" i="101"/>
  <c r="C1877" i="101"/>
  <c r="B1877" i="101"/>
  <c r="C1876" i="101"/>
  <c r="B1876" i="101"/>
  <c r="C1870" i="101"/>
  <c r="B1870" i="101"/>
  <c r="C1869" i="101"/>
  <c r="B1869" i="101"/>
  <c r="C1863" i="101"/>
  <c r="B1863" i="101"/>
  <c r="C1862" i="101"/>
  <c r="B1862" i="101"/>
  <c r="C1856" i="101"/>
  <c r="B1856" i="101"/>
  <c r="C1855" i="101"/>
  <c r="B1855" i="101"/>
  <c r="C1849" i="101"/>
  <c r="B1849" i="101"/>
  <c r="C1848" i="101"/>
  <c r="B1848" i="101"/>
  <c r="C1842" i="101"/>
  <c r="B1842" i="101"/>
  <c r="C1841" i="101"/>
  <c r="B1841" i="101"/>
  <c r="C1835" i="101"/>
  <c r="B1835" i="101"/>
  <c r="C1834" i="101"/>
  <c r="B1834" i="101"/>
  <c r="C1828" i="101"/>
  <c r="B1828" i="101"/>
  <c r="C1827" i="101"/>
  <c r="B1827" i="101"/>
  <c r="C1821" i="101"/>
  <c r="B1821" i="101"/>
  <c r="C1820" i="101"/>
  <c r="B1820" i="101"/>
  <c r="C1814" i="101"/>
  <c r="B1814" i="101"/>
  <c r="C1813" i="101"/>
  <c r="B1813" i="101"/>
  <c r="C1807" i="101"/>
  <c r="B1807" i="101"/>
  <c r="C1806" i="101"/>
  <c r="B1806" i="101"/>
  <c r="C1800" i="101"/>
  <c r="B1800" i="101"/>
  <c r="C1799" i="101"/>
  <c r="B1799" i="101"/>
  <c r="C1793" i="101"/>
  <c r="B1793" i="101"/>
  <c r="C1792" i="101"/>
  <c r="B1792" i="101"/>
  <c r="C1786" i="101"/>
  <c r="B1786" i="101"/>
  <c r="C1785" i="101"/>
  <c r="B1785" i="101"/>
  <c r="C1779" i="101"/>
  <c r="B1779" i="101"/>
  <c r="C1778" i="101"/>
  <c r="B1778" i="101"/>
  <c r="C1772" i="101"/>
  <c r="B1772" i="101"/>
  <c r="C1771" i="101"/>
  <c r="B1771" i="101"/>
  <c r="C1765" i="101"/>
  <c r="B1765" i="101"/>
  <c r="C1764" i="101"/>
  <c r="B1764" i="101"/>
  <c r="C1758" i="101"/>
  <c r="B1758" i="101"/>
  <c r="C1757" i="101"/>
  <c r="B1757" i="101"/>
  <c r="C1751" i="101"/>
  <c r="B1751" i="101"/>
  <c r="C1750" i="101"/>
  <c r="B1750" i="101"/>
  <c r="C1744" i="101"/>
  <c r="B1744" i="101"/>
  <c r="C1743" i="101"/>
  <c r="B1743" i="101"/>
  <c r="C1737" i="101"/>
  <c r="B1737" i="101"/>
  <c r="C1736" i="101"/>
  <c r="B1736" i="101"/>
  <c r="C1730" i="101"/>
  <c r="B1730" i="101"/>
  <c r="C1729" i="101"/>
  <c r="B1729" i="101"/>
  <c r="C1723" i="101"/>
  <c r="B1723" i="101"/>
  <c r="C1722" i="101"/>
  <c r="B1722" i="101"/>
  <c r="C1716" i="101"/>
  <c r="B1716" i="101"/>
  <c r="C1715" i="101"/>
  <c r="B1715" i="101"/>
  <c r="C1709" i="101"/>
  <c r="B1709" i="101"/>
  <c r="C1708" i="101"/>
  <c r="B1708" i="101"/>
  <c r="C1702" i="101"/>
  <c r="B1702" i="101"/>
  <c r="C1701" i="101"/>
  <c r="B1701" i="101"/>
  <c r="C1695" i="101"/>
  <c r="B1695" i="101"/>
  <c r="C1694" i="101"/>
  <c r="B1694" i="101"/>
  <c r="C1688" i="101"/>
  <c r="B1688" i="101"/>
  <c r="C1687" i="101"/>
  <c r="B1687" i="101"/>
  <c r="C1681" i="101"/>
  <c r="B1681" i="101"/>
  <c r="C1680" i="101"/>
  <c r="B1680" i="101"/>
  <c r="C1674" i="101"/>
  <c r="B1674" i="101"/>
  <c r="C1673" i="101"/>
  <c r="B1673" i="101"/>
  <c r="C1667" i="101"/>
  <c r="B1667" i="101"/>
  <c r="C1666" i="101"/>
  <c r="B1666" i="101"/>
  <c r="C1660" i="101"/>
  <c r="B1660" i="101"/>
  <c r="C1659" i="101"/>
  <c r="B1659" i="101"/>
  <c r="C1653" i="101"/>
  <c r="B1653" i="101"/>
  <c r="C1652" i="101"/>
  <c r="B1652" i="101"/>
  <c r="C1646" i="101"/>
  <c r="B1646" i="101"/>
  <c r="C1645" i="101"/>
  <c r="B1645" i="101"/>
  <c r="C1639" i="101"/>
  <c r="B1639" i="101"/>
  <c r="C1638" i="101"/>
  <c r="B1638" i="101"/>
  <c r="C1632" i="101"/>
  <c r="B1632" i="101"/>
  <c r="C1631" i="101"/>
  <c r="B1631" i="101"/>
  <c r="C1625" i="101"/>
  <c r="B1625" i="101"/>
  <c r="C1624" i="101"/>
  <c r="B1624" i="101"/>
  <c r="C1618" i="101"/>
  <c r="B1618" i="101"/>
  <c r="C1617" i="101"/>
  <c r="B1617" i="101"/>
  <c r="C1611" i="101"/>
  <c r="B1611" i="101"/>
  <c r="C1610" i="101"/>
  <c r="B1610" i="101"/>
  <c r="C1604" i="101"/>
  <c r="B1604" i="101"/>
  <c r="C1603" i="101"/>
  <c r="B1603" i="101"/>
  <c r="C1597" i="101"/>
  <c r="B1597" i="101"/>
  <c r="C1596" i="101"/>
  <c r="B1596" i="101"/>
  <c r="C1590" i="101"/>
  <c r="B1590" i="101"/>
  <c r="C1589" i="101"/>
  <c r="B1589" i="101"/>
  <c r="C1583" i="101"/>
  <c r="B1583" i="101"/>
  <c r="C1582" i="101"/>
  <c r="B1582" i="101"/>
  <c r="C1576" i="101"/>
  <c r="B1576" i="101"/>
  <c r="C1575" i="101"/>
  <c r="B1575" i="101"/>
  <c r="C1569" i="101"/>
  <c r="B1569" i="101"/>
  <c r="C1568" i="101"/>
  <c r="B1568" i="101"/>
  <c r="C1562" i="101"/>
  <c r="B1562" i="101"/>
  <c r="C1561" i="101"/>
  <c r="B1561" i="101"/>
  <c r="C1555" i="101"/>
  <c r="B1555" i="101"/>
  <c r="C1554" i="101"/>
  <c r="B1554" i="101"/>
  <c r="C1548" i="101"/>
  <c r="B1548" i="101"/>
  <c r="C1547" i="101"/>
  <c r="B1547" i="101"/>
  <c r="C1541" i="101"/>
  <c r="B1541" i="101"/>
  <c r="C1540" i="101"/>
  <c r="B1540" i="101"/>
  <c r="C1534" i="101"/>
  <c r="B1534" i="101"/>
  <c r="C1533" i="101"/>
  <c r="B1533" i="101"/>
  <c r="C1527" i="101"/>
  <c r="B1527" i="101"/>
  <c r="C1526" i="101"/>
  <c r="B1526" i="101"/>
  <c r="C1520" i="101"/>
  <c r="B1520" i="101"/>
  <c r="C1519" i="101"/>
  <c r="B1519" i="101"/>
  <c r="C1513" i="101"/>
  <c r="B1513" i="101"/>
  <c r="C1512" i="101"/>
  <c r="B1512" i="101"/>
  <c r="C1506" i="101"/>
  <c r="B1506" i="101"/>
  <c r="C1505" i="101"/>
  <c r="B1505" i="101"/>
  <c r="C1499" i="101"/>
  <c r="B1499" i="101"/>
  <c r="C1498" i="101"/>
  <c r="B1498" i="101"/>
  <c r="C1492" i="101"/>
  <c r="B1492" i="101"/>
  <c r="C1491" i="101"/>
  <c r="B1491" i="101"/>
  <c r="C1485" i="101"/>
  <c r="B1485" i="101"/>
  <c r="C1484" i="101"/>
  <c r="B1484" i="101"/>
  <c r="C1478" i="101"/>
  <c r="B1478" i="101"/>
  <c r="C1477" i="101"/>
  <c r="B1477" i="101"/>
  <c r="C1471" i="101"/>
  <c r="B1471" i="101"/>
  <c r="C1470" i="101"/>
  <c r="B1470" i="101"/>
  <c r="C1464" i="101"/>
  <c r="B1464" i="101"/>
  <c r="C1463" i="101"/>
  <c r="B1463" i="101"/>
  <c r="C1457" i="101"/>
  <c r="B1457" i="101"/>
  <c r="C1456" i="101"/>
  <c r="B1456" i="101"/>
  <c r="C1450" i="101"/>
  <c r="B1450" i="101"/>
  <c r="C1449" i="101"/>
  <c r="B1449" i="101"/>
  <c r="C1443" i="101"/>
  <c r="B1443" i="101"/>
  <c r="C1442" i="101"/>
  <c r="B1442" i="101"/>
  <c r="C1436" i="101"/>
  <c r="B1436" i="101"/>
  <c r="C1435" i="101"/>
  <c r="B1435" i="101"/>
  <c r="C1429" i="101"/>
  <c r="B1429" i="101"/>
  <c r="C1428" i="101"/>
  <c r="B1428" i="101"/>
  <c r="C1422" i="101"/>
  <c r="B1422" i="101"/>
  <c r="C1421" i="101"/>
  <c r="B1421" i="101"/>
  <c r="C1415" i="101"/>
  <c r="B1415" i="101"/>
  <c r="C1414" i="101"/>
  <c r="B1414" i="101"/>
  <c r="C1408" i="101"/>
  <c r="B1408" i="101"/>
  <c r="C1407" i="101"/>
  <c r="B1407" i="101"/>
  <c r="C1401" i="101"/>
  <c r="B1401" i="101"/>
  <c r="C1400" i="101"/>
  <c r="B1400" i="101"/>
  <c r="C1394" i="101"/>
  <c r="B1394" i="101"/>
  <c r="C1393" i="101"/>
  <c r="B1393" i="101"/>
  <c r="C1387" i="101"/>
  <c r="B1387" i="101"/>
  <c r="C1386" i="101"/>
  <c r="B1386" i="101"/>
  <c r="C1380" i="101"/>
  <c r="B1380" i="101"/>
  <c r="C1379" i="101"/>
  <c r="B1379" i="101"/>
  <c r="C1373" i="101"/>
  <c r="B1373" i="101"/>
  <c r="C1372" i="101"/>
  <c r="B1372" i="101"/>
  <c r="C1366" i="101"/>
  <c r="B1366" i="101"/>
  <c r="C1365" i="101"/>
  <c r="B1365" i="101"/>
  <c r="C1359" i="101"/>
  <c r="B1359" i="101"/>
  <c r="C1358" i="101"/>
  <c r="B1358" i="101"/>
  <c r="C1352" i="101"/>
  <c r="B1352" i="101"/>
  <c r="C1351" i="101"/>
  <c r="B1351" i="101"/>
  <c r="C1345" i="101"/>
  <c r="B1345" i="101"/>
  <c r="C1344" i="101"/>
  <c r="B1344" i="101"/>
  <c r="C1338" i="101"/>
  <c r="B1338" i="101"/>
  <c r="C1337" i="101"/>
  <c r="B1337" i="101"/>
  <c r="C1331" i="101"/>
  <c r="B1331" i="101"/>
  <c r="C1330" i="101"/>
  <c r="B1330" i="101"/>
  <c r="C1324" i="101"/>
  <c r="B1324" i="101"/>
  <c r="C1323" i="101"/>
  <c r="B1323" i="101"/>
  <c r="C1317" i="101"/>
  <c r="B1317" i="101"/>
  <c r="C1316" i="101"/>
  <c r="B1316" i="101"/>
  <c r="C1310" i="101"/>
  <c r="B1310" i="101"/>
  <c r="C1309" i="101"/>
  <c r="B1309" i="101"/>
  <c r="C1303" i="101"/>
  <c r="B1303" i="101"/>
  <c r="C1302" i="101"/>
  <c r="B1302" i="101"/>
  <c r="C1296" i="101"/>
  <c r="B1296" i="101"/>
  <c r="C1295" i="101"/>
  <c r="B1295" i="101"/>
  <c r="C1289" i="101"/>
  <c r="B1289" i="101"/>
  <c r="C1288" i="101"/>
  <c r="B1288" i="101"/>
  <c r="C1282" i="101"/>
  <c r="B1282" i="101"/>
  <c r="C1281" i="101"/>
  <c r="B1281" i="101"/>
  <c r="C1275" i="101"/>
  <c r="B1275" i="101"/>
  <c r="C1274" i="101"/>
  <c r="B1274" i="101"/>
  <c r="C1268" i="101"/>
  <c r="B1268" i="101"/>
  <c r="C1267" i="101"/>
  <c r="B1267" i="101"/>
  <c r="C1261" i="101"/>
  <c r="B1261" i="101"/>
  <c r="C1260" i="101"/>
  <c r="B1260" i="101"/>
  <c r="C1254" i="101"/>
  <c r="B1254" i="101"/>
  <c r="C1253" i="101"/>
  <c r="B1253" i="101"/>
  <c r="C1247" i="101"/>
  <c r="B1247" i="101"/>
  <c r="C1246" i="101"/>
  <c r="B1246" i="101"/>
  <c r="C1240" i="101"/>
  <c r="B1240" i="101"/>
  <c r="C1239" i="101"/>
  <c r="B1239" i="101"/>
  <c r="C1233" i="101"/>
  <c r="B1233" i="101"/>
  <c r="C1232" i="101"/>
  <c r="B1232" i="101"/>
  <c r="C1226" i="101"/>
  <c r="B1226" i="101"/>
  <c r="C1225" i="101"/>
  <c r="B1225" i="101"/>
  <c r="C1219" i="101"/>
  <c r="B1219" i="101"/>
  <c r="C1218" i="101"/>
  <c r="B1218" i="101"/>
  <c r="C1212" i="101"/>
  <c r="B1212" i="101"/>
  <c r="C1211" i="101"/>
  <c r="B1211" i="101"/>
  <c r="C1205" i="101"/>
  <c r="B1205" i="101"/>
  <c r="C1204" i="101"/>
  <c r="B1204" i="101"/>
  <c r="C1198" i="101"/>
  <c r="B1198" i="101"/>
  <c r="C1197" i="101"/>
  <c r="B1197" i="101"/>
  <c r="C1191" i="101"/>
  <c r="B1191" i="101"/>
  <c r="C1190" i="101"/>
  <c r="B1190" i="101"/>
  <c r="C1184" i="101"/>
  <c r="B1184" i="101"/>
  <c r="C1183" i="101"/>
  <c r="B1183" i="101"/>
  <c r="C1177" i="101"/>
  <c r="B1177" i="101"/>
  <c r="C1176" i="101"/>
  <c r="B1176" i="101"/>
  <c r="C1170" i="101"/>
  <c r="B1170" i="101"/>
  <c r="C1169" i="101"/>
  <c r="B1169" i="101"/>
  <c r="C1163" i="101"/>
  <c r="B1163" i="101"/>
  <c r="C1162" i="101"/>
  <c r="B1162" i="101"/>
  <c r="C1156" i="101"/>
  <c r="B1156" i="101"/>
  <c r="C1155" i="101"/>
  <c r="B1155" i="101"/>
  <c r="C1149" i="101"/>
  <c r="B1149" i="101"/>
  <c r="C1148" i="101"/>
  <c r="B1148" i="101"/>
  <c r="C1142" i="101"/>
  <c r="B1142" i="101"/>
  <c r="C1141" i="101"/>
  <c r="B1141" i="101"/>
  <c r="C1135" i="101"/>
  <c r="B1135" i="101"/>
  <c r="C1134" i="101"/>
  <c r="B1134" i="101"/>
  <c r="C1128" i="101"/>
  <c r="B1128" i="101"/>
  <c r="C1127" i="101"/>
  <c r="B1127" i="101"/>
  <c r="C1121" i="101"/>
  <c r="B1121" i="101"/>
  <c r="C1120" i="101"/>
  <c r="B1120" i="101"/>
  <c r="C1114" i="101"/>
  <c r="B1114" i="101"/>
  <c r="C1113" i="101"/>
  <c r="B1113" i="101"/>
  <c r="C1107" i="101"/>
  <c r="B1107" i="101"/>
  <c r="C1106" i="101"/>
  <c r="B1106" i="101"/>
  <c r="C1100" i="101"/>
  <c r="B1100" i="101"/>
  <c r="C1099" i="101"/>
  <c r="B1099" i="101"/>
  <c r="C1093" i="101"/>
  <c r="B1093" i="101"/>
  <c r="C1092" i="101"/>
  <c r="B1092" i="101"/>
  <c r="C1086" i="101"/>
  <c r="B1086" i="101"/>
  <c r="C1085" i="101"/>
  <c r="B1085" i="101"/>
  <c r="C1079" i="101"/>
  <c r="B1079" i="101"/>
  <c r="C1078" i="101"/>
  <c r="B1078" i="101"/>
  <c r="C1072" i="101"/>
  <c r="B1072" i="101"/>
  <c r="C1071" i="101"/>
  <c r="B1071" i="101"/>
  <c r="C1065" i="101"/>
  <c r="B1065" i="101"/>
  <c r="C1064" i="101"/>
  <c r="B1064" i="101"/>
  <c r="C1058" i="101"/>
  <c r="B1058" i="101"/>
  <c r="C1057" i="101"/>
  <c r="B1057" i="101"/>
  <c r="C1051" i="101"/>
  <c r="B1051" i="101"/>
  <c r="C1050" i="101"/>
  <c r="B1050" i="101"/>
  <c r="C1044" i="101"/>
  <c r="B1044" i="101"/>
  <c r="C1043" i="101"/>
  <c r="B1043" i="101"/>
  <c r="C1037" i="101"/>
  <c r="B1037" i="101"/>
  <c r="C1036" i="101"/>
  <c r="B1036" i="101"/>
  <c r="C1030" i="101"/>
  <c r="B1030" i="101"/>
  <c r="C1029" i="101"/>
  <c r="B1029" i="101"/>
  <c r="C1023" i="101"/>
  <c r="B1023" i="101"/>
  <c r="C1022" i="101"/>
  <c r="B1022" i="101"/>
  <c r="C1016" i="101"/>
  <c r="B1016" i="101"/>
  <c r="C1015" i="101"/>
  <c r="B1015" i="101"/>
  <c r="C1009" i="101"/>
  <c r="B1009" i="101"/>
  <c r="C1008" i="101"/>
  <c r="B1008" i="101"/>
  <c r="C1002" i="101"/>
  <c r="B1002" i="101"/>
  <c r="C1001" i="101"/>
  <c r="B1001" i="101"/>
  <c r="C995" i="101"/>
  <c r="B995" i="101"/>
  <c r="C994" i="101"/>
  <c r="B994" i="101"/>
  <c r="C988" i="101"/>
  <c r="B988" i="101"/>
  <c r="C987" i="101"/>
  <c r="B987" i="101"/>
  <c r="C981" i="101"/>
  <c r="B981" i="101"/>
  <c r="C980" i="101"/>
  <c r="B980" i="101"/>
  <c r="C974" i="101"/>
  <c r="B974" i="101"/>
  <c r="C973" i="101"/>
  <c r="B973" i="101"/>
  <c r="C967" i="101"/>
  <c r="B967" i="101"/>
  <c r="C966" i="101"/>
  <c r="B966" i="101"/>
  <c r="C960" i="101"/>
  <c r="B960" i="101"/>
  <c r="C959" i="101"/>
  <c r="B959" i="101"/>
  <c r="C953" i="101"/>
  <c r="B953" i="101"/>
  <c r="C952" i="101"/>
  <c r="B952" i="101"/>
  <c r="C946" i="101"/>
  <c r="B946" i="101"/>
  <c r="C945" i="101"/>
  <c r="B945" i="101"/>
  <c r="C939" i="101"/>
  <c r="B939" i="101"/>
  <c r="C938" i="101"/>
  <c r="B938" i="101"/>
  <c r="C932" i="101"/>
  <c r="B932" i="101"/>
  <c r="C931" i="101"/>
  <c r="B931" i="101"/>
  <c r="C925" i="101"/>
  <c r="B925" i="101"/>
  <c r="C924" i="101"/>
  <c r="B924" i="101"/>
  <c r="C918" i="101"/>
  <c r="B918" i="101"/>
  <c r="C917" i="101"/>
  <c r="B917" i="101"/>
  <c r="C911" i="101"/>
  <c r="B911" i="101"/>
  <c r="C910" i="101"/>
  <c r="B910" i="101"/>
  <c r="C904" i="101"/>
  <c r="B904" i="101"/>
  <c r="C903" i="101"/>
  <c r="B903" i="101"/>
  <c r="C897" i="101"/>
  <c r="B897" i="101"/>
  <c r="C896" i="101"/>
  <c r="B896" i="101"/>
  <c r="C890" i="101"/>
  <c r="B890" i="101"/>
  <c r="C889" i="101"/>
  <c r="B889" i="101"/>
  <c r="C883" i="101"/>
  <c r="B883" i="101"/>
  <c r="C882" i="101"/>
  <c r="B882" i="101"/>
  <c r="C876" i="101"/>
  <c r="B876" i="101"/>
  <c r="C875" i="101"/>
  <c r="B875" i="101"/>
  <c r="C869" i="101"/>
  <c r="B869" i="101"/>
  <c r="C868" i="101"/>
  <c r="B868" i="101"/>
  <c r="C862" i="101"/>
  <c r="B862" i="101"/>
  <c r="C861" i="101"/>
  <c r="B861" i="101"/>
  <c r="C855" i="101"/>
  <c r="B855" i="101"/>
  <c r="C854" i="101"/>
  <c r="B854" i="101"/>
  <c r="C848" i="101"/>
  <c r="B848" i="101"/>
  <c r="C847" i="101"/>
  <c r="B847" i="101"/>
  <c r="C841" i="101"/>
  <c r="B841" i="101"/>
  <c r="C840" i="101"/>
  <c r="B840" i="101"/>
  <c r="C834" i="101"/>
  <c r="B834" i="101"/>
  <c r="C833" i="101"/>
  <c r="B833" i="101"/>
  <c r="C827" i="101"/>
  <c r="B827" i="101"/>
  <c r="C826" i="101"/>
  <c r="B826" i="101"/>
  <c r="C820" i="101"/>
  <c r="B820" i="101"/>
  <c r="C819" i="101"/>
  <c r="B819" i="101"/>
  <c r="C813" i="101"/>
  <c r="B813" i="101"/>
  <c r="C812" i="101"/>
  <c r="B812" i="101"/>
  <c r="C806" i="101"/>
  <c r="B806" i="101"/>
  <c r="C805" i="101"/>
  <c r="B805" i="101"/>
  <c r="C799" i="101"/>
  <c r="B799" i="101"/>
  <c r="C798" i="101"/>
  <c r="B798" i="101"/>
  <c r="C792" i="101"/>
  <c r="B792" i="101"/>
  <c r="C791" i="101"/>
  <c r="B791" i="101"/>
  <c r="C785" i="101"/>
  <c r="B785" i="101"/>
  <c r="C784" i="101"/>
  <c r="B784" i="101"/>
  <c r="C778" i="101"/>
  <c r="B778" i="101"/>
  <c r="C777" i="101"/>
  <c r="B777" i="101"/>
  <c r="C771" i="101"/>
  <c r="B771" i="101"/>
  <c r="C770" i="101"/>
  <c r="B770" i="101"/>
  <c r="C764" i="101"/>
  <c r="B764" i="101"/>
  <c r="C763" i="101"/>
  <c r="B763" i="101"/>
  <c r="C757" i="101"/>
  <c r="B757" i="101"/>
  <c r="C756" i="101"/>
  <c r="B756" i="101"/>
  <c r="C750" i="101"/>
  <c r="B750" i="101"/>
  <c r="C749" i="101"/>
  <c r="B749" i="101"/>
  <c r="C743" i="101"/>
  <c r="B743" i="101"/>
  <c r="C742" i="101"/>
  <c r="B742" i="101"/>
  <c r="C736" i="101"/>
  <c r="B736" i="101"/>
  <c r="C735" i="101"/>
  <c r="B735" i="101"/>
  <c r="C729" i="101"/>
  <c r="B729" i="101"/>
  <c r="C728" i="101"/>
  <c r="B728" i="101"/>
  <c r="C722" i="101"/>
  <c r="B722" i="101"/>
  <c r="C721" i="101"/>
  <c r="B721" i="101"/>
  <c r="C715" i="101"/>
  <c r="B715" i="101"/>
  <c r="C714" i="101"/>
  <c r="B714" i="101"/>
  <c r="C708" i="101"/>
  <c r="B708" i="101"/>
  <c r="C707" i="101"/>
  <c r="B707" i="101"/>
  <c r="C701" i="101"/>
  <c r="B701" i="101"/>
  <c r="C700" i="101"/>
  <c r="B700" i="101"/>
  <c r="C694" i="101"/>
  <c r="B694" i="101"/>
  <c r="C693" i="101"/>
  <c r="B693" i="101"/>
  <c r="C687" i="101"/>
  <c r="B687" i="101"/>
  <c r="C686" i="101"/>
  <c r="B686" i="101"/>
  <c r="C680" i="101"/>
  <c r="B680" i="101"/>
  <c r="C679" i="101"/>
  <c r="B679" i="101"/>
  <c r="C673" i="101"/>
  <c r="B673" i="101"/>
  <c r="C672" i="101"/>
  <c r="B672" i="101"/>
  <c r="C666" i="101"/>
  <c r="B666" i="101"/>
  <c r="C665" i="101"/>
  <c r="B665" i="101"/>
  <c r="C659" i="101"/>
  <c r="B659" i="101"/>
  <c r="C658" i="101"/>
  <c r="B658" i="101"/>
  <c r="C652" i="101"/>
  <c r="B652" i="101"/>
  <c r="C651" i="101"/>
  <c r="B651" i="101"/>
  <c r="C645" i="101"/>
  <c r="B645" i="101"/>
  <c r="C644" i="101"/>
  <c r="B644" i="101"/>
  <c r="C638" i="101"/>
  <c r="B638" i="101"/>
  <c r="C637" i="101"/>
  <c r="B637" i="101"/>
  <c r="C631" i="101"/>
  <c r="B631" i="101"/>
  <c r="C630" i="101"/>
  <c r="B630" i="101"/>
  <c r="C624" i="101"/>
  <c r="B624" i="101"/>
  <c r="C623" i="101"/>
  <c r="B623" i="101"/>
  <c r="C617" i="101"/>
  <c r="B617" i="101"/>
  <c r="C616" i="101"/>
  <c r="B616" i="101"/>
  <c r="C610" i="101"/>
  <c r="B610" i="101"/>
  <c r="C609" i="101"/>
  <c r="B609" i="101"/>
  <c r="C603" i="101"/>
  <c r="B603" i="101"/>
  <c r="C602" i="101"/>
  <c r="B602" i="101"/>
  <c r="C596" i="101"/>
  <c r="B596" i="101"/>
  <c r="C595" i="101"/>
  <c r="B595" i="101"/>
  <c r="C589" i="101"/>
  <c r="B589" i="101"/>
  <c r="C588" i="101"/>
  <c r="B588" i="101"/>
  <c r="C582" i="101"/>
  <c r="B582" i="101"/>
  <c r="C581" i="101"/>
  <c r="B581" i="101"/>
  <c r="C575" i="101"/>
  <c r="B575" i="101"/>
  <c r="C574" i="101"/>
  <c r="B574" i="101"/>
  <c r="C568" i="101"/>
  <c r="B568" i="101"/>
  <c r="C567" i="101"/>
  <c r="B567" i="101"/>
  <c r="C561" i="101"/>
  <c r="B561" i="101"/>
  <c r="C560" i="101"/>
  <c r="B560" i="101"/>
  <c r="C554" i="101"/>
  <c r="B554" i="101"/>
  <c r="C553" i="101"/>
  <c r="B553" i="101"/>
  <c r="C547" i="101"/>
  <c r="B547" i="101"/>
  <c r="C546" i="101"/>
  <c r="B546" i="101"/>
  <c r="C540" i="101"/>
  <c r="B540" i="101"/>
  <c r="C539" i="101"/>
  <c r="B539" i="101"/>
  <c r="C533" i="101"/>
  <c r="B533" i="101"/>
  <c r="C532" i="101"/>
  <c r="B532" i="101"/>
  <c r="C526" i="101"/>
  <c r="B526" i="101"/>
  <c r="C525" i="101"/>
  <c r="B525" i="101"/>
  <c r="C519" i="101"/>
  <c r="B519" i="101"/>
  <c r="C518" i="101"/>
  <c r="B518" i="101"/>
  <c r="C512" i="101"/>
  <c r="B512" i="101"/>
  <c r="C511" i="101"/>
  <c r="B511" i="101"/>
  <c r="C505" i="101"/>
  <c r="B505" i="101"/>
  <c r="C504" i="101"/>
  <c r="B504" i="101"/>
  <c r="C498" i="101"/>
  <c r="B498" i="101"/>
  <c r="C497" i="101"/>
  <c r="B497" i="101"/>
  <c r="C491" i="101"/>
  <c r="B491" i="101"/>
  <c r="C490" i="101"/>
  <c r="B490" i="101"/>
  <c r="C484" i="101"/>
  <c r="B484" i="101"/>
  <c r="C483" i="101"/>
  <c r="B483" i="101"/>
  <c r="C477" i="101"/>
  <c r="B477" i="101"/>
  <c r="C476" i="101"/>
  <c r="B476" i="101"/>
  <c r="C470" i="101"/>
  <c r="B470" i="101"/>
  <c r="C469" i="101"/>
  <c r="B469" i="101"/>
  <c r="C463" i="101"/>
  <c r="B463" i="101"/>
  <c r="C462" i="101"/>
  <c r="B462" i="101"/>
  <c r="C456" i="101"/>
  <c r="B456" i="101"/>
  <c r="C455" i="101"/>
  <c r="B455" i="101"/>
  <c r="C449" i="101"/>
  <c r="B449" i="101"/>
  <c r="C448" i="101"/>
  <c r="B448" i="101"/>
  <c r="C442" i="101"/>
  <c r="B442" i="101"/>
  <c r="C441" i="101"/>
  <c r="B441" i="101"/>
  <c r="C435" i="101"/>
  <c r="B435" i="101"/>
  <c r="C434" i="101"/>
  <c r="B434" i="101"/>
  <c r="C428" i="101"/>
  <c r="B428" i="101"/>
  <c r="C427" i="101"/>
  <c r="B427" i="101"/>
  <c r="C421" i="101"/>
  <c r="B421" i="101"/>
  <c r="C420" i="101"/>
  <c r="B420" i="101"/>
  <c r="C414" i="101"/>
  <c r="B414" i="101"/>
  <c r="C413" i="101"/>
  <c r="B413" i="101"/>
  <c r="C407" i="101"/>
  <c r="B407" i="101"/>
  <c r="C406" i="101"/>
  <c r="B406" i="101"/>
  <c r="C400" i="101"/>
  <c r="B400" i="101"/>
  <c r="C399" i="101"/>
  <c r="B399" i="101"/>
  <c r="C393" i="101"/>
  <c r="B393" i="101"/>
  <c r="C392" i="101"/>
  <c r="B392" i="101"/>
  <c r="C386" i="101"/>
  <c r="B386" i="101"/>
  <c r="C385" i="101"/>
  <c r="B385" i="101"/>
  <c r="C379" i="101"/>
  <c r="B379" i="101"/>
  <c r="C378" i="101"/>
  <c r="B378" i="101"/>
  <c r="C372" i="101"/>
  <c r="B372" i="101"/>
  <c r="C371" i="101"/>
  <c r="B371" i="101"/>
  <c r="C365" i="101"/>
  <c r="B365" i="101"/>
  <c r="C364" i="101"/>
  <c r="B364" i="101"/>
  <c r="C358" i="101"/>
  <c r="B358" i="101"/>
  <c r="C357" i="101"/>
  <c r="B357" i="101"/>
  <c r="C351" i="101"/>
  <c r="B351" i="101"/>
  <c r="C350" i="101"/>
  <c r="B350" i="101"/>
  <c r="C344" i="101"/>
  <c r="B344" i="101"/>
  <c r="C343" i="101"/>
  <c r="B343" i="101"/>
  <c r="C337" i="101"/>
  <c r="B337" i="101"/>
  <c r="C336" i="101"/>
  <c r="B336" i="101"/>
  <c r="C330" i="101"/>
  <c r="B330" i="101"/>
  <c r="C329" i="101"/>
  <c r="B329" i="101"/>
  <c r="C323" i="101"/>
  <c r="B323" i="101"/>
  <c r="C322" i="101"/>
  <c r="B322" i="101"/>
  <c r="C316" i="101"/>
  <c r="B316" i="101"/>
  <c r="C315" i="101"/>
  <c r="B315" i="101"/>
  <c r="C309" i="101"/>
  <c r="B309" i="101"/>
  <c r="C308" i="101"/>
  <c r="B308" i="101"/>
  <c r="C302" i="101"/>
  <c r="B302" i="101"/>
  <c r="C301" i="101"/>
  <c r="B301" i="101"/>
  <c r="C295" i="101"/>
  <c r="B295" i="101"/>
  <c r="C294" i="101"/>
  <c r="B294" i="101"/>
  <c r="C288" i="101"/>
  <c r="B288" i="101"/>
  <c r="C287" i="101"/>
  <c r="B287" i="101"/>
  <c r="C281" i="101"/>
  <c r="B281" i="101"/>
  <c r="C280" i="101"/>
  <c r="B280" i="101"/>
  <c r="C274" i="101"/>
  <c r="B274" i="101"/>
  <c r="C273" i="101"/>
  <c r="B273" i="101"/>
  <c r="C267" i="101"/>
  <c r="B267" i="101"/>
  <c r="C266" i="101"/>
  <c r="B266" i="101"/>
  <c r="C260" i="101"/>
  <c r="B260" i="101"/>
  <c r="C259" i="101"/>
  <c r="B259" i="101"/>
  <c r="C253" i="101"/>
  <c r="B253" i="101"/>
  <c r="C252" i="101"/>
  <c r="B252" i="101"/>
  <c r="C246" i="101"/>
  <c r="B246" i="101"/>
  <c r="C245" i="101"/>
  <c r="B245" i="101"/>
  <c r="C239" i="101"/>
  <c r="B239" i="101"/>
  <c r="C238" i="101"/>
  <c r="B238" i="101"/>
  <c r="C232" i="101"/>
  <c r="B232" i="101"/>
  <c r="C231" i="101"/>
  <c r="B231" i="101"/>
  <c r="C225" i="101"/>
  <c r="B225" i="101"/>
  <c r="C224" i="101"/>
  <c r="B224" i="101"/>
  <c r="C218" i="101"/>
  <c r="B218" i="101"/>
  <c r="C217" i="101"/>
  <c r="B217" i="101"/>
  <c r="C211" i="101"/>
  <c r="B211" i="101"/>
  <c r="C210" i="101"/>
  <c r="B210" i="101"/>
  <c r="C204" i="101"/>
  <c r="B204" i="101"/>
  <c r="C203" i="101"/>
  <c r="B203" i="101"/>
  <c r="C197" i="101"/>
  <c r="B197" i="101"/>
  <c r="C196" i="101"/>
  <c r="B196" i="101"/>
  <c r="C190" i="101"/>
  <c r="B190" i="101"/>
  <c r="C189" i="101"/>
  <c r="B189" i="101"/>
  <c r="C183" i="101"/>
  <c r="B183" i="101"/>
  <c r="C182" i="101"/>
  <c r="B182" i="101"/>
  <c r="C176" i="101"/>
  <c r="B176" i="101"/>
  <c r="C175" i="101"/>
  <c r="B175" i="101"/>
  <c r="C169" i="101"/>
  <c r="B169" i="101"/>
  <c r="C168" i="101"/>
  <c r="B168" i="101"/>
  <c r="C162" i="101"/>
  <c r="B162" i="101"/>
  <c r="C161" i="101"/>
  <c r="B161" i="101"/>
  <c r="C155" i="101"/>
  <c r="B155" i="101"/>
  <c r="C154" i="101"/>
  <c r="B154" i="101"/>
  <c r="C148" i="101"/>
  <c r="B148" i="101"/>
  <c r="C147" i="101"/>
  <c r="B147" i="101"/>
  <c r="C141" i="101"/>
  <c r="B141" i="101"/>
  <c r="C140" i="101"/>
  <c r="B140" i="101"/>
  <c r="C134" i="101"/>
  <c r="B134" i="101"/>
  <c r="C133" i="101"/>
  <c r="B133" i="101"/>
  <c r="C127" i="101"/>
  <c r="B127" i="101"/>
  <c r="C126" i="101"/>
  <c r="B126" i="101"/>
  <c r="C120" i="101"/>
  <c r="B120" i="101"/>
  <c r="C119" i="101"/>
  <c r="B119" i="101"/>
  <c r="C113" i="101"/>
  <c r="B113" i="101"/>
  <c r="C112" i="101"/>
  <c r="B112" i="101"/>
  <c r="C106" i="101"/>
  <c r="B106" i="101"/>
  <c r="C105" i="101"/>
  <c r="B105" i="101"/>
  <c r="C99" i="101"/>
  <c r="B99" i="101"/>
  <c r="C98" i="101"/>
  <c r="B98" i="101"/>
  <c r="C92" i="101"/>
  <c r="B92" i="101"/>
  <c r="C91" i="101"/>
  <c r="B91" i="101"/>
  <c r="C85" i="101"/>
  <c r="B85" i="101"/>
  <c r="C84" i="101"/>
  <c r="B84" i="101"/>
  <c r="C78" i="101"/>
  <c r="B78" i="101"/>
  <c r="C77" i="101"/>
  <c r="B77" i="101"/>
  <c r="C71" i="101"/>
  <c r="B71" i="101"/>
  <c r="C70" i="101"/>
  <c r="B70" i="101"/>
  <c r="C64" i="101"/>
  <c r="B64" i="101"/>
  <c r="C63" i="101"/>
  <c r="B63" i="101"/>
  <c r="C57" i="101"/>
  <c r="B57" i="101"/>
  <c r="C56" i="101"/>
  <c r="B56" i="101"/>
  <c r="C50" i="101"/>
  <c r="B50" i="101"/>
  <c r="C49" i="101"/>
  <c r="B49" i="101"/>
  <c r="C43" i="101"/>
  <c r="B43" i="101"/>
  <c r="C42" i="101"/>
  <c r="B42" i="101"/>
  <c r="C36" i="101"/>
  <c r="B36" i="101"/>
  <c r="C35" i="101"/>
  <c r="B35" i="101"/>
  <c r="C29" i="101"/>
  <c r="B29" i="101"/>
  <c r="C28" i="101"/>
  <c r="B28" i="101"/>
  <c r="C22" i="101"/>
  <c r="B22" i="101"/>
  <c r="C21" i="101"/>
  <c r="B21" i="101"/>
  <c r="C15" i="101"/>
  <c r="B15" i="101"/>
  <c r="C14" i="101"/>
  <c r="B14" i="101"/>
  <c r="C8" i="101"/>
  <c r="B8" i="101"/>
  <c r="C7" i="101"/>
  <c r="B7" i="101"/>
  <c r="C71" i="100"/>
  <c r="B71" i="100"/>
  <c r="C70" i="100"/>
  <c r="B70" i="100"/>
  <c r="C69" i="100"/>
  <c r="B69" i="100"/>
  <c r="C68" i="100"/>
  <c r="B68" i="100"/>
  <c r="C67" i="100"/>
  <c r="B67" i="100"/>
  <c r="C66" i="100"/>
  <c r="B66" i="100"/>
  <c r="C65" i="100"/>
  <c r="B65" i="100"/>
  <c r="C64" i="100"/>
  <c r="B64" i="100"/>
  <c r="C63" i="100"/>
  <c r="B63" i="100"/>
  <c r="C62" i="100"/>
  <c r="B62" i="100"/>
  <c r="C61" i="100"/>
  <c r="B61" i="100"/>
  <c r="C60" i="100"/>
  <c r="B60" i="100"/>
  <c r="C59" i="100"/>
  <c r="B59" i="100"/>
  <c r="C58" i="100"/>
  <c r="B58" i="100"/>
  <c r="C57" i="100"/>
  <c r="B57" i="100"/>
  <c r="C56" i="100"/>
  <c r="B56" i="100"/>
  <c r="C55" i="100"/>
  <c r="B55" i="100"/>
  <c r="C54" i="100"/>
  <c r="B54" i="100"/>
  <c r="C53" i="100"/>
  <c r="B53" i="100"/>
  <c r="C52" i="100"/>
  <c r="B52" i="100"/>
  <c r="C51" i="100"/>
  <c r="B51" i="100"/>
  <c r="C50" i="100"/>
  <c r="B50" i="100"/>
  <c r="C49" i="100"/>
  <c r="B49" i="100"/>
  <c r="C48" i="100"/>
  <c r="B48" i="100"/>
  <c r="C47" i="100"/>
  <c r="B47" i="100"/>
  <c r="C46" i="100"/>
  <c r="B46" i="100"/>
  <c r="C45" i="100"/>
  <c r="B45" i="100"/>
  <c r="C44" i="100"/>
  <c r="B44" i="100"/>
  <c r="C43" i="100"/>
  <c r="B43" i="100"/>
  <c r="C42" i="100"/>
  <c r="B42" i="100"/>
  <c r="C41" i="100"/>
  <c r="B41" i="100"/>
  <c r="C40" i="100"/>
  <c r="B40" i="100"/>
  <c r="C39" i="100"/>
  <c r="B39" i="100"/>
  <c r="C38" i="100"/>
  <c r="B38" i="100"/>
  <c r="C37" i="100"/>
  <c r="B37" i="100"/>
  <c r="C36" i="100"/>
  <c r="B36" i="100"/>
  <c r="C35" i="100"/>
  <c r="B35" i="100"/>
  <c r="C34" i="100"/>
  <c r="B34" i="100"/>
  <c r="C33" i="100"/>
  <c r="B33" i="100"/>
  <c r="C32" i="100"/>
  <c r="B32" i="100"/>
  <c r="C31" i="100"/>
  <c r="B31" i="100"/>
  <c r="C30" i="100"/>
  <c r="B30" i="100"/>
  <c r="C29" i="100"/>
  <c r="B29" i="100"/>
  <c r="C28" i="100"/>
  <c r="B28" i="100"/>
  <c r="C27" i="100"/>
  <c r="B27" i="100"/>
  <c r="C26" i="100"/>
  <c r="B26" i="100"/>
  <c r="C25" i="100"/>
  <c r="B25" i="100"/>
  <c r="C24" i="100"/>
  <c r="B24" i="100"/>
  <c r="C23" i="100"/>
  <c r="B23" i="100"/>
  <c r="C22" i="100"/>
  <c r="B22" i="100"/>
  <c r="C21" i="100"/>
  <c r="B21" i="100"/>
  <c r="C20" i="100"/>
  <c r="B20" i="100"/>
  <c r="C19" i="100"/>
  <c r="B19" i="100"/>
  <c r="C18" i="100"/>
  <c r="B18" i="100"/>
  <c r="C17" i="100"/>
  <c r="B17" i="100"/>
  <c r="C16" i="100"/>
  <c r="B16" i="100"/>
  <c r="C15" i="100"/>
  <c r="B15" i="100"/>
  <c r="C14" i="100"/>
  <c r="B14" i="100"/>
  <c r="C13" i="100"/>
  <c r="B13" i="100"/>
  <c r="C12" i="100"/>
  <c r="B12" i="100"/>
  <c r="C11" i="100"/>
  <c r="B11" i="100"/>
  <c r="C10" i="100"/>
  <c r="B10" i="100"/>
  <c r="C9" i="100"/>
  <c r="B9" i="100"/>
  <c r="C8" i="100"/>
  <c r="B8" i="100"/>
  <c r="C7" i="100"/>
  <c r="B7" i="100"/>
  <c r="C6" i="100"/>
  <c r="B6" i="100"/>
  <c r="C5" i="100"/>
  <c r="B5" i="100"/>
  <c r="C5848" i="98"/>
  <c r="B5848" i="98"/>
  <c r="C5847" i="98"/>
  <c r="B5847" i="98"/>
  <c r="C5846" i="98"/>
  <c r="B5846" i="98"/>
  <c r="C5845" i="98"/>
  <c r="B5845" i="98"/>
  <c r="C5844" i="98"/>
  <c r="B5844" i="98"/>
  <c r="C5843" i="98"/>
  <c r="B5843" i="98"/>
  <c r="C5842" i="98"/>
  <c r="B5842" i="98"/>
  <c r="C5841" i="98"/>
  <c r="B5841" i="98"/>
  <c r="C5840" i="98"/>
  <c r="B5840" i="98"/>
  <c r="C5839" i="98"/>
  <c r="B5839" i="98"/>
  <c r="C5838" i="98"/>
  <c r="B5838" i="98"/>
  <c r="C5837" i="98"/>
  <c r="B5837" i="98"/>
  <c r="C5836" i="98"/>
  <c r="B5836" i="98"/>
  <c r="C5835" i="98"/>
  <c r="B5835" i="98"/>
  <c r="C5834" i="98"/>
  <c r="B5834" i="98"/>
  <c r="C5833" i="98"/>
  <c r="B5833" i="98"/>
  <c r="C5832" i="98"/>
  <c r="B5832" i="98"/>
  <c r="C5831" i="98"/>
  <c r="B5831" i="98"/>
  <c r="C5830" i="98"/>
  <c r="B5830" i="98"/>
  <c r="C5829" i="98"/>
  <c r="B5829" i="98"/>
  <c r="C5828" i="98"/>
  <c r="B5828" i="98"/>
  <c r="C5827" i="98"/>
  <c r="B5827" i="98"/>
  <c r="C5826" i="98"/>
  <c r="B5826" i="98"/>
  <c r="C5825" i="98"/>
  <c r="B5825" i="98"/>
  <c r="C5824" i="98"/>
  <c r="B5824" i="98"/>
  <c r="C5823" i="98"/>
  <c r="B5823" i="98"/>
  <c r="C5822" i="98"/>
  <c r="B5822" i="98"/>
  <c r="C5821" i="98"/>
  <c r="B5821" i="98"/>
  <c r="C5820" i="98"/>
  <c r="B5820" i="98"/>
  <c r="C5819" i="98"/>
  <c r="B5819" i="98"/>
  <c r="C5818" i="98"/>
  <c r="B5818" i="98"/>
  <c r="C5817" i="98"/>
  <c r="B5817" i="98"/>
  <c r="C5816" i="98"/>
  <c r="B5816" i="98"/>
  <c r="C5815" i="98"/>
  <c r="B5815" i="98"/>
  <c r="C5814" i="98"/>
  <c r="B5814" i="98"/>
  <c r="C5813" i="98"/>
  <c r="B5813" i="98"/>
  <c r="C5812" i="98"/>
  <c r="B5812" i="98"/>
  <c r="C5811" i="98"/>
  <c r="B5811" i="98"/>
  <c r="C5810" i="98"/>
  <c r="B5810" i="98"/>
  <c r="C5809" i="98"/>
  <c r="B5809" i="98"/>
  <c r="C5808" i="98"/>
  <c r="B5808" i="98"/>
  <c r="C5807" i="98"/>
  <c r="B5807" i="98"/>
  <c r="C5806" i="98"/>
  <c r="B5806" i="98"/>
  <c r="C5805" i="98"/>
  <c r="B5805" i="98"/>
  <c r="C5804" i="98"/>
  <c r="B5804" i="98"/>
  <c r="C5803" i="98"/>
  <c r="B5803" i="98"/>
  <c r="C5802" i="98"/>
  <c r="B5802" i="98"/>
  <c r="C5801" i="98"/>
  <c r="B5801" i="98"/>
  <c r="C5800" i="98"/>
  <c r="B5800" i="98"/>
  <c r="C5799" i="98"/>
  <c r="B5799" i="98"/>
  <c r="C5798" i="98"/>
  <c r="B5798" i="98"/>
  <c r="C5797" i="98"/>
  <c r="B5797" i="98"/>
  <c r="C5796" i="98"/>
  <c r="B5796" i="98"/>
  <c r="C5795" i="98"/>
  <c r="B5795" i="98"/>
  <c r="C5794" i="98"/>
  <c r="B5794" i="98"/>
  <c r="C5793" i="98"/>
  <c r="B5793" i="98"/>
  <c r="C5792" i="98"/>
  <c r="B5792" i="98"/>
  <c r="C5791" i="98"/>
  <c r="B5791" i="98"/>
  <c r="C5790" i="98"/>
  <c r="B5790" i="98"/>
  <c r="C5789" i="98"/>
  <c r="B5789" i="98"/>
  <c r="C5788" i="98"/>
  <c r="B5788" i="98"/>
  <c r="C5787" i="98"/>
  <c r="B5787" i="98"/>
  <c r="C5786" i="98"/>
  <c r="B5786" i="98"/>
  <c r="C5785" i="98"/>
  <c r="B5785" i="98"/>
  <c r="C5784" i="98"/>
  <c r="B5784" i="98"/>
  <c r="C5783" i="98"/>
  <c r="B5783" i="98"/>
  <c r="C5782" i="98"/>
  <c r="B5782" i="98"/>
  <c r="C5781" i="98"/>
  <c r="B5781" i="98"/>
  <c r="C5780" i="98"/>
  <c r="B5780" i="98"/>
  <c r="C5779" i="98"/>
  <c r="B5779" i="98"/>
  <c r="C5778" i="98"/>
  <c r="B5778" i="98"/>
  <c r="C5777" i="98"/>
  <c r="B5777" i="98"/>
  <c r="C5776" i="98"/>
  <c r="B5776" i="98"/>
  <c r="C5775" i="98"/>
  <c r="B5775" i="98"/>
  <c r="C5774" i="98"/>
  <c r="B5774" i="98"/>
  <c r="C5773" i="98"/>
  <c r="B5773" i="98"/>
  <c r="C5772" i="98"/>
  <c r="B5772" i="98"/>
  <c r="C5771" i="98"/>
  <c r="B5771" i="98"/>
  <c r="C5770" i="98"/>
  <c r="B5770" i="98"/>
  <c r="C5769" i="98"/>
  <c r="B5769" i="98"/>
  <c r="C5768" i="98"/>
  <c r="B5768" i="98"/>
  <c r="C5767" i="98"/>
  <c r="B5767" i="98"/>
  <c r="C5766" i="98"/>
  <c r="B5766" i="98"/>
  <c r="C5765" i="98"/>
  <c r="B5765" i="98"/>
  <c r="C5764" i="98"/>
  <c r="B5764" i="98"/>
  <c r="C5763" i="98"/>
  <c r="B5763" i="98"/>
  <c r="C5762" i="98"/>
  <c r="B5762" i="98"/>
  <c r="C5761" i="98"/>
  <c r="B5761" i="98"/>
  <c r="C5760" i="98"/>
  <c r="B5760" i="98"/>
  <c r="C5759" i="98"/>
  <c r="B5759" i="98"/>
  <c r="C5758" i="98"/>
  <c r="B5758" i="98"/>
  <c r="C5757" i="98"/>
  <c r="B5757" i="98"/>
  <c r="C5753" i="98"/>
  <c r="B5753" i="98"/>
  <c r="C5752" i="98"/>
  <c r="B5752" i="98"/>
  <c r="C5746" i="98"/>
  <c r="B5746" i="98"/>
  <c r="C5745" i="98"/>
  <c r="B5745" i="98"/>
  <c r="C5739" i="98"/>
  <c r="B5739" i="98"/>
  <c r="C5738" i="98"/>
  <c r="B5738" i="98"/>
  <c r="C5732" i="98"/>
  <c r="B5732" i="98"/>
  <c r="C5731" i="98"/>
  <c r="B5731" i="98"/>
  <c r="C5725" i="98"/>
  <c r="B5725" i="98"/>
  <c r="C5724" i="98"/>
  <c r="B5724" i="98"/>
  <c r="C5718" i="98"/>
  <c r="B5718" i="98"/>
  <c r="C5717" i="98"/>
  <c r="B5717" i="98"/>
  <c r="C5711" i="98"/>
  <c r="B5711" i="98"/>
  <c r="C5710" i="98"/>
  <c r="B5710" i="98"/>
  <c r="C5704" i="98"/>
  <c r="B5704" i="98"/>
  <c r="C5703" i="98"/>
  <c r="B5703" i="98"/>
  <c r="C5697" i="98"/>
  <c r="B5697" i="98"/>
  <c r="C5696" i="98"/>
  <c r="B5696" i="98"/>
  <c r="C5690" i="98"/>
  <c r="B5690" i="98"/>
  <c r="C5689" i="98"/>
  <c r="B5689" i="98"/>
  <c r="C5683" i="98"/>
  <c r="B5683" i="98"/>
  <c r="C5682" i="98"/>
  <c r="B5682" i="98"/>
  <c r="C5676" i="98"/>
  <c r="B5676" i="98"/>
  <c r="C5675" i="98"/>
  <c r="B5675" i="98"/>
  <c r="C5669" i="98"/>
  <c r="B5669" i="98"/>
  <c r="C5668" i="98"/>
  <c r="B5668" i="98"/>
  <c r="C5662" i="98"/>
  <c r="B5662" i="98"/>
  <c r="C5661" i="98"/>
  <c r="B5661" i="98"/>
  <c r="C5655" i="98"/>
  <c r="B5655" i="98"/>
  <c r="C5654" i="98"/>
  <c r="B5654" i="98"/>
  <c r="C5648" i="98"/>
  <c r="B5648" i="98"/>
  <c r="C5647" i="98"/>
  <c r="B5647" i="98"/>
  <c r="C5641" i="98"/>
  <c r="B5641" i="98"/>
  <c r="C5640" i="98"/>
  <c r="B5640" i="98"/>
  <c r="C5634" i="98"/>
  <c r="B5634" i="98"/>
  <c r="C5633" i="98"/>
  <c r="B5633" i="98"/>
  <c r="C5627" i="98"/>
  <c r="B5627" i="98"/>
  <c r="C5626" i="98"/>
  <c r="B5626" i="98"/>
  <c r="C5620" i="98"/>
  <c r="B5620" i="98"/>
  <c r="C5619" i="98"/>
  <c r="B5619" i="98"/>
  <c r="C5613" i="98"/>
  <c r="B5613" i="98"/>
  <c r="C5612" i="98"/>
  <c r="B5612" i="98"/>
  <c r="C5606" i="98"/>
  <c r="B5606" i="98"/>
  <c r="C5605" i="98"/>
  <c r="B5605" i="98"/>
  <c r="C5599" i="98"/>
  <c r="B5599" i="98"/>
  <c r="C5598" i="98"/>
  <c r="B5598" i="98"/>
  <c r="C5592" i="98"/>
  <c r="B5592" i="98"/>
  <c r="C5591" i="98"/>
  <c r="B5591" i="98"/>
  <c r="C5585" i="98"/>
  <c r="B5585" i="98"/>
  <c r="C5584" i="98"/>
  <c r="B5584" i="98"/>
  <c r="C5578" i="98"/>
  <c r="B5578" i="98"/>
  <c r="C5577" i="98"/>
  <c r="B5577" i="98"/>
  <c r="C5571" i="98"/>
  <c r="B5571" i="98"/>
  <c r="C5570" i="98"/>
  <c r="B5570" i="98"/>
  <c r="C5564" i="98"/>
  <c r="B5564" i="98"/>
  <c r="C5563" i="98"/>
  <c r="B5563" i="98"/>
  <c r="C5557" i="98"/>
  <c r="B5557" i="98"/>
  <c r="C5556" i="98"/>
  <c r="B5556" i="98"/>
  <c r="C5550" i="98"/>
  <c r="B5550" i="98"/>
  <c r="C5549" i="98"/>
  <c r="B5549" i="98"/>
  <c r="C5543" i="98"/>
  <c r="B5543" i="98"/>
  <c r="C5542" i="98"/>
  <c r="B5542" i="98"/>
  <c r="C5536" i="98"/>
  <c r="B5536" i="98"/>
  <c r="C5535" i="98"/>
  <c r="B5535" i="98"/>
  <c r="C5529" i="98"/>
  <c r="B5529" i="98"/>
  <c r="C5528" i="98"/>
  <c r="B5528" i="98"/>
  <c r="C5522" i="98"/>
  <c r="B5522" i="98"/>
  <c r="C5521" i="98"/>
  <c r="B5521" i="98"/>
  <c r="C5515" i="98"/>
  <c r="B5515" i="98"/>
  <c r="C5514" i="98"/>
  <c r="B5514" i="98"/>
  <c r="C5508" i="98"/>
  <c r="B5508" i="98"/>
  <c r="C5507" i="98"/>
  <c r="B5507" i="98"/>
  <c r="C5501" i="98"/>
  <c r="B5501" i="98"/>
  <c r="C5500" i="98"/>
  <c r="B5500" i="98"/>
  <c r="C5494" i="98"/>
  <c r="B5494" i="98"/>
  <c r="C5493" i="98"/>
  <c r="B5493" i="98"/>
  <c r="C5487" i="98"/>
  <c r="B5487" i="98"/>
  <c r="C5486" i="98"/>
  <c r="B5486" i="98"/>
  <c r="C5480" i="98"/>
  <c r="B5480" i="98"/>
  <c r="C5479" i="98"/>
  <c r="B5479" i="98"/>
  <c r="C5473" i="98"/>
  <c r="B5473" i="98"/>
  <c r="C5472" i="98"/>
  <c r="B5472" i="98"/>
  <c r="C5466" i="98"/>
  <c r="B5466" i="98"/>
  <c r="C5465" i="98"/>
  <c r="B5465" i="98"/>
  <c r="C5459" i="98"/>
  <c r="B5459" i="98"/>
  <c r="C5458" i="98"/>
  <c r="B5458" i="98"/>
  <c r="C5452" i="98"/>
  <c r="B5452" i="98"/>
  <c r="C5451" i="98"/>
  <c r="B5451" i="98"/>
  <c r="C5445" i="98"/>
  <c r="B5445" i="98"/>
  <c r="C5444" i="98"/>
  <c r="B5444" i="98"/>
  <c r="C5438" i="98"/>
  <c r="B5438" i="98"/>
  <c r="C5437" i="98"/>
  <c r="B5437" i="98"/>
  <c r="C5431" i="98"/>
  <c r="B5431" i="98"/>
  <c r="C5430" i="98"/>
  <c r="B5430" i="98"/>
  <c r="C5424" i="98"/>
  <c r="B5424" i="98"/>
  <c r="C5423" i="98"/>
  <c r="B5423" i="98"/>
  <c r="C5417" i="98"/>
  <c r="B5417" i="98"/>
  <c r="C5416" i="98"/>
  <c r="B5416" i="98"/>
  <c r="C5410" i="98"/>
  <c r="B5410" i="98"/>
  <c r="C5409" i="98"/>
  <c r="B5409" i="98"/>
  <c r="C5403" i="98"/>
  <c r="B5403" i="98"/>
  <c r="C5402" i="98"/>
  <c r="B5402" i="98"/>
  <c r="C5396" i="98"/>
  <c r="B5396" i="98"/>
  <c r="C5395" i="98"/>
  <c r="B5395" i="98"/>
  <c r="C5389" i="98"/>
  <c r="B5389" i="98"/>
  <c r="C5388" i="98"/>
  <c r="B5388" i="98"/>
  <c r="C5382" i="98"/>
  <c r="B5382" i="98"/>
  <c r="C5381" i="98"/>
  <c r="B5381" i="98"/>
  <c r="C5375" i="98"/>
  <c r="B5375" i="98"/>
  <c r="C5374" i="98"/>
  <c r="B5374" i="98"/>
  <c r="C5368" i="98"/>
  <c r="B5368" i="98"/>
  <c r="C5367" i="98"/>
  <c r="B5367" i="98"/>
  <c r="C5361" i="98"/>
  <c r="B5361" i="98"/>
  <c r="C5360" i="98"/>
  <c r="B5360" i="98"/>
  <c r="C5354" i="98"/>
  <c r="B5354" i="98"/>
  <c r="C5353" i="98"/>
  <c r="B5353" i="98"/>
  <c r="C5347" i="98"/>
  <c r="B5347" i="98"/>
  <c r="C5346" i="98"/>
  <c r="B5346" i="98"/>
  <c r="C5340" i="98"/>
  <c r="B5340" i="98"/>
  <c r="C5339" i="98"/>
  <c r="B5339" i="98"/>
  <c r="C5333" i="98"/>
  <c r="B5333" i="98"/>
  <c r="C5332" i="98"/>
  <c r="B5332" i="98"/>
  <c r="C5326" i="98"/>
  <c r="B5326" i="98"/>
  <c r="C5325" i="98"/>
  <c r="B5325" i="98"/>
  <c r="C5319" i="98"/>
  <c r="B5319" i="98"/>
  <c r="C5318" i="98"/>
  <c r="B5318" i="98"/>
  <c r="C5312" i="98"/>
  <c r="B5312" i="98"/>
  <c r="C5311" i="98"/>
  <c r="B5311" i="98"/>
  <c r="C5305" i="98"/>
  <c r="B5305" i="98"/>
  <c r="C5304" i="98"/>
  <c r="B5304" i="98"/>
  <c r="C5298" i="98"/>
  <c r="B5298" i="98"/>
  <c r="C5297" i="98"/>
  <c r="B5297" i="98"/>
  <c r="C5291" i="98"/>
  <c r="B5291" i="98"/>
  <c r="C5290" i="98"/>
  <c r="B5290" i="98"/>
  <c r="C5284" i="98"/>
  <c r="B5284" i="98"/>
  <c r="C5283" i="98"/>
  <c r="B5283" i="98"/>
  <c r="C5277" i="98"/>
  <c r="B5277" i="98"/>
  <c r="C5276" i="98"/>
  <c r="B5276" i="98"/>
  <c r="C5270" i="98"/>
  <c r="B5270" i="98"/>
  <c r="C5269" i="98"/>
  <c r="B5269" i="98"/>
  <c r="C5263" i="98"/>
  <c r="B5263" i="98"/>
  <c r="C5262" i="98"/>
  <c r="B5262" i="98"/>
  <c r="C5256" i="98"/>
  <c r="B5256" i="98"/>
  <c r="C5255" i="98"/>
  <c r="B5255" i="98"/>
  <c r="C5249" i="98"/>
  <c r="B5249" i="98"/>
  <c r="C5248" i="98"/>
  <c r="B5248" i="98"/>
  <c r="C5242" i="98"/>
  <c r="B5242" i="98"/>
  <c r="C5241" i="98"/>
  <c r="B5241" i="98"/>
  <c r="C5235" i="98"/>
  <c r="B5235" i="98"/>
  <c r="C5234" i="98"/>
  <c r="B5234" i="98"/>
  <c r="C5228" i="98"/>
  <c r="B5228" i="98"/>
  <c r="C5227" i="98"/>
  <c r="B5227" i="98"/>
  <c r="C5221" i="98"/>
  <c r="B5221" i="98"/>
  <c r="C5220" i="98"/>
  <c r="B5220" i="98"/>
  <c r="C5214" i="98"/>
  <c r="B5214" i="98"/>
  <c r="C5213" i="98"/>
  <c r="B5213" i="98"/>
  <c r="C5207" i="98"/>
  <c r="B5207" i="98"/>
  <c r="C5206" i="98"/>
  <c r="B5206" i="98"/>
  <c r="C5200" i="98"/>
  <c r="B5200" i="98"/>
  <c r="C5199" i="98"/>
  <c r="B5199" i="98"/>
  <c r="C5193" i="98"/>
  <c r="B5193" i="98"/>
  <c r="C5192" i="98"/>
  <c r="B5192" i="98"/>
  <c r="C5186" i="98"/>
  <c r="B5186" i="98"/>
  <c r="C5185" i="98"/>
  <c r="B5185" i="98"/>
  <c r="C5179" i="98"/>
  <c r="B5179" i="98"/>
  <c r="C5178" i="98"/>
  <c r="B5178" i="98"/>
  <c r="C5172" i="98"/>
  <c r="B5172" i="98"/>
  <c r="C5171" i="98"/>
  <c r="B5171" i="98"/>
  <c r="C5165" i="98"/>
  <c r="B5165" i="98"/>
  <c r="C5164" i="98"/>
  <c r="B5164" i="98"/>
  <c r="C5158" i="98"/>
  <c r="B5158" i="98"/>
  <c r="C5157" i="98"/>
  <c r="B5157" i="98"/>
  <c r="C5151" i="98"/>
  <c r="B5151" i="98"/>
  <c r="C5150" i="98"/>
  <c r="B5150" i="98"/>
  <c r="C5144" i="98"/>
  <c r="B5144" i="98"/>
  <c r="C5143" i="98"/>
  <c r="B5143" i="98"/>
  <c r="C5137" i="98"/>
  <c r="B5137" i="98"/>
  <c r="C5136" i="98"/>
  <c r="B5136" i="98"/>
  <c r="C5130" i="98"/>
  <c r="B5130" i="98"/>
  <c r="C5129" i="98"/>
  <c r="B5129" i="98"/>
  <c r="C5123" i="98"/>
  <c r="B5123" i="98"/>
  <c r="C5122" i="98"/>
  <c r="B5122" i="98"/>
  <c r="C5116" i="98"/>
  <c r="B5116" i="98"/>
  <c r="C5115" i="98"/>
  <c r="B5115" i="98"/>
  <c r="C5109" i="98"/>
  <c r="B5109" i="98"/>
  <c r="C5108" i="98"/>
  <c r="B5108" i="98"/>
  <c r="C5102" i="98"/>
  <c r="B5102" i="98"/>
  <c r="C5101" i="98"/>
  <c r="B5101" i="98"/>
  <c r="C5095" i="98"/>
  <c r="B5095" i="98"/>
  <c r="C5094" i="98"/>
  <c r="B5094" i="98"/>
  <c r="C5088" i="98"/>
  <c r="B5088" i="98"/>
  <c r="C5087" i="98"/>
  <c r="B5087" i="98"/>
  <c r="C5081" i="98"/>
  <c r="B5081" i="98"/>
  <c r="C5080" i="98"/>
  <c r="B5080" i="98"/>
  <c r="C5074" i="98"/>
  <c r="B5074" i="98"/>
  <c r="C5073" i="98"/>
  <c r="B5073" i="98"/>
  <c r="C5067" i="98"/>
  <c r="B5067" i="98"/>
  <c r="C5066" i="98"/>
  <c r="B5066" i="98"/>
  <c r="C5060" i="98"/>
  <c r="B5060" i="98"/>
  <c r="C5059" i="98"/>
  <c r="B5059" i="98"/>
  <c r="C5053" i="98"/>
  <c r="B5053" i="98"/>
  <c r="C5052" i="98"/>
  <c r="B5052" i="98"/>
  <c r="C5046" i="98"/>
  <c r="B5046" i="98"/>
  <c r="C5045" i="98"/>
  <c r="B5045" i="98"/>
  <c r="C5039" i="98"/>
  <c r="B5039" i="98"/>
  <c r="C5038" i="98"/>
  <c r="B5038" i="98"/>
  <c r="C5032" i="98"/>
  <c r="B5032" i="98"/>
  <c r="C5031" i="98"/>
  <c r="B5031" i="98"/>
  <c r="C5025" i="98"/>
  <c r="B5025" i="98"/>
  <c r="C5024" i="98"/>
  <c r="B5024" i="98"/>
  <c r="C5018" i="98"/>
  <c r="B5018" i="98"/>
  <c r="C5017" i="98"/>
  <c r="B5017" i="98"/>
  <c r="C5011" i="98"/>
  <c r="B5011" i="98"/>
  <c r="C5010" i="98"/>
  <c r="B5010" i="98"/>
  <c r="C5004" i="98"/>
  <c r="B5004" i="98"/>
  <c r="C5003" i="98"/>
  <c r="B5003" i="98"/>
  <c r="C4997" i="98"/>
  <c r="B4997" i="98"/>
  <c r="C4996" i="98"/>
  <c r="B4996" i="98"/>
  <c r="C4990" i="98"/>
  <c r="B4990" i="98"/>
  <c r="C4989" i="98"/>
  <c r="B4989" i="98"/>
  <c r="C4983" i="98"/>
  <c r="B4983" i="98"/>
  <c r="C4982" i="98"/>
  <c r="B4982" i="98"/>
  <c r="C4976" i="98"/>
  <c r="B4976" i="98"/>
  <c r="C4975" i="98"/>
  <c r="B4975" i="98"/>
  <c r="C4969" i="98"/>
  <c r="B4969" i="98"/>
  <c r="C4968" i="98"/>
  <c r="B4968" i="98"/>
  <c r="C4962" i="98"/>
  <c r="B4962" i="98"/>
  <c r="C4961" i="98"/>
  <c r="B4961" i="98"/>
  <c r="C4955" i="98"/>
  <c r="B4955" i="98"/>
  <c r="C4954" i="98"/>
  <c r="B4954" i="98"/>
  <c r="C4948" i="98"/>
  <c r="B4948" i="98"/>
  <c r="C4947" i="98"/>
  <c r="B4947" i="98"/>
  <c r="C4941" i="98"/>
  <c r="B4941" i="98"/>
  <c r="C4940" i="98"/>
  <c r="B4940" i="98"/>
  <c r="C4934" i="98"/>
  <c r="B4934" i="98"/>
  <c r="C4933" i="98"/>
  <c r="B4933" i="98"/>
  <c r="C4927" i="98"/>
  <c r="B4927" i="98"/>
  <c r="C4926" i="98"/>
  <c r="B4926" i="98"/>
  <c r="C4920" i="98"/>
  <c r="B4920" i="98"/>
  <c r="C4919" i="98"/>
  <c r="B4919" i="98"/>
  <c r="C4913" i="98"/>
  <c r="B4913" i="98"/>
  <c r="C4912" i="98"/>
  <c r="B4912" i="98"/>
  <c r="C4906" i="98"/>
  <c r="B4906" i="98"/>
  <c r="C4905" i="98"/>
  <c r="B4905" i="98"/>
  <c r="C4899" i="98"/>
  <c r="B4899" i="98"/>
  <c r="C4898" i="98"/>
  <c r="B4898" i="98"/>
  <c r="C4892" i="98"/>
  <c r="B4892" i="98"/>
  <c r="C4891" i="98"/>
  <c r="B4891" i="98"/>
  <c r="C4885" i="98"/>
  <c r="B4885" i="98"/>
  <c r="C4884" i="98"/>
  <c r="B4884" i="98"/>
  <c r="C4878" i="98"/>
  <c r="B4878" i="98"/>
  <c r="C4877" i="98"/>
  <c r="B4877" i="98"/>
  <c r="C4871" i="98"/>
  <c r="B4871" i="98"/>
  <c r="C4870" i="98"/>
  <c r="B4870" i="98"/>
  <c r="C4864" i="98"/>
  <c r="B4864" i="98"/>
  <c r="C4863" i="98"/>
  <c r="B4863" i="98"/>
  <c r="C4857" i="98"/>
  <c r="B4857" i="98"/>
  <c r="C4856" i="98"/>
  <c r="B4856" i="98"/>
  <c r="C4850" i="98"/>
  <c r="B4850" i="98"/>
  <c r="C4849" i="98"/>
  <c r="B4849" i="98"/>
  <c r="C4843" i="98"/>
  <c r="B4843" i="98"/>
  <c r="C4842" i="98"/>
  <c r="B4842" i="98"/>
  <c r="C4836" i="98"/>
  <c r="B4836" i="98"/>
  <c r="C4835" i="98"/>
  <c r="B4835" i="98"/>
  <c r="C4829" i="98"/>
  <c r="B4829" i="98"/>
  <c r="C4828" i="98"/>
  <c r="B4828" i="98"/>
  <c r="C4822" i="98"/>
  <c r="B4822" i="98"/>
  <c r="C4821" i="98"/>
  <c r="B4821" i="98"/>
  <c r="C4815" i="98"/>
  <c r="B4815" i="98"/>
  <c r="C4814" i="98"/>
  <c r="B4814" i="98"/>
  <c r="C4808" i="98"/>
  <c r="B4808" i="98"/>
  <c r="C4807" i="98"/>
  <c r="B4807" i="98"/>
  <c r="C4801" i="98"/>
  <c r="B4801" i="98"/>
  <c r="C4800" i="98"/>
  <c r="B4800" i="98"/>
  <c r="C4794" i="98"/>
  <c r="B4794" i="98"/>
  <c r="C4793" i="98"/>
  <c r="B4793" i="98"/>
  <c r="C4787" i="98"/>
  <c r="B4787" i="98"/>
  <c r="C4786" i="98"/>
  <c r="B4786" i="98"/>
  <c r="C4780" i="98"/>
  <c r="B4780" i="98"/>
  <c r="C4779" i="98"/>
  <c r="B4779" i="98"/>
  <c r="C4773" i="98"/>
  <c r="B4773" i="98"/>
  <c r="C4772" i="98"/>
  <c r="B4772" i="98"/>
  <c r="C4766" i="98"/>
  <c r="B4766" i="98"/>
  <c r="C4765" i="98"/>
  <c r="B4765" i="98"/>
  <c r="C4759" i="98"/>
  <c r="B4759" i="98"/>
  <c r="C4758" i="98"/>
  <c r="B4758" i="98"/>
  <c r="C4752" i="98"/>
  <c r="B4752" i="98"/>
  <c r="C4751" i="98"/>
  <c r="B4751" i="98"/>
  <c r="C4745" i="98"/>
  <c r="B4745" i="98"/>
  <c r="C4744" i="98"/>
  <c r="B4744" i="98"/>
  <c r="C4738" i="98"/>
  <c r="B4738" i="98"/>
  <c r="C4737" i="98"/>
  <c r="B4737" i="98"/>
  <c r="C4731" i="98"/>
  <c r="B4731" i="98"/>
  <c r="C4730" i="98"/>
  <c r="B4730" i="98"/>
  <c r="C4724" i="98"/>
  <c r="B4724" i="98"/>
  <c r="C4723" i="98"/>
  <c r="B4723" i="98"/>
  <c r="C4717" i="98"/>
  <c r="B4717" i="98"/>
  <c r="C4716" i="98"/>
  <c r="B4716" i="98"/>
  <c r="C4710" i="98"/>
  <c r="B4710" i="98"/>
  <c r="C4709" i="98"/>
  <c r="B4709" i="98"/>
  <c r="C4703" i="98"/>
  <c r="B4703" i="98"/>
  <c r="C4702" i="98"/>
  <c r="B4702" i="98"/>
  <c r="C4696" i="98"/>
  <c r="B4696" i="98"/>
  <c r="C4695" i="98"/>
  <c r="B4695" i="98"/>
  <c r="C4689" i="98"/>
  <c r="B4689" i="98"/>
  <c r="C4688" i="98"/>
  <c r="B4688" i="98"/>
  <c r="C4682" i="98"/>
  <c r="B4682" i="98"/>
  <c r="C4681" i="98"/>
  <c r="B4681" i="98"/>
  <c r="C4675" i="98"/>
  <c r="B4675" i="98"/>
  <c r="C4674" i="98"/>
  <c r="B4674" i="98"/>
  <c r="C4668" i="98"/>
  <c r="B4668" i="98"/>
  <c r="C4667" i="98"/>
  <c r="B4667" i="98"/>
  <c r="C4661" i="98"/>
  <c r="B4661" i="98"/>
  <c r="C4660" i="98"/>
  <c r="B4660" i="98"/>
  <c r="C4654" i="98"/>
  <c r="B4654" i="98"/>
  <c r="C4653" i="98"/>
  <c r="B4653" i="98"/>
  <c r="C4647" i="98"/>
  <c r="B4647" i="98"/>
  <c r="C4646" i="98"/>
  <c r="B4646" i="98"/>
  <c r="C4640" i="98"/>
  <c r="B4640" i="98"/>
  <c r="C4639" i="98"/>
  <c r="B4639" i="98"/>
  <c r="C4633" i="98"/>
  <c r="B4633" i="98"/>
  <c r="C4632" i="98"/>
  <c r="B4632" i="98"/>
  <c r="C4626" i="98"/>
  <c r="B4626" i="98"/>
  <c r="C4625" i="98"/>
  <c r="B4625" i="98"/>
  <c r="C4619" i="98"/>
  <c r="B4619" i="98"/>
  <c r="C4618" i="98"/>
  <c r="B4618" i="98"/>
  <c r="C4612" i="98"/>
  <c r="B4612" i="98"/>
  <c r="C4611" i="98"/>
  <c r="B4611" i="98"/>
  <c r="C4605" i="98"/>
  <c r="B4605" i="98"/>
  <c r="C4604" i="98"/>
  <c r="B4604" i="98"/>
  <c r="C4598" i="98"/>
  <c r="B4598" i="98"/>
  <c r="C4597" i="98"/>
  <c r="B4597" i="98"/>
  <c r="C4591" i="98"/>
  <c r="B4591" i="98"/>
  <c r="C4590" i="98"/>
  <c r="B4590" i="98"/>
  <c r="C4584" i="98"/>
  <c r="B4584" i="98"/>
  <c r="C4583" i="98"/>
  <c r="B4583" i="98"/>
  <c r="C4577" i="98"/>
  <c r="B4577" i="98"/>
  <c r="C4576" i="98"/>
  <c r="B4576" i="98"/>
  <c r="C4570" i="98"/>
  <c r="B4570" i="98"/>
  <c r="C4569" i="98"/>
  <c r="B4569" i="98"/>
  <c r="C4563" i="98"/>
  <c r="B4563" i="98"/>
  <c r="C4562" i="98"/>
  <c r="B4562" i="98"/>
  <c r="C4556" i="98"/>
  <c r="B4556" i="98"/>
  <c r="C4555" i="98"/>
  <c r="B4555" i="98"/>
  <c r="C4549" i="98"/>
  <c r="B4549" i="98"/>
  <c r="C4548" i="98"/>
  <c r="B4548" i="98"/>
  <c r="C4542" i="98"/>
  <c r="B4542" i="98"/>
  <c r="C4541" i="98"/>
  <c r="B4541" i="98"/>
  <c r="C4535" i="98"/>
  <c r="B4535" i="98"/>
  <c r="C4534" i="98"/>
  <c r="B4534" i="98"/>
  <c r="C4528" i="98"/>
  <c r="B4528" i="98"/>
  <c r="C4527" i="98"/>
  <c r="B4527" i="98"/>
  <c r="C4521" i="98"/>
  <c r="B4521" i="98"/>
  <c r="C4520" i="98"/>
  <c r="B4520" i="98"/>
  <c r="C4514" i="98"/>
  <c r="B4514" i="98"/>
  <c r="C4513" i="98"/>
  <c r="B4513" i="98"/>
  <c r="C4507" i="98"/>
  <c r="B4507" i="98"/>
  <c r="C4506" i="98"/>
  <c r="B4506" i="98"/>
  <c r="C4500" i="98"/>
  <c r="B4500" i="98"/>
  <c r="C4499" i="98"/>
  <c r="B4499" i="98"/>
  <c r="C4493" i="98"/>
  <c r="B4493" i="98"/>
  <c r="C4492" i="98"/>
  <c r="B4492" i="98"/>
  <c r="C4486" i="98"/>
  <c r="B4486" i="98"/>
  <c r="C4485" i="98"/>
  <c r="B4485" i="98"/>
  <c r="C4479" i="98"/>
  <c r="B4479" i="98"/>
  <c r="C4478" i="98"/>
  <c r="B4478" i="98"/>
  <c r="C4472" i="98"/>
  <c r="B4472" i="98"/>
  <c r="C4471" i="98"/>
  <c r="B4471" i="98"/>
  <c r="C4465" i="98"/>
  <c r="B4465" i="98"/>
  <c r="C4464" i="98"/>
  <c r="B4464" i="98"/>
  <c r="C4458" i="98"/>
  <c r="B4458" i="98"/>
  <c r="C4457" i="98"/>
  <c r="B4457" i="98"/>
  <c r="C4451" i="98"/>
  <c r="B4451" i="98"/>
  <c r="C4450" i="98"/>
  <c r="B4450" i="98"/>
  <c r="C4444" i="98"/>
  <c r="B4444" i="98"/>
  <c r="C4443" i="98"/>
  <c r="B4443" i="98"/>
  <c r="C4437" i="98"/>
  <c r="B4437" i="98"/>
  <c r="C4436" i="98"/>
  <c r="B4436" i="98"/>
  <c r="C4430" i="98"/>
  <c r="B4430" i="98"/>
  <c r="C4429" i="98"/>
  <c r="B4429" i="98"/>
  <c r="C4423" i="98"/>
  <c r="B4423" i="98"/>
  <c r="C4422" i="98"/>
  <c r="B4422" i="98"/>
  <c r="C4416" i="98"/>
  <c r="B4416" i="98"/>
  <c r="C4415" i="98"/>
  <c r="B4415" i="98"/>
  <c r="C4409" i="98"/>
  <c r="B4409" i="98"/>
  <c r="C4408" i="98"/>
  <c r="B4408" i="98"/>
  <c r="C4402" i="98"/>
  <c r="B4402" i="98"/>
  <c r="C4401" i="98"/>
  <c r="B4401" i="98"/>
  <c r="C4395" i="98"/>
  <c r="B4395" i="98"/>
  <c r="C4394" i="98"/>
  <c r="B4394" i="98"/>
  <c r="C4388" i="98"/>
  <c r="B4388" i="98"/>
  <c r="C4387" i="98"/>
  <c r="B4387" i="98"/>
  <c r="C4381" i="98"/>
  <c r="B4381" i="98"/>
  <c r="C4380" i="98"/>
  <c r="B4380" i="98"/>
  <c r="C4374" i="98"/>
  <c r="B4374" i="98"/>
  <c r="C4373" i="98"/>
  <c r="B4373" i="98"/>
  <c r="C4367" i="98"/>
  <c r="B4367" i="98"/>
  <c r="C4366" i="98"/>
  <c r="B4366" i="98"/>
  <c r="C4360" i="98"/>
  <c r="B4360" i="98"/>
  <c r="C4359" i="98"/>
  <c r="B4359" i="98"/>
  <c r="C4353" i="98"/>
  <c r="B4353" i="98"/>
  <c r="C4352" i="98"/>
  <c r="B4352" i="98"/>
  <c r="C4346" i="98"/>
  <c r="B4346" i="98"/>
  <c r="C4345" i="98"/>
  <c r="B4345" i="98"/>
  <c r="C4339" i="98"/>
  <c r="B4339" i="98"/>
  <c r="C4338" i="98"/>
  <c r="B4338" i="98"/>
  <c r="C4332" i="98"/>
  <c r="B4332" i="98"/>
  <c r="C4331" i="98"/>
  <c r="B4331" i="98"/>
  <c r="C4325" i="98"/>
  <c r="B4325" i="98"/>
  <c r="C4324" i="98"/>
  <c r="B4324" i="98"/>
  <c r="C4318" i="98"/>
  <c r="B4318" i="98"/>
  <c r="C4317" i="98"/>
  <c r="B4317" i="98"/>
  <c r="C4311" i="98"/>
  <c r="B4311" i="98"/>
  <c r="C4310" i="98"/>
  <c r="B4310" i="98"/>
  <c r="C4304" i="98"/>
  <c r="B4304" i="98"/>
  <c r="C4303" i="98"/>
  <c r="B4303" i="98"/>
  <c r="C4297" i="98"/>
  <c r="B4297" i="98"/>
  <c r="C4296" i="98"/>
  <c r="B4296" i="98"/>
  <c r="C4290" i="98"/>
  <c r="B4290" i="98"/>
  <c r="C4289" i="98"/>
  <c r="B4289" i="98"/>
  <c r="C4283" i="98"/>
  <c r="B4283" i="98"/>
  <c r="C4282" i="98"/>
  <c r="B4282" i="98"/>
  <c r="C4276" i="98"/>
  <c r="B4276" i="98"/>
  <c r="C4275" i="98"/>
  <c r="B4275" i="98"/>
  <c r="C4269" i="98"/>
  <c r="B4269" i="98"/>
  <c r="C4268" i="98"/>
  <c r="B4268" i="98"/>
  <c r="C4262" i="98"/>
  <c r="B4262" i="98"/>
  <c r="C4261" i="98"/>
  <c r="B4261" i="98"/>
  <c r="C4255" i="98"/>
  <c r="B4255" i="98"/>
  <c r="C4254" i="98"/>
  <c r="B4254" i="98"/>
  <c r="C4248" i="98"/>
  <c r="B4248" i="98"/>
  <c r="C4247" i="98"/>
  <c r="B4247" i="98"/>
  <c r="C4241" i="98"/>
  <c r="B4241" i="98"/>
  <c r="C4240" i="98"/>
  <c r="B4240" i="98"/>
  <c r="C4234" i="98"/>
  <c r="B4234" i="98"/>
  <c r="C4233" i="98"/>
  <c r="B4233" i="98"/>
  <c r="C4227" i="98"/>
  <c r="B4227" i="98"/>
  <c r="C4226" i="98"/>
  <c r="B4226" i="98"/>
  <c r="C4220" i="98"/>
  <c r="B4220" i="98"/>
  <c r="C4219" i="98"/>
  <c r="B4219" i="98"/>
  <c r="C4213" i="98"/>
  <c r="B4213" i="98"/>
  <c r="C4212" i="98"/>
  <c r="B4212" i="98"/>
  <c r="C4206" i="98"/>
  <c r="B4206" i="98"/>
  <c r="C4205" i="98"/>
  <c r="B4205" i="98"/>
  <c r="C4199" i="98"/>
  <c r="B4199" i="98"/>
  <c r="C4198" i="98"/>
  <c r="B4198" i="98"/>
  <c r="C4192" i="98"/>
  <c r="B4192" i="98"/>
  <c r="C4191" i="98"/>
  <c r="B4191" i="98"/>
  <c r="C4185" i="98"/>
  <c r="B4185" i="98"/>
  <c r="C4184" i="98"/>
  <c r="B4184" i="98"/>
  <c r="C4178" i="98"/>
  <c r="B4178" i="98"/>
  <c r="C4177" i="98"/>
  <c r="B4177" i="98"/>
  <c r="C4171" i="98"/>
  <c r="B4171" i="98"/>
  <c r="C4170" i="98"/>
  <c r="B4170" i="98"/>
  <c r="C4164" i="98"/>
  <c r="B4164" i="98"/>
  <c r="C4163" i="98"/>
  <c r="B4163" i="98"/>
  <c r="C4157" i="98"/>
  <c r="B4157" i="98"/>
  <c r="C4156" i="98"/>
  <c r="B4156" i="98"/>
  <c r="C4150" i="98"/>
  <c r="B4150" i="98"/>
  <c r="C4149" i="98"/>
  <c r="B4149" i="98"/>
  <c r="C4143" i="98"/>
  <c r="B4143" i="98"/>
  <c r="C4142" i="98"/>
  <c r="B4142" i="98"/>
  <c r="C4136" i="98"/>
  <c r="B4136" i="98"/>
  <c r="C4135" i="98"/>
  <c r="B4135" i="98"/>
  <c r="C4129" i="98"/>
  <c r="B4129" i="98"/>
  <c r="C4128" i="98"/>
  <c r="B4128" i="98"/>
  <c r="C4122" i="98"/>
  <c r="B4122" i="98"/>
  <c r="C4121" i="98"/>
  <c r="B4121" i="98"/>
  <c r="C4115" i="98"/>
  <c r="B4115" i="98"/>
  <c r="C4114" i="98"/>
  <c r="B4114" i="98"/>
  <c r="C4108" i="98"/>
  <c r="B4108" i="98"/>
  <c r="C4107" i="98"/>
  <c r="B4107" i="98"/>
  <c r="C4101" i="98"/>
  <c r="B4101" i="98"/>
  <c r="C4100" i="98"/>
  <c r="B4100" i="98"/>
  <c r="C4094" i="98"/>
  <c r="B4094" i="98"/>
  <c r="C4093" i="98"/>
  <c r="B4093" i="98"/>
  <c r="C4087" i="98"/>
  <c r="B4087" i="98"/>
  <c r="C4086" i="98"/>
  <c r="B4086" i="98"/>
  <c r="C4080" i="98"/>
  <c r="B4080" i="98"/>
  <c r="C4079" i="98"/>
  <c r="B4079" i="98"/>
  <c r="C4073" i="98"/>
  <c r="B4073" i="98"/>
  <c r="C4072" i="98"/>
  <c r="B4072" i="98"/>
  <c r="C4066" i="98"/>
  <c r="B4066" i="98"/>
  <c r="C4065" i="98"/>
  <c r="B4065" i="98"/>
  <c r="C4059" i="98"/>
  <c r="B4059" i="98"/>
  <c r="C4058" i="98"/>
  <c r="B4058" i="98"/>
  <c r="C4052" i="98"/>
  <c r="B4052" i="98"/>
  <c r="C4051" i="98"/>
  <c r="B4051" i="98"/>
  <c r="C4045" i="98"/>
  <c r="B4045" i="98"/>
  <c r="C4044" i="98"/>
  <c r="B4044" i="98"/>
  <c r="C4038" i="98"/>
  <c r="B4038" i="98"/>
  <c r="C4037" i="98"/>
  <c r="B4037" i="98"/>
  <c r="C4031" i="98"/>
  <c r="B4031" i="98"/>
  <c r="C4030" i="98"/>
  <c r="B4030" i="98"/>
  <c r="C4024" i="98"/>
  <c r="B4024" i="98"/>
  <c r="C4023" i="98"/>
  <c r="B4023" i="98"/>
  <c r="C4017" i="98"/>
  <c r="B4017" i="98"/>
  <c r="C4016" i="98"/>
  <c r="B4016" i="98"/>
  <c r="C4010" i="98"/>
  <c r="B4010" i="98"/>
  <c r="C4009" i="98"/>
  <c r="B4009" i="98"/>
  <c r="C4003" i="98"/>
  <c r="B4003" i="98"/>
  <c r="C4002" i="98"/>
  <c r="B4002" i="98"/>
  <c r="C3996" i="98"/>
  <c r="B3996" i="98"/>
  <c r="C3995" i="98"/>
  <c r="B3995" i="98"/>
  <c r="C3989" i="98"/>
  <c r="B3989" i="98"/>
  <c r="C3988" i="98"/>
  <c r="B3988" i="98"/>
  <c r="C3982" i="98"/>
  <c r="B3982" i="98"/>
  <c r="C3981" i="98"/>
  <c r="B3981" i="98"/>
  <c r="C3975" i="98"/>
  <c r="B3975" i="98"/>
  <c r="C3974" i="98"/>
  <c r="B3974" i="98"/>
  <c r="C3968" i="98"/>
  <c r="B3968" i="98"/>
  <c r="C3967" i="98"/>
  <c r="B3967" i="98"/>
  <c r="C3961" i="98"/>
  <c r="B3961" i="98"/>
  <c r="C3960" i="98"/>
  <c r="B3960" i="98"/>
  <c r="C3954" i="98"/>
  <c r="B3954" i="98"/>
  <c r="C3953" i="98"/>
  <c r="B3953" i="98"/>
  <c r="C3947" i="98"/>
  <c r="B3947" i="98"/>
  <c r="C3946" i="98"/>
  <c r="B3946" i="98"/>
  <c r="C3940" i="98"/>
  <c r="B3940" i="98"/>
  <c r="C3939" i="98"/>
  <c r="B3939" i="98"/>
  <c r="C3933" i="98"/>
  <c r="B3933" i="98"/>
  <c r="C3932" i="98"/>
  <c r="B3932" i="98"/>
  <c r="C3926" i="98"/>
  <c r="B3926" i="98"/>
  <c r="C3925" i="98"/>
  <c r="B3925" i="98"/>
  <c r="C3919" i="98"/>
  <c r="B3919" i="98"/>
  <c r="C3918" i="98"/>
  <c r="B3918" i="98"/>
  <c r="C3912" i="98"/>
  <c r="B3912" i="98"/>
  <c r="C3911" i="98"/>
  <c r="B3911" i="98"/>
  <c r="C3905" i="98"/>
  <c r="B3905" i="98"/>
  <c r="C3904" i="98"/>
  <c r="B3904" i="98"/>
  <c r="C3898" i="98"/>
  <c r="B3898" i="98"/>
  <c r="C3897" i="98"/>
  <c r="B3897" i="98"/>
  <c r="C3891" i="98"/>
  <c r="B3891" i="98"/>
  <c r="C3890" i="98"/>
  <c r="B3890" i="98"/>
  <c r="C3884" i="98"/>
  <c r="B3884" i="98"/>
  <c r="C3883" i="98"/>
  <c r="B3883" i="98"/>
  <c r="C3877" i="98"/>
  <c r="B3877" i="98"/>
  <c r="C3876" i="98"/>
  <c r="B3876" i="98"/>
  <c r="C3870" i="98"/>
  <c r="B3870" i="98"/>
  <c r="C3869" i="98"/>
  <c r="B3869" i="98"/>
  <c r="C3863" i="98"/>
  <c r="B3863" i="98"/>
  <c r="C3862" i="98"/>
  <c r="B3862" i="98"/>
  <c r="C3856" i="98"/>
  <c r="B3856" i="98"/>
  <c r="C3855" i="98"/>
  <c r="B3855" i="98"/>
  <c r="C3849" i="98"/>
  <c r="B3849" i="98"/>
  <c r="C3848" i="98"/>
  <c r="B3848" i="98"/>
  <c r="C3842" i="98"/>
  <c r="B3842" i="98"/>
  <c r="C3841" i="98"/>
  <c r="B3841" i="98"/>
  <c r="C3835" i="98"/>
  <c r="B3835" i="98"/>
  <c r="C3834" i="98"/>
  <c r="B3834" i="98"/>
  <c r="C3828" i="98"/>
  <c r="B3828" i="98"/>
  <c r="C3827" i="98"/>
  <c r="B3827" i="98"/>
  <c r="C3821" i="98"/>
  <c r="B3821" i="98"/>
  <c r="C3820" i="98"/>
  <c r="B3820" i="98"/>
  <c r="C3814" i="98"/>
  <c r="B3814" i="98"/>
  <c r="C3813" i="98"/>
  <c r="B3813" i="98"/>
  <c r="C3807" i="98"/>
  <c r="B3807" i="98"/>
  <c r="C3806" i="98"/>
  <c r="B3806" i="98"/>
  <c r="C3800" i="98"/>
  <c r="B3800" i="98"/>
  <c r="C3799" i="98"/>
  <c r="B3799" i="98"/>
  <c r="C3793" i="98"/>
  <c r="B3793" i="98"/>
  <c r="C3792" i="98"/>
  <c r="B3792" i="98"/>
  <c r="C3786" i="98"/>
  <c r="B3786" i="98"/>
  <c r="C3785" i="98"/>
  <c r="B3785" i="98"/>
  <c r="C3779" i="98"/>
  <c r="B3779" i="98"/>
  <c r="C3778" i="98"/>
  <c r="B3778" i="98"/>
  <c r="C3772" i="98"/>
  <c r="B3772" i="98"/>
  <c r="C3771" i="98"/>
  <c r="B3771" i="98"/>
  <c r="C3765" i="98"/>
  <c r="B3765" i="98"/>
  <c r="C3764" i="98"/>
  <c r="B3764" i="98"/>
  <c r="C3758" i="98"/>
  <c r="B3758" i="98"/>
  <c r="C3757" i="98"/>
  <c r="B3757" i="98"/>
  <c r="C3751" i="98"/>
  <c r="B3751" i="98"/>
  <c r="C3750" i="98"/>
  <c r="B3750" i="98"/>
  <c r="C3744" i="98"/>
  <c r="B3744" i="98"/>
  <c r="C3743" i="98"/>
  <c r="B3743" i="98"/>
  <c r="C3737" i="98"/>
  <c r="B3737" i="98"/>
  <c r="C3736" i="98"/>
  <c r="B3736" i="98"/>
  <c r="C3730" i="98"/>
  <c r="B3730" i="98"/>
  <c r="C3729" i="98"/>
  <c r="B3729" i="98"/>
  <c r="C3723" i="98"/>
  <c r="B3723" i="98"/>
  <c r="C3722" i="98"/>
  <c r="B3722" i="98"/>
  <c r="C3716" i="98"/>
  <c r="B3716" i="98"/>
  <c r="C3715" i="98"/>
  <c r="B3715" i="98"/>
  <c r="C3709" i="98"/>
  <c r="B3709" i="98"/>
  <c r="C3708" i="98"/>
  <c r="B3708" i="98"/>
  <c r="C3702" i="98"/>
  <c r="B3702" i="98"/>
  <c r="C3701" i="98"/>
  <c r="B3701" i="98"/>
  <c r="C3695" i="98"/>
  <c r="B3695" i="98"/>
  <c r="C3694" i="98"/>
  <c r="B3694" i="98"/>
  <c r="C3688" i="98"/>
  <c r="B3688" i="98"/>
  <c r="C3687" i="98"/>
  <c r="B3687" i="98"/>
  <c r="C3681" i="98"/>
  <c r="B3681" i="98"/>
  <c r="C3680" i="98"/>
  <c r="B3680" i="98"/>
  <c r="C3674" i="98"/>
  <c r="B3674" i="98"/>
  <c r="C3673" i="98"/>
  <c r="B3673" i="98"/>
  <c r="C3667" i="98"/>
  <c r="B3667" i="98"/>
  <c r="C3666" i="98"/>
  <c r="B3666" i="98"/>
  <c r="C3660" i="98"/>
  <c r="B3660" i="98"/>
  <c r="C3659" i="98"/>
  <c r="B3659" i="98"/>
  <c r="C3653" i="98"/>
  <c r="B3653" i="98"/>
  <c r="C3652" i="98"/>
  <c r="B3652" i="98"/>
  <c r="C3646" i="98"/>
  <c r="B3646" i="98"/>
  <c r="C3645" i="98"/>
  <c r="B3645" i="98"/>
  <c r="C3639" i="98"/>
  <c r="B3639" i="98"/>
  <c r="C3638" i="98"/>
  <c r="B3638" i="98"/>
  <c r="C3632" i="98"/>
  <c r="B3632" i="98"/>
  <c r="C3631" i="98"/>
  <c r="B3631" i="98"/>
  <c r="C3625" i="98"/>
  <c r="B3625" i="98"/>
  <c r="C3624" i="98"/>
  <c r="B3624" i="98"/>
  <c r="C3618" i="98"/>
  <c r="B3618" i="98"/>
  <c r="C3617" i="98"/>
  <c r="B3617" i="98"/>
  <c r="C3611" i="98"/>
  <c r="B3611" i="98"/>
  <c r="C3610" i="98"/>
  <c r="B3610" i="98"/>
  <c r="C3604" i="98"/>
  <c r="B3604" i="98"/>
  <c r="C3603" i="98"/>
  <c r="B3603" i="98"/>
  <c r="C3597" i="98"/>
  <c r="B3597" i="98"/>
  <c r="C3596" i="98"/>
  <c r="B3596" i="98"/>
  <c r="C3590" i="98"/>
  <c r="B3590" i="98"/>
  <c r="C3589" i="98"/>
  <c r="B3589" i="98"/>
  <c r="C3583" i="98"/>
  <c r="B3583" i="98"/>
  <c r="C3582" i="98"/>
  <c r="B3582" i="98"/>
  <c r="C3576" i="98"/>
  <c r="B3576" i="98"/>
  <c r="C3575" i="98"/>
  <c r="B3575" i="98"/>
  <c r="C3569" i="98"/>
  <c r="B3569" i="98"/>
  <c r="C3568" i="98"/>
  <c r="B3568" i="98"/>
  <c r="C3562" i="98"/>
  <c r="B3562" i="98"/>
  <c r="C3561" i="98"/>
  <c r="B3561" i="98"/>
  <c r="C3555" i="98"/>
  <c r="B3555" i="98"/>
  <c r="C3554" i="98"/>
  <c r="B3554" i="98"/>
  <c r="C3548" i="98"/>
  <c r="B3548" i="98"/>
  <c r="C3547" i="98"/>
  <c r="B3547" i="98"/>
  <c r="C3541" i="98"/>
  <c r="B3541" i="98"/>
  <c r="C3540" i="98"/>
  <c r="B3540" i="98"/>
  <c r="C3534" i="98"/>
  <c r="B3534" i="98"/>
  <c r="C3533" i="98"/>
  <c r="B3533" i="98"/>
  <c r="C3527" i="98"/>
  <c r="B3527" i="98"/>
  <c r="C3526" i="98"/>
  <c r="B3526" i="98"/>
  <c r="C3520" i="98"/>
  <c r="B3520" i="98"/>
  <c r="C3519" i="98"/>
  <c r="B3519" i="98"/>
  <c r="C3513" i="98"/>
  <c r="B3513" i="98"/>
  <c r="C3512" i="98"/>
  <c r="B3512" i="98"/>
  <c r="C3506" i="98"/>
  <c r="B3506" i="98"/>
  <c r="C3505" i="98"/>
  <c r="B3505" i="98"/>
  <c r="C3499" i="98"/>
  <c r="B3499" i="98"/>
  <c r="C3498" i="98"/>
  <c r="B3498" i="98"/>
  <c r="C3492" i="98"/>
  <c r="B3492" i="98"/>
  <c r="C3491" i="98"/>
  <c r="B3491" i="98"/>
  <c r="C3485" i="98"/>
  <c r="B3485" i="98"/>
  <c r="C3484" i="98"/>
  <c r="B3484" i="98"/>
  <c r="C3478" i="98"/>
  <c r="B3478" i="98"/>
  <c r="C3477" i="98"/>
  <c r="B3477" i="98"/>
  <c r="C3471" i="98"/>
  <c r="B3471" i="98"/>
  <c r="C3470" i="98"/>
  <c r="B3470" i="98"/>
  <c r="C3464" i="98"/>
  <c r="B3464" i="98"/>
  <c r="C3463" i="98"/>
  <c r="B3463" i="98"/>
  <c r="C3457" i="98"/>
  <c r="B3457" i="98"/>
  <c r="C3456" i="98"/>
  <c r="B3456" i="98"/>
  <c r="C3450" i="98"/>
  <c r="B3450" i="98"/>
  <c r="C3449" i="98"/>
  <c r="B3449" i="98"/>
  <c r="C3443" i="98"/>
  <c r="B3443" i="98"/>
  <c r="C3442" i="98"/>
  <c r="B3442" i="98"/>
  <c r="C3436" i="98"/>
  <c r="B3436" i="98"/>
  <c r="C3435" i="98"/>
  <c r="B3435" i="98"/>
  <c r="C3429" i="98"/>
  <c r="B3429" i="98"/>
  <c r="C3428" i="98"/>
  <c r="B3428" i="98"/>
  <c r="C3422" i="98"/>
  <c r="B3422" i="98"/>
  <c r="C3421" i="98"/>
  <c r="B3421" i="98"/>
  <c r="C3415" i="98"/>
  <c r="B3415" i="98"/>
  <c r="C3414" i="98"/>
  <c r="B3414" i="98"/>
  <c r="C3408" i="98"/>
  <c r="B3408" i="98"/>
  <c r="C3407" i="98"/>
  <c r="B3407" i="98"/>
  <c r="C3401" i="98"/>
  <c r="B3401" i="98"/>
  <c r="C3400" i="98"/>
  <c r="B3400" i="98"/>
  <c r="C3394" i="98"/>
  <c r="B3394" i="98"/>
  <c r="C3393" i="98"/>
  <c r="B3393" i="98"/>
  <c r="C3387" i="98"/>
  <c r="B3387" i="98"/>
  <c r="C3386" i="98"/>
  <c r="B3386" i="98"/>
  <c r="C3380" i="98"/>
  <c r="B3380" i="98"/>
  <c r="C3379" i="98"/>
  <c r="B3379" i="98"/>
  <c r="C3373" i="98"/>
  <c r="B3373" i="98"/>
  <c r="C3372" i="98"/>
  <c r="B3372" i="98"/>
  <c r="C3366" i="98"/>
  <c r="B3366" i="98"/>
  <c r="C3365" i="98"/>
  <c r="B3365" i="98"/>
  <c r="C3359" i="98"/>
  <c r="B3359" i="98"/>
  <c r="C3358" i="98"/>
  <c r="B3358" i="98"/>
  <c r="C3352" i="98"/>
  <c r="B3352" i="98"/>
  <c r="C3351" i="98"/>
  <c r="B3351" i="98"/>
  <c r="C3345" i="98"/>
  <c r="B3345" i="98"/>
  <c r="C3344" i="98"/>
  <c r="B3344" i="98"/>
  <c r="C3338" i="98"/>
  <c r="B3338" i="98"/>
  <c r="C3337" i="98"/>
  <c r="B3337" i="98"/>
  <c r="C3331" i="98"/>
  <c r="B3331" i="98"/>
  <c r="C3330" i="98"/>
  <c r="B3330" i="98"/>
  <c r="C3324" i="98"/>
  <c r="B3324" i="98"/>
  <c r="C3323" i="98"/>
  <c r="B3323" i="98"/>
  <c r="C3317" i="98"/>
  <c r="B3317" i="98"/>
  <c r="C3316" i="98"/>
  <c r="B3316" i="98"/>
  <c r="C3310" i="98"/>
  <c r="B3310" i="98"/>
  <c r="C3309" i="98"/>
  <c r="B3309" i="98"/>
  <c r="C3303" i="98"/>
  <c r="B3303" i="98"/>
  <c r="C3302" i="98"/>
  <c r="B3302" i="98"/>
  <c r="C3296" i="98"/>
  <c r="B3296" i="98"/>
  <c r="C3295" i="98"/>
  <c r="B3295" i="98"/>
  <c r="C3289" i="98"/>
  <c r="B3289" i="98"/>
  <c r="C3288" i="98"/>
  <c r="B3288" i="98"/>
  <c r="C3282" i="98"/>
  <c r="B3282" i="98"/>
  <c r="C3281" i="98"/>
  <c r="B3281" i="98"/>
  <c r="C3275" i="98"/>
  <c r="B3275" i="98"/>
  <c r="C3274" i="98"/>
  <c r="B3274" i="98"/>
  <c r="C3268" i="98"/>
  <c r="B3268" i="98"/>
  <c r="C3267" i="98"/>
  <c r="B3267" i="98"/>
  <c r="C3261" i="98"/>
  <c r="B3261" i="98"/>
  <c r="C3260" i="98"/>
  <c r="B3260" i="98"/>
  <c r="C3254" i="98"/>
  <c r="B3254" i="98"/>
  <c r="C3253" i="98"/>
  <c r="B3253" i="98"/>
  <c r="C3247" i="98"/>
  <c r="B3247" i="98"/>
  <c r="C3246" i="98"/>
  <c r="B3246" i="98"/>
  <c r="C3240" i="98"/>
  <c r="B3240" i="98"/>
  <c r="C3239" i="98"/>
  <c r="B3239" i="98"/>
  <c r="C3233" i="98"/>
  <c r="B3233" i="98"/>
  <c r="C3232" i="98"/>
  <c r="B3232" i="98"/>
  <c r="C3226" i="98"/>
  <c r="B3226" i="98"/>
  <c r="C3225" i="98"/>
  <c r="B3225" i="98"/>
  <c r="C3219" i="98"/>
  <c r="B3219" i="98"/>
  <c r="C3218" i="98"/>
  <c r="B3218" i="98"/>
  <c r="C3212" i="98"/>
  <c r="B3212" i="98"/>
  <c r="C3211" i="98"/>
  <c r="B3211" i="98"/>
  <c r="C3205" i="98"/>
  <c r="B3205" i="98"/>
  <c r="C3204" i="98"/>
  <c r="B3204" i="98"/>
  <c r="C3198" i="98"/>
  <c r="B3198" i="98"/>
  <c r="C3197" i="98"/>
  <c r="B3197" i="98"/>
  <c r="C3191" i="98"/>
  <c r="B3191" i="98"/>
  <c r="C3190" i="98"/>
  <c r="B3190" i="98"/>
  <c r="C3184" i="98"/>
  <c r="B3184" i="98"/>
  <c r="C3183" i="98"/>
  <c r="B3183" i="98"/>
  <c r="C3177" i="98"/>
  <c r="B3177" i="98"/>
  <c r="C3176" i="98"/>
  <c r="B3176" i="98"/>
  <c r="C3170" i="98"/>
  <c r="B3170" i="98"/>
  <c r="C3169" i="98"/>
  <c r="B3169" i="98"/>
  <c r="C3163" i="98"/>
  <c r="B3163" i="98"/>
  <c r="C3162" i="98"/>
  <c r="B3162" i="98"/>
  <c r="C3156" i="98"/>
  <c r="B3156" i="98"/>
  <c r="C3155" i="98"/>
  <c r="B3155" i="98"/>
  <c r="C3149" i="98"/>
  <c r="B3149" i="98"/>
  <c r="C3148" i="98"/>
  <c r="B3148" i="98"/>
  <c r="C3142" i="98"/>
  <c r="B3142" i="98"/>
  <c r="C3141" i="98"/>
  <c r="B3141" i="98"/>
  <c r="C3135" i="98"/>
  <c r="B3135" i="98"/>
  <c r="C3134" i="98"/>
  <c r="B3134" i="98"/>
  <c r="C3128" i="98"/>
  <c r="B3128" i="98"/>
  <c r="C3127" i="98"/>
  <c r="B3127" i="98"/>
  <c r="C3121" i="98"/>
  <c r="B3121" i="98"/>
  <c r="C3120" i="98"/>
  <c r="B3120" i="98"/>
  <c r="C3114" i="98"/>
  <c r="B3114" i="98"/>
  <c r="C3113" i="98"/>
  <c r="B3113" i="98"/>
  <c r="C3107" i="98"/>
  <c r="B3107" i="98"/>
  <c r="C3106" i="98"/>
  <c r="B3106" i="98"/>
  <c r="C3100" i="98"/>
  <c r="B3100" i="98"/>
  <c r="C3099" i="98"/>
  <c r="B3099" i="98"/>
  <c r="C3093" i="98"/>
  <c r="B3093" i="98"/>
  <c r="C3092" i="98"/>
  <c r="B3092" i="98"/>
  <c r="C3086" i="98"/>
  <c r="B3086" i="98"/>
  <c r="C3085" i="98"/>
  <c r="B3085" i="98"/>
  <c r="C3079" i="98"/>
  <c r="B3079" i="98"/>
  <c r="C3078" i="98"/>
  <c r="B3078" i="98"/>
  <c r="C3072" i="98"/>
  <c r="B3072" i="98"/>
  <c r="C3071" i="98"/>
  <c r="B3071" i="98"/>
  <c r="C3065" i="98"/>
  <c r="B3065" i="98"/>
  <c r="C3064" i="98"/>
  <c r="B3064" i="98"/>
  <c r="C3058" i="98"/>
  <c r="B3058" i="98"/>
  <c r="C3057" i="98"/>
  <c r="B3057" i="98"/>
  <c r="C3051" i="98"/>
  <c r="B3051" i="98"/>
  <c r="C3050" i="98"/>
  <c r="B3050" i="98"/>
  <c r="C3044" i="98"/>
  <c r="B3044" i="98"/>
  <c r="C3043" i="98"/>
  <c r="B3043" i="98"/>
  <c r="C3037" i="98"/>
  <c r="B3037" i="98"/>
  <c r="C3036" i="98"/>
  <c r="B3036" i="98"/>
  <c r="C3030" i="98"/>
  <c r="B3030" i="98"/>
  <c r="C3029" i="98"/>
  <c r="B3029" i="98"/>
  <c r="C3023" i="98"/>
  <c r="B3023" i="98"/>
  <c r="C3022" i="98"/>
  <c r="B3022" i="98"/>
  <c r="C3016" i="98"/>
  <c r="B3016" i="98"/>
  <c r="C3015" i="98"/>
  <c r="B3015" i="98"/>
  <c r="C3009" i="98"/>
  <c r="B3009" i="98"/>
  <c r="C3008" i="98"/>
  <c r="B3008" i="98"/>
  <c r="C3002" i="98"/>
  <c r="B3002" i="98"/>
  <c r="C3001" i="98"/>
  <c r="B3001" i="98"/>
  <c r="C2995" i="98"/>
  <c r="B2995" i="98"/>
  <c r="C2994" i="98"/>
  <c r="B2994" i="98"/>
  <c r="C2988" i="98"/>
  <c r="B2988" i="98"/>
  <c r="C2987" i="98"/>
  <c r="B2987" i="98"/>
  <c r="C2981" i="98"/>
  <c r="B2981" i="98"/>
  <c r="C2980" i="98"/>
  <c r="B2980" i="98"/>
  <c r="C2974" i="98"/>
  <c r="B2974" i="98"/>
  <c r="C2973" i="98"/>
  <c r="B2973" i="98"/>
  <c r="C2967" i="98"/>
  <c r="B2967" i="98"/>
  <c r="C2966" i="98"/>
  <c r="B2966" i="98"/>
  <c r="C2960" i="98"/>
  <c r="B2960" i="98"/>
  <c r="C2959" i="98"/>
  <c r="B2959" i="98"/>
  <c r="C2953" i="98"/>
  <c r="B2953" i="98"/>
  <c r="C2952" i="98"/>
  <c r="B2952" i="98"/>
  <c r="C2946" i="98"/>
  <c r="B2946" i="98"/>
  <c r="C2945" i="98"/>
  <c r="B2945" i="98"/>
  <c r="C2939" i="98"/>
  <c r="B2939" i="98"/>
  <c r="C2938" i="98"/>
  <c r="B2938" i="98"/>
  <c r="C2932" i="98"/>
  <c r="B2932" i="98"/>
  <c r="C2931" i="98"/>
  <c r="B2931" i="98"/>
  <c r="C2925" i="98"/>
  <c r="B2925" i="98"/>
  <c r="C2924" i="98"/>
  <c r="B2924" i="98"/>
  <c r="C2918" i="98"/>
  <c r="B2918" i="98"/>
  <c r="C2917" i="98"/>
  <c r="B2917" i="98"/>
  <c r="C2911" i="98"/>
  <c r="B2911" i="98"/>
  <c r="C2910" i="98"/>
  <c r="B2910" i="98"/>
  <c r="C2904" i="98"/>
  <c r="B2904" i="98"/>
  <c r="C2903" i="98"/>
  <c r="B2903" i="98"/>
  <c r="C2897" i="98"/>
  <c r="B2897" i="98"/>
  <c r="C2896" i="98"/>
  <c r="B2896" i="98"/>
  <c r="C2890" i="98"/>
  <c r="B2890" i="98"/>
  <c r="C2889" i="98"/>
  <c r="B2889" i="98"/>
  <c r="C2883" i="98"/>
  <c r="B2883" i="98"/>
  <c r="C2882" i="98"/>
  <c r="B2882" i="98"/>
  <c r="C2876" i="98"/>
  <c r="B2876" i="98"/>
  <c r="C2875" i="98"/>
  <c r="B2875" i="98"/>
  <c r="C2869" i="98"/>
  <c r="B2869" i="98"/>
  <c r="C2868" i="98"/>
  <c r="B2868" i="98"/>
  <c r="C2862" i="98"/>
  <c r="B2862" i="98"/>
  <c r="C2861" i="98"/>
  <c r="B2861" i="98"/>
  <c r="C2855" i="98"/>
  <c r="B2855" i="98"/>
  <c r="C2854" i="98"/>
  <c r="B2854" i="98"/>
  <c r="C2848" i="98"/>
  <c r="B2848" i="98"/>
  <c r="C2847" i="98"/>
  <c r="B2847" i="98"/>
  <c r="C2841" i="98"/>
  <c r="B2841" i="98"/>
  <c r="C2840" i="98"/>
  <c r="B2840" i="98"/>
  <c r="C2834" i="98"/>
  <c r="B2834" i="98"/>
  <c r="C2833" i="98"/>
  <c r="B2833" i="98"/>
  <c r="C2827" i="98"/>
  <c r="B2827" i="98"/>
  <c r="C2826" i="98"/>
  <c r="B2826" i="98"/>
  <c r="C2820" i="98"/>
  <c r="B2820" i="98"/>
  <c r="C2819" i="98"/>
  <c r="B2819" i="98"/>
  <c r="C2813" i="98"/>
  <c r="B2813" i="98"/>
  <c r="C2812" i="98"/>
  <c r="B2812" i="98"/>
  <c r="C2806" i="98"/>
  <c r="B2806" i="98"/>
  <c r="C2805" i="98"/>
  <c r="B2805" i="98"/>
  <c r="C2799" i="98"/>
  <c r="B2799" i="98"/>
  <c r="C2798" i="98"/>
  <c r="B2798" i="98"/>
  <c r="C2792" i="98"/>
  <c r="B2792" i="98"/>
  <c r="C2791" i="98"/>
  <c r="B2791" i="98"/>
  <c r="C2785" i="98"/>
  <c r="B2785" i="98"/>
  <c r="C2784" i="98"/>
  <c r="B2784" i="98"/>
  <c r="C2778" i="98"/>
  <c r="B2778" i="98"/>
  <c r="C2777" i="98"/>
  <c r="B2777" i="98"/>
  <c r="C2771" i="98"/>
  <c r="B2771" i="98"/>
  <c r="C2770" i="98"/>
  <c r="B2770" i="98"/>
  <c r="C2764" i="98"/>
  <c r="B2764" i="98"/>
  <c r="C2763" i="98"/>
  <c r="B2763" i="98"/>
  <c r="C2757" i="98"/>
  <c r="B2757" i="98"/>
  <c r="C2756" i="98"/>
  <c r="B2756" i="98"/>
  <c r="C2750" i="98"/>
  <c r="B2750" i="98"/>
  <c r="C2749" i="98"/>
  <c r="B2749" i="98"/>
  <c r="C2743" i="98"/>
  <c r="B2743" i="98"/>
  <c r="C2742" i="98"/>
  <c r="B2742" i="98"/>
  <c r="C2736" i="98"/>
  <c r="B2736" i="98"/>
  <c r="C2735" i="98"/>
  <c r="B2735" i="98"/>
  <c r="C2729" i="98"/>
  <c r="B2729" i="98"/>
  <c r="C2728" i="98"/>
  <c r="B2728" i="98"/>
  <c r="C2722" i="98"/>
  <c r="B2722" i="98"/>
  <c r="C2721" i="98"/>
  <c r="B2721" i="98"/>
  <c r="C2715" i="98"/>
  <c r="B2715" i="98"/>
  <c r="C2714" i="98"/>
  <c r="B2714" i="98"/>
  <c r="C2708" i="98"/>
  <c r="B2708" i="98"/>
  <c r="C2707" i="98"/>
  <c r="B2707" i="98"/>
  <c r="C2701" i="98"/>
  <c r="B2701" i="98"/>
  <c r="C2700" i="98"/>
  <c r="B2700" i="98"/>
  <c r="C2694" i="98"/>
  <c r="B2694" i="98"/>
  <c r="C2693" i="98"/>
  <c r="B2693" i="98"/>
  <c r="C2687" i="98"/>
  <c r="B2687" i="98"/>
  <c r="C2686" i="98"/>
  <c r="B2686" i="98"/>
  <c r="C2680" i="98"/>
  <c r="B2680" i="98"/>
  <c r="C2679" i="98"/>
  <c r="B2679" i="98"/>
  <c r="C2673" i="98"/>
  <c r="B2673" i="98"/>
  <c r="C2672" i="98"/>
  <c r="B2672" i="98"/>
  <c r="C2666" i="98"/>
  <c r="B2666" i="98"/>
  <c r="C2665" i="98"/>
  <c r="B2665" i="98"/>
  <c r="C2659" i="98"/>
  <c r="B2659" i="98"/>
  <c r="C2658" i="98"/>
  <c r="B2658" i="98"/>
  <c r="C2652" i="98"/>
  <c r="B2652" i="98"/>
  <c r="C2651" i="98"/>
  <c r="B2651" i="98"/>
  <c r="C2645" i="98"/>
  <c r="B2645" i="98"/>
  <c r="C2644" i="98"/>
  <c r="B2644" i="98"/>
  <c r="C2638" i="98"/>
  <c r="B2638" i="98"/>
  <c r="C2637" i="98"/>
  <c r="B2637" i="98"/>
  <c r="C2631" i="98"/>
  <c r="B2631" i="98"/>
  <c r="C2630" i="98"/>
  <c r="B2630" i="98"/>
  <c r="C2624" i="98"/>
  <c r="B2624" i="98"/>
  <c r="C2623" i="98"/>
  <c r="B2623" i="98"/>
  <c r="C2617" i="98"/>
  <c r="B2617" i="98"/>
  <c r="C2616" i="98"/>
  <c r="B2616" i="98"/>
  <c r="C2610" i="98"/>
  <c r="B2610" i="98"/>
  <c r="C2609" i="98"/>
  <c r="B2609" i="98"/>
  <c r="C2603" i="98"/>
  <c r="B2603" i="98"/>
  <c r="C2602" i="98"/>
  <c r="B2602" i="98"/>
  <c r="C2596" i="98"/>
  <c r="B2596" i="98"/>
  <c r="C2595" i="98"/>
  <c r="B2595" i="98"/>
  <c r="C2589" i="98"/>
  <c r="B2589" i="98"/>
  <c r="C2588" i="98"/>
  <c r="B2588" i="98"/>
  <c r="C2582" i="98"/>
  <c r="B2582" i="98"/>
  <c r="C2581" i="98"/>
  <c r="B2581" i="98"/>
  <c r="C2575" i="98"/>
  <c r="B2575" i="98"/>
  <c r="C2574" i="98"/>
  <c r="B2574" i="98"/>
  <c r="C2568" i="98"/>
  <c r="B2568" i="98"/>
  <c r="C2567" i="98"/>
  <c r="B2567" i="98"/>
  <c r="C2561" i="98"/>
  <c r="B2561" i="98"/>
  <c r="C2560" i="98"/>
  <c r="B2560" i="98"/>
  <c r="C2554" i="98"/>
  <c r="B2554" i="98"/>
  <c r="C2553" i="98"/>
  <c r="B2553" i="98"/>
  <c r="C2547" i="98"/>
  <c r="B2547" i="98"/>
  <c r="C2546" i="98"/>
  <c r="B2546" i="98"/>
  <c r="C2540" i="98"/>
  <c r="B2540" i="98"/>
  <c r="C2539" i="98"/>
  <c r="B2539" i="98"/>
  <c r="C2533" i="98"/>
  <c r="B2533" i="98"/>
  <c r="C2532" i="98"/>
  <c r="B2532" i="98"/>
  <c r="C2526" i="98"/>
  <c r="B2526" i="98"/>
  <c r="C2525" i="98"/>
  <c r="B2525" i="98"/>
  <c r="C2519" i="98"/>
  <c r="B2519" i="98"/>
  <c r="C2518" i="98"/>
  <c r="B2518" i="98"/>
  <c r="C2512" i="98"/>
  <c r="B2512" i="98"/>
  <c r="C2511" i="98"/>
  <c r="B2511" i="98"/>
  <c r="C2505" i="98"/>
  <c r="B2505" i="98"/>
  <c r="C2504" i="98"/>
  <c r="B2504" i="98"/>
  <c r="C2498" i="98"/>
  <c r="B2498" i="98"/>
  <c r="C2497" i="98"/>
  <c r="B2497" i="98"/>
  <c r="C2491" i="98"/>
  <c r="B2491" i="98"/>
  <c r="C2490" i="98"/>
  <c r="B2490" i="98"/>
  <c r="C2484" i="98"/>
  <c r="B2484" i="98"/>
  <c r="C2483" i="98"/>
  <c r="B2483" i="98"/>
  <c r="C2477" i="98"/>
  <c r="B2477" i="98"/>
  <c r="C2476" i="98"/>
  <c r="B2476" i="98"/>
  <c r="C2470" i="98"/>
  <c r="B2470" i="98"/>
  <c r="C2469" i="98"/>
  <c r="B2469" i="98"/>
  <c r="C2463" i="98"/>
  <c r="B2463" i="98"/>
  <c r="C2462" i="98"/>
  <c r="B2462" i="98"/>
  <c r="C2456" i="98"/>
  <c r="B2456" i="98"/>
  <c r="C2455" i="98"/>
  <c r="B2455" i="98"/>
  <c r="C2449" i="98"/>
  <c r="B2449" i="98"/>
  <c r="C2448" i="98"/>
  <c r="B2448" i="98"/>
  <c r="C2442" i="98"/>
  <c r="B2442" i="98"/>
  <c r="C2441" i="98"/>
  <c r="B2441" i="98"/>
  <c r="C2435" i="98"/>
  <c r="B2435" i="98"/>
  <c r="C2434" i="98"/>
  <c r="B2434" i="98"/>
  <c r="C2428" i="98"/>
  <c r="B2428" i="98"/>
  <c r="C2427" i="98"/>
  <c r="B2427" i="98"/>
  <c r="C2421" i="98"/>
  <c r="B2421" i="98"/>
  <c r="C2420" i="98"/>
  <c r="B2420" i="98"/>
  <c r="C2414" i="98"/>
  <c r="B2414" i="98"/>
  <c r="C2413" i="98"/>
  <c r="B2413" i="98"/>
  <c r="C2407" i="98"/>
  <c r="B2407" i="98"/>
  <c r="C2406" i="98"/>
  <c r="B2406" i="98"/>
  <c r="C2400" i="98"/>
  <c r="B2400" i="98"/>
  <c r="C2399" i="98"/>
  <c r="B2399" i="98"/>
  <c r="C2393" i="98"/>
  <c r="B2393" i="98"/>
  <c r="C2392" i="98"/>
  <c r="B2392" i="98"/>
  <c r="C2386" i="98"/>
  <c r="B2386" i="98"/>
  <c r="C2385" i="98"/>
  <c r="B2385" i="98"/>
  <c r="C2379" i="98"/>
  <c r="B2379" i="98"/>
  <c r="C2378" i="98"/>
  <c r="B2378" i="98"/>
  <c r="C2372" i="98"/>
  <c r="B2372" i="98"/>
  <c r="C2371" i="98"/>
  <c r="B2371" i="98"/>
  <c r="C2365" i="98"/>
  <c r="B2365" i="98"/>
  <c r="C2364" i="98"/>
  <c r="B2364" i="98"/>
  <c r="C2358" i="98"/>
  <c r="B2358" i="98"/>
  <c r="C2357" i="98"/>
  <c r="B2357" i="98"/>
  <c r="C2351" i="98"/>
  <c r="B2351" i="98"/>
  <c r="C2350" i="98"/>
  <c r="B2350" i="98"/>
  <c r="C2344" i="98"/>
  <c r="B2344" i="98"/>
  <c r="C2343" i="98"/>
  <c r="B2343" i="98"/>
  <c r="C2337" i="98"/>
  <c r="B2337" i="98"/>
  <c r="C2336" i="98"/>
  <c r="B2336" i="98"/>
  <c r="C2330" i="98"/>
  <c r="B2330" i="98"/>
  <c r="C2329" i="98"/>
  <c r="B2329" i="98"/>
  <c r="C2323" i="98"/>
  <c r="B2323" i="98"/>
  <c r="C2322" i="98"/>
  <c r="B2322" i="98"/>
  <c r="C2316" i="98"/>
  <c r="B2316" i="98"/>
  <c r="C2315" i="98"/>
  <c r="B2315" i="98"/>
  <c r="C2309" i="98"/>
  <c r="B2309" i="98"/>
  <c r="C2308" i="98"/>
  <c r="B2308" i="98"/>
  <c r="C2302" i="98"/>
  <c r="B2302" i="98"/>
  <c r="C2301" i="98"/>
  <c r="B2301" i="98"/>
  <c r="C2295" i="98"/>
  <c r="B2295" i="98"/>
  <c r="C2294" i="98"/>
  <c r="B2294" i="98"/>
  <c r="C2288" i="98"/>
  <c r="B2288" i="98"/>
  <c r="C2287" i="98"/>
  <c r="B2287" i="98"/>
  <c r="C2281" i="98"/>
  <c r="B2281" i="98"/>
  <c r="C2280" i="98"/>
  <c r="B2280" i="98"/>
  <c r="C2274" i="98"/>
  <c r="B2274" i="98"/>
  <c r="C2273" i="98"/>
  <c r="B2273" i="98"/>
  <c r="C2267" i="98"/>
  <c r="B2267" i="98"/>
  <c r="C2266" i="98"/>
  <c r="B2266" i="98"/>
  <c r="C2260" i="98"/>
  <c r="B2260" i="98"/>
  <c r="C2259" i="98"/>
  <c r="B2259" i="98"/>
  <c r="C2253" i="98"/>
  <c r="B2253" i="98"/>
  <c r="C2252" i="98"/>
  <c r="B2252" i="98"/>
  <c r="C2246" i="98"/>
  <c r="B2246" i="98"/>
  <c r="C2245" i="98"/>
  <c r="B2245" i="98"/>
  <c r="C2239" i="98"/>
  <c r="B2239" i="98"/>
  <c r="C2238" i="98"/>
  <c r="B2238" i="98"/>
  <c r="C2232" i="98"/>
  <c r="B2232" i="98"/>
  <c r="C2231" i="98"/>
  <c r="B2231" i="98"/>
  <c r="C2225" i="98"/>
  <c r="B2225" i="98"/>
  <c r="C2224" i="98"/>
  <c r="B2224" i="98"/>
  <c r="C2218" i="98"/>
  <c r="B2218" i="98"/>
  <c r="C2217" i="98"/>
  <c r="B2217" i="98"/>
  <c r="C2211" i="98"/>
  <c r="B2211" i="98"/>
  <c r="C2210" i="98"/>
  <c r="B2210" i="98"/>
  <c r="C2204" i="98"/>
  <c r="B2204" i="98"/>
  <c r="C2203" i="98"/>
  <c r="B2203" i="98"/>
  <c r="C2197" i="98"/>
  <c r="B2197" i="98"/>
  <c r="C2196" i="98"/>
  <c r="B2196" i="98"/>
  <c r="C2190" i="98"/>
  <c r="B2190" i="98"/>
  <c r="C2189" i="98"/>
  <c r="B2189" i="98"/>
  <c r="C2183" i="98"/>
  <c r="B2183" i="98"/>
  <c r="C2182" i="98"/>
  <c r="B2182" i="98"/>
  <c r="C2176" i="98"/>
  <c r="B2176" i="98"/>
  <c r="C2175" i="98"/>
  <c r="B2175" i="98"/>
  <c r="C2169" i="98"/>
  <c r="B2169" i="98"/>
  <c r="C2168" i="98"/>
  <c r="B2168" i="98"/>
  <c r="C2162" i="98"/>
  <c r="B2162" i="98"/>
  <c r="C2161" i="98"/>
  <c r="B2161" i="98"/>
  <c r="C2155" i="98"/>
  <c r="B2155" i="98"/>
  <c r="C2154" i="98"/>
  <c r="B2154" i="98"/>
  <c r="C2148" i="98"/>
  <c r="B2148" i="98"/>
  <c r="C2147" i="98"/>
  <c r="B2147" i="98"/>
  <c r="C2141" i="98"/>
  <c r="B2141" i="98"/>
  <c r="C2140" i="98"/>
  <c r="B2140" i="98"/>
  <c r="C2134" i="98"/>
  <c r="B2134" i="98"/>
  <c r="C2133" i="98"/>
  <c r="B2133" i="98"/>
  <c r="C2127" i="98"/>
  <c r="B2127" i="98"/>
  <c r="C2126" i="98"/>
  <c r="B2126" i="98"/>
  <c r="C2120" i="98"/>
  <c r="B2120" i="98"/>
  <c r="C2119" i="98"/>
  <c r="B2119" i="98"/>
  <c r="C2113" i="98"/>
  <c r="B2113" i="98"/>
  <c r="C2112" i="98"/>
  <c r="B2112" i="98"/>
  <c r="C2106" i="98"/>
  <c r="B2106" i="98"/>
  <c r="C2105" i="98"/>
  <c r="B2105" i="98"/>
  <c r="C2099" i="98"/>
  <c r="B2099" i="98"/>
  <c r="C2098" i="98"/>
  <c r="B2098" i="98"/>
  <c r="C2092" i="98"/>
  <c r="B2092" i="98"/>
  <c r="C2091" i="98"/>
  <c r="B2091" i="98"/>
  <c r="C2085" i="98"/>
  <c r="B2085" i="98"/>
  <c r="C2084" i="98"/>
  <c r="B2084" i="98"/>
  <c r="C2078" i="98"/>
  <c r="B2078" i="98"/>
  <c r="C2077" i="98"/>
  <c r="B2077" i="98"/>
  <c r="C2071" i="98"/>
  <c r="B2071" i="98"/>
  <c r="C2070" i="98"/>
  <c r="B2070" i="98"/>
  <c r="C2064" i="98"/>
  <c r="B2064" i="98"/>
  <c r="C2063" i="98"/>
  <c r="B2063" i="98"/>
  <c r="C2057" i="98"/>
  <c r="B2057" i="98"/>
  <c r="C2056" i="98"/>
  <c r="B2056" i="98"/>
  <c r="C2050" i="98"/>
  <c r="B2050" i="98"/>
  <c r="C2049" i="98"/>
  <c r="B2049" i="98"/>
  <c r="C2043" i="98"/>
  <c r="B2043" i="98"/>
  <c r="C2042" i="98"/>
  <c r="B2042" i="98"/>
  <c r="C2036" i="98"/>
  <c r="B2036" i="98"/>
  <c r="C2035" i="98"/>
  <c r="B2035" i="98"/>
  <c r="C2029" i="98"/>
  <c r="B2029" i="98"/>
  <c r="C2028" i="98"/>
  <c r="B2028" i="98"/>
  <c r="C2022" i="98"/>
  <c r="B2022" i="98"/>
  <c r="C2021" i="98"/>
  <c r="B2021" i="98"/>
  <c r="C2015" i="98"/>
  <c r="B2015" i="98"/>
  <c r="C2014" i="98"/>
  <c r="B2014" i="98"/>
  <c r="C2008" i="98"/>
  <c r="B2008" i="98"/>
  <c r="C2007" i="98"/>
  <c r="B2007" i="98"/>
  <c r="C2001" i="98"/>
  <c r="B2001" i="98"/>
  <c r="C2000" i="98"/>
  <c r="B2000" i="98"/>
  <c r="C1994" i="98"/>
  <c r="B1994" i="98"/>
  <c r="C1993" i="98"/>
  <c r="B1993" i="98"/>
  <c r="C1987" i="98"/>
  <c r="B1987" i="98"/>
  <c r="C1986" i="98"/>
  <c r="B1986" i="98"/>
  <c r="C1980" i="98"/>
  <c r="B1980" i="98"/>
  <c r="C1979" i="98"/>
  <c r="B1979" i="98"/>
  <c r="C1973" i="98"/>
  <c r="B1973" i="98"/>
  <c r="C1972" i="98"/>
  <c r="B1972" i="98"/>
  <c r="C1966" i="98"/>
  <c r="B1966" i="98"/>
  <c r="C1965" i="98"/>
  <c r="B1965" i="98"/>
  <c r="C1959" i="98"/>
  <c r="B1959" i="98"/>
  <c r="C1958" i="98"/>
  <c r="B1958" i="98"/>
  <c r="C1952" i="98"/>
  <c r="B1952" i="98"/>
  <c r="C1951" i="98"/>
  <c r="B1951" i="98"/>
  <c r="C1945" i="98"/>
  <c r="B1945" i="98"/>
  <c r="C1944" i="98"/>
  <c r="B1944" i="98"/>
  <c r="C1938" i="98"/>
  <c r="B1938" i="98"/>
  <c r="C1937" i="98"/>
  <c r="B1937" i="98"/>
  <c r="C1931" i="98"/>
  <c r="B1931" i="98"/>
  <c r="C1930" i="98"/>
  <c r="B1930" i="98"/>
  <c r="C1924" i="98"/>
  <c r="B1924" i="98"/>
  <c r="C1923" i="98"/>
  <c r="B1923" i="98"/>
  <c r="C1917" i="98"/>
  <c r="B1917" i="98"/>
  <c r="C1916" i="98"/>
  <c r="B1916" i="98"/>
  <c r="C1910" i="98"/>
  <c r="B1910" i="98"/>
  <c r="C1909" i="98"/>
  <c r="B1909" i="98"/>
  <c r="C1903" i="98"/>
  <c r="B1903" i="98"/>
  <c r="C1902" i="98"/>
  <c r="B1902" i="98"/>
  <c r="C1896" i="98"/>
  <c r="B1896" i="98"/>
  <c r="C1895" i="98"/>
  <c r="B1895" i="98"/>
  <c r="C1889" i="98"/>
  <c r="B1889" i="98"/>
  <c r="C1888" i="98"/>
  <c r="B1888" i="98"/>
  <c r="C1882" i="98"/>
  <c r="B1882" i="98"/>
  <c r="C1881" i="98"/>
  <c r="B1881" i="98"/>
  <c r="C1875" i="98"/>
  <c r="B1875" i="98"/>
  <c r="C1874" i="98"/>
  <c r="B1874" i="98"/>
  <c r="C1868" i="98"/>
  <c r="B1868" i="98"/>
  <c r="C1867" i="98"/>
  <c r="B1867" i="98"/>
  <c r="C1861" i="98"/>
  <c r="B1861" i="98"/>
  <c r="C1860" i="98"/>
  <c r="B1860" i="98"/>
  <c r="C1854" i="98"/>
  <c r="B1854" i="98"/>
  <c r="C1853" i="98"/>
  <c r="B1853" i="98"/>
  <c r="C1847" i="98"/>
  <c r="B1847" i="98"/>
  <c r="C1846" i="98"/>
  <c r="B1846" i="98"/>
  <c r="C1840" i="98"/>
  <c r="B1840" i="98"/>
  <c r="C1839" i="98"/>
  <c r="B1839" i="98"/>
  <c r="C1833" i="98"/>
  <c r="B1833" i="98"/>
  <c r="C1832" i="98"/>
  <c r="B1832" i="98"/>
  <c r="C1826" i="98"/>
  <c r="B1826" i="98"/>
  <c r="C1825" i="98"/>
  <c r="B1825" i="98"/>
  <c r="C1819" i="98"/>
  <c r="B1819" i="98"/>
  <c r="C1818" i="98"/>
  <c r="B1818" i="98"/>
  <c r="C1812" i="98"/>
  <c r="B1812" i="98"/>
  <c r="C1811" i="98"/>
  <c r="B1811" i="98"/>
  <c r="C1805" i="98"/>
  <c r="B1805" i="98"/>
  <c r="C1804" i="98"/>
  <c r="B1804" i="98"/>
  <c r="C1798" i="98"/>
  <c r="B1798" i="98"/>
  <c r="C1797" i="98"/>
  <c r="B1797" i="98"/>
  <c r="C1791" i="98"/>
  <c r="B1791" i="98"/>
  <c r="C1790" i="98"/>
  <c r="B1790" i="98"/>
  <c r="C1784" i="98"/>
  <c r="B1784" i="98"/>
  <c r="C1783" i="98"/>
  <c r="B1783" i="98"/>
  <c r="C1777" i="98"/>
  <c r="B1777" i="98"/>
  <c r="C1776" i="98"/>
  <c r="B1776" i="98"/>
  <c r="C1770" i="98"/>
  <c r="B1770" i="98"/>
  <c r="C1769" i="98"/>
  <c r="B1769" i="98"/>
  <c r="C1763" i="98"/>
  <c r="B1763" i="98"/>
  <c r="C1762" i="98"/>
  <c r="B1762" i="98"/>
  <c r="C1756" i="98"/>
  <c r="B1756" i="98"/>
  <c r="C1755" i="98"/>
  <c r="B1755" i="98"/>
  <c r="C1749" i="98"/>
  <c r="B1749" i="98"/>
  <c r="C1748" i="98"/>
  <c r="B1748" i="98"/>
  <c r="C1742" i="98"/>
  <c r="B1742" i="98"/>
  <c r="C1741" i="98"/>
  <c r="B1741" i="98"/>
  <c r="C1735" i="98"/>
  <c r="B1735" i="98"/>
  <c r="C1734" i="98"/>
  <c r="B1734" i="98"/>
  <c r="C1728" i="98"/>
  <c r="B1728" i="98"/>
  <c r="C1727" i="98"/>
  <c r="B1727" i="98"/>
  <c r="C1721" i="98"/>
  <c r="B1721" i="98"/>
  <c r="C1720" i="98"/>
  <c r="B1720" i="98"/>
  <c r="C1714" i="98"/>
  <c r="B1714" i="98"/>
  <c r="C1713" i="98"/>
  <c r="B1713" i="98"/>
  <c r="C1707" i="98"/>
  <c r="B1707" i="98"/>
  <c r="C1706" i="98"/>
  <c r="B1706" i="98"/>
  <c r="C1700" i="98"/>
  <c r="B1700" i="98"/>
  <c r="C1699" i="98"/>
  <c r="B1699" i="98"/>
  <c r="C1693" i="98"/>
  <c r="B1693" i="98"/>
  <c r="C1692" i="98"/>
  <c r="B1692" i="98"/>
  <c r="C1686" i="98"/>
  <c r="B1686" i="98"/>
  <c r="C1685" i="98"/>
  <c r="B1685" i="98"/>
  <c r="C1679" i="98"/>
  <c r="B1679" i="98"/>
  <c r="C1678" i="98"/>
  <c r="B1678" i="98"/>
  <c r="C1672" i="98"/>
  <c r="B1672" i="98"/>
  <c r="C1671" i="98"/>
  <c r="B1671" i="98"/>
  <c r="C1665" i="98"/>
  <c r="B1665" i="98"/>
  <c r="C1664" i="98"/>
  <c r="B1664" i="98"/>
  <c r="C1658" i="98"/>
  <c r="B1658" i="98"/>
  <c r="C1657" i="98"/>
  <c r="B1657" i="98"/>
  <c r="C1651" i="98"/>
  <c r="B1651" i="98"/>
  <c r="C1650" i="98"/>
  <c r="B1650" i="98"/>
  <c r="C1644" i="98"/>
  <c r="B1644" i="98"/>
  <c r="C1643" i="98"/>
  <c r="B1643" i="98"/>
  <c r="C1637" i="98"/>
  <c r="B1637" i="98"/>
  <c r="C1636" i="98"/>
  <c r="B1636" i="98"/>
  <c r="C1630" i="98"/>
  <c r="B1630" i="98"/>
  <c r="C1629" i="98"/>
  <c r="B1629" i="98"/>
  <c r="C1623" i="98"/>
  <c r="B1623" i="98"/>
  <c r="C1622" i="98"/>
  <c r="B1622" i="98"/>
  <c r="C1616" i="98"/>
  <c r="B1616" i="98"/>
  <c r="C1615" i="98"/>
  <c r="B1615" i="98"/>
  <c r="C1609" i="98"/>
  <c r="B1609" i="98"/>
  <c r="C1608" i="98"/>
  <c r="B1608" i="98"/>
  <c r="C1602" i="98"/>
  <c r="B1602" i="98"/>
  <c r="C1601" i="98"/>
  <c r="B1601" i="98"/>
  <c r="C1595" i="98"/>
  <c r="B1595" i="98"/>
  <c r="C1594" i="98"/>
  <c r="B1594" i="98"/>
  <c r="C1588" i="98"/>
  <c r="B1588" i="98"/>
  <c r="C1587" i="98"/>
  <c r="B1587" i="98"/>
  <c r="C1581" i="98"/>
  <c r="B1581" i="98"/>
  <c r="C1580" i="98"/>
  <c r="B1580" i="98"/>
  <c r="C1574" i="98"/>
  <c r="B1574" i="98"/>
  <c r="C1573" i="98"/>
  <c r="B1573" i="98"/>
  <c r="C1567" i="98"/>
  <c r="B1567" i="98"/>
  <c r="C1566" i="98"/>
  <c r="B1566" i="98"/>
  <c r="C1560" i="98"/>
  <c r="B1560" i="98"/>
  <c r="C1559" i="98"/>
  <c r="B1559" i="98"/>
  <c r="C1553" i="98"/>
  <c r="B1553" i="98"/>
  <c r="C1552" i="98"/>
  <c r="B1552" i="98"/>
  <c r="C1546" i="98"/>
  <c r="B1546" i="98"/>
  <c r="C1545" i="98"/>
  <c r="B1545" i="98"/>
  <c r="C1539" i="98"/>
  <c r="B1539" i="98"/>
  <c r="C1538" i="98"/>
  <c r="B1538" i="98"/>
  <c r="C1532" i="98"/>
  <c r="B1532" i="98"/>
  <c r="C1531" i="98"/>
  <c r="B1531" i="98"/>
  <c r="C1525" i="98"/>
  <c r="B1525" i="98"/>
  <c r="C1524" i="98"/>
  <c r="B1524" i="98"/>
  <c r="C1518" i="98"/>
  <c r="B1518" i="98"/>
  <c r="C1517" i="98"/>
  <c r="B1517" i="98"/>
  <c r="C1511" i="98"/>
  <c r="B1511" i="98"/>
  <c r="C1510" i="98"/>
  <c r="B1510" i="98"/>
  <c r="C1504" i="98"/>
  <c r="B1504" i="98"/>
  <c r="C1503" i="98"/>
  <c r="B1503" i="98"/>
  <c r="C1497" i="98"/>
  <c r="B1497" i="98"/>
  <c r="C1496" i="98"/>
  <c r="B1496" i="98"/>
  <c r="C1490" i="98"/>
  <c r="B1490" i="98"/>
  <c r="C1489" i="98"/>
  <c r="B1489" i="98"/>
  <c r="C1483" i="98"/>
  <c r="B1483" i="98"/>
  <c r="C1482" i="98"/>
  <c r="B1482" i="98"/>
  <c r="C1476" i="98"/>
  <c r="B1476" i="98"/>
  <c r="C1475" i="98"/>
  <c r="B1475" i="98"/>
  <c r="C1469" i="98"/>
  <c r="B1469" i="98"/>
  <c r="C1468" i="98"/>
  <c r="B1468" i="98"/>
  <c r="C1462" i="98"/>
  <c r="B1462" i="98"/>
  <c r="C1461" i="98"/>
  <c r="B1461" i="98"/>
  <c r="C1455" i="98"/>
  <c r="B1455" i="98"/>
  <c r="C1454" i="98"/>
  <c r="B1454" i="98"/>
  <c r="C1448" i="98"/>
  <c r="B1448" i="98"/>
  <c r="C1447" i="98"/>
  <c r="B1447" i="98"/>
  <c r="C1441" i="98"/>
  <c r="B1441" i="98"/>
  <c r="C1440" i="98"/>
  <c r="B1440" i="98"/>
  <c r="C1434" i="98"/>
  <c r="B1434" i="98"/>
  <c r="C1433" i="98"/>
  <c r="B1433" i="98"/>
  <c r="C1427" i="98"/>
  <c r="B1427" i="98"/>
  <c r="C1426" i="98"/>
  <c r="B1426" i="98"/>
  <c r="C1420" i="98"/>
  <c r="B1420" i="98"/>
  <c r="C1419" i="98"/>
  <c r="B1419" i="98"/>
  <c r="C1413" i="98"/>
  <c r="B1413" i="98"/>
  <c r="C1412" i="98"/>
  <c r="B1412" i="98"/>
  <c r="C1406" i="98"/>
  <c r="B1406" i="98"/>
  <c r="C1405" i="98"/>
  <c r="B1405" i="98"/>
  <c r="C1399" i="98"/>
  <c r="B1399" i="98"/>
  <c r="C1398" i="98"/>
  <c r="B1398" i="98"/>
  <c r="C1392" i="98"/>
  <c r="B1392" i="98"/>
  <c r="C1391" i="98"/>
  <c r="B1391" i="98"/>
  <c r="C1385" i="98"/>
  <c r="B1385" i="98"/>
  <c r="C1384" i="98"/>
  <c r="B1384" i="98"/>
  <c r="C1378" i="98"/>
  <c r="B1378" i="98"/>
  <c r="C1377" i="98"/>
  <c r="B1377" i="98"/>
  <c r="C1371" i="98"/>
  <c r="B1371" i="98"/>
  <c r="C1370" i="98"/>
  <c r="B1370" i="98"/>
  <c r="C1364" i="98"/>
  <c r="B1364" i="98"/>
  <c r="C1363" i="98"/>
  <c r="B1363" i="98"/>
  <c r="C1357" i="98"/>
  <c r="B1357" i="98"/>
  <c r="C1356" i="98"/>
  <c r="B1356" i="98"/>
  <c r="C1350" i="98"/>
  <c r="B1350" i="98"/>
  <c r="C1349" i="98"/>
  <c r="B1349" i="98"/>
  <c r="C1343" i="98"/>
  <c r="B1343" i="98"/>
  <c r="C1342" i="98"/>
  <c r="B1342" i="98"/>
  <c r="C1336" i="98"/>
  <c r="B1336" i="98"/>
  <c r="C1335" i="98"/>
  <c r="B1335" i="98"/>
  <c r="C1329" i="98"/>
  <c r="B1329" i="98"/>
  <c r="C1328" i="98"/>
  <c r="B1328" i="98"/>
  <c r="C1322" i="98"/>
  <c r="B1322" i="98"/>
  <c r="C1321" i="98"/>
  <c r="B1321" i="98"/>
  <c r="C1315" i="98"/>
  <c r="B1315" i="98"/>
  <c r="C1314" i="98"/>
  <c r="B1314" i="98"/>
  <c r="C1308" i="98"/>
  <c r="B1308" i="98"/>
  <c r="C1307" i="98"/>
  <c r="B1307" i="98"/>
  <c r="C1301" i="98"/>
  <c r="B1301" i="98"/>
  <c r="C1300" i="98"/>
  <c r="B1300" i="98"/>
  <c r="C1294" i="98"/>
  <c r="B1294" i="98"/>
  <c r="C1293" i="98"/>
  <c r="B1293" i="98"/>
  <c r="C1287" i="98"/>
  <c r="B1287" i="98"/>
  <c r="C1286" i="98"/>
  <c r="B1286" i="98"/>
  <c r="C1280" i="98"/>
  <c r="B1280" i="98"/>
  <c r="C1279" i="98"/>
  <c r="B1279" i="98"/>
  <c r="C1273" i="98"/>
  <c r="B1273" i="98"/>
  <c r="C1272" i="98"/>
  <c r="B1272" i="98"/>
  <c r="C1266" i="98"/>
  <c r="B1266" i="98"/>
  <c r="C1265" i="98"/>
  <c r="B1265" i="98"/>
  <c r="C1259" i="98"/>
  <c r="B1259" i="98"/>
  <c r="C1258" i="98"/>
  <c r="B1258" i="98"/>
  <c r="C1252" i="98"/>
  <c r="B1252" i="98"/>
  <c r="C1251" i="98"/>
  <c r="B1251" i="98"/>
  <c r="C1245" i="98"/>
  <c r="B1245" i="98"/>
  <c r="C1244" i="98"/>
  <c r="B1244" i="98"/>
  <c r="C1238" i="98"/>
  <c r="B1238" i="98"/>
  <c r="C1237" i="98"/>
  <c r="B1237" i="98"/>
  <c r="C1231" i="98"/>
  <c r="B1231" i="98"/>
  <c r="C1230" i="98"/>
  <c r="B1230" i="98"/>
  <c r="C1224" i="98"/>
  <c r="B1224" i="98"/>
  <c r="C1223" i="98"/>
  <c r="B1223" i="98"/>
  <c r="C1217" i="98"/>
  <c r="B1217" i="98"/>
  <c r="C1216" i="98"/>
  <c r="B1216" i="98"/>
  <c r="C1210" i="98"/>
  <c r="B1210" i="98"/>
  <c r="C1209" i="98"/>
  <c r="B1209" i="98"/>
  <c r="C1203" i="98"/>
  <c r="B1203" i="98"/>
  <c r="C1202" i="98"/>
  <c r="B1202" i="98"/>
  <c r="C1196" i="98"/>
  <c r="B1196" i="98"/>
  <c r="C1195" i="98"/>
  <c r="B1195" i="98"/>
  <c r="C1189" i="98"/>
  <c r="B1189" i="98"/>
  <c r="C1188" i="98"/>
  <c r="B1188" i="98"/>
  <c r="C1182" i="98"/>
  <c r="B1182" i="98"/>
  <c r="C1181" i="98"/>
  <c r="B1181" i="98"/>
  <c r="C1175" i="98"/>
  <c r="B1175" i="98"/>
  <c r="C1174" i="98"/>
  <c r="B1174" i="98"/>
  <c r="C1168" i="98"/>
  <c r="B1168" i="98"/>
  <c r="C1167" i="98"/>
  <c r="B1167" i="98"/>
  <c r="C1161" i="98"/>
  <c r="B1161" i="98"/>
  <c r="C1160" i="98"/>
  <c r="B1160" i="98"/>
  <c r="C1154" i="98"/>
  <c r="B1154" i="98"/>
  <c r="C1153" i="98"/>
  <c r="B1153" i="98"/>
  <c r="C1147" i="98"/>
  <c r="B1147" i="98"/>
  <c r="C1146" i="98"/>
  <c r="B1146" i="98"/>
  <c r="C1140" i="98"/>
  <c r="B1140" i="98"/>
  <c r="C1139" i="98"/>
  <c r="B1139" i="98"/>
  <c r="C1133" i="98"/>
  <c r="B1133" i="98"/>
  <c r="C1132" i="98"/>
  <c r="B1132" i="98"/>
  <c r="C1126" i="98"/>
  <c r="B1126" i="98"/>
  <c r="C1125" i="98"/>
  <c r="B1125" i="98"/>
  <c r="C1119" i="98"/>
  <c r="B1119" i="98"/>
  <c r="C1118" i="98"/>
  <c r="B1118" i="98"/>
  <c r="C1112" i="98"/>
  <c r="B1112" i="98"/>
  <c r="C1111" i="98"/>
  <c r="B1111" i="98"/>
  <c r="C1105" i="98"/>
  <c r="B1105" i="98"/>
  <c r="C1104" i="98"/>
  <c r="B1104" i="98"/>
  <c r="C1098" i="98"/>
  <c r="B1098" i="98"/>
  <c r="C1097" i="98"/>
  <c r="B1097" i="98"/>
  <c r="C1091" i="98"/>
  <c r="B1091" i="98"/>
  <c r="C1090" i="98"/>
  <c r="B1090" i="98"/>
  <c r="C1084" i="98"/>
  <c r="B1084" i="98"/>
  <c r="C1083" i="98"/>
  <c r="B1083" i="98"/>
  <c r="C1077" i="98"/>
  <c r="B1077" i="98"/>
  <c r="C1076" i="98"/>
  <c r="B1076" i="98"/>
  <c r="C1070" i="98"/>
  <c r="B1070" i="98"/>
  <c r="C1069" i="98"/>
  <c r="B1069" i="98"/>
  <c r="C1063" i="98"/>
  <c r="B1063" i="98"/>
  <c r="C1062" i="98"/>
  <c r="B1062" i="98"/>
  <c r="C1056" i="98"/>
  <c r="B1056" i="98"/>
  <c r="C1055" i="98"/>
  <c r="B1055" i="98"/>
  <c r="C1049" i="98"/>
  <c r="B1049" i="98"/>
  <c r="C1048" i="98"/>
  <c r="B1048" i="98"/>
  <c r="C1042" i="98"/>
  <c r="B1042" i="98"/>
  <c r="C1041" i="98"/>
  <c r="B1041" i="98"/>
  <c r="C1035" i="98"/>
  <c r="B1035" i="98"/>
  <c r="C1034" i="98"/>
  <c r="B1034" i="98"/>
  <c r="C1028" i="98"/>
  <c r="B1028" i="98"/>
  <c r="C1027" i="98"/>
  <c r="B1027" i="98"/>
  <c r="C1021" i="98"/>
  <c r="B1021" i="98"/>
  <c r="C1020" i="98"/>
  <c r="B1020" i="98"/>
  <c r="C1014" i="98"/>
  <c r="B1014" i="98"/>
  <c r="C1013" i="98"/>
  <c r="B1013" i="98"/>
  <c r="C1007" i="98"/>
  <c r="B1007" i="98"/>
  <c r="C1006" i="98"/>
  <c r="B1006" i="98"/>
  <c r="C1000" i="98"/>
  <c r="B1000" i="98"/>
  <c r="C999" i="98"/>
  <c r="B999" i="98"/>
  <c r="C993" i="98"/>
  <c r="B993" i="98"/>
  <c r="C992" i="98"/>
  <c r="B992" i="98"/>
  <c r="C986" i="98"/>
  <c r="B986" i="98"/>
  <c r="C985" i="98"/>
  <c r="B985" i="98"/>
  <c r="C979" i="98"/>
  <c r="B979" i="98"/>
  <c r="C978" i="98"/>
  <c r="B978" i="98"/>
  <c r="C972" i="98"/>
  <c r="B972" i="98"/>
  <c r="C971" i="98"/>
  <c r="B971" i="98"/>
  <c r="C965" i="98"/>
  <c r="B965" i="98"/>
  <c r="C964" i="98"/>
  <c r="B964" i="98"/>
  <c r="C958" i="98"/>
  <c r="B958" i="98"/>
  <c r="C957" i="98"/>
  <c r="B957" i="98"/>
  <c r="C951" i="98"/>
  <c r="B951" i="98"/>
  <c r="C950" i="98"/>
  <c r="B950" i="98"/>
  <c r="C944" i="98"/>
  <c r="B944" i="98"/>
  <c r="C943" i="98"/>
  <c r="B943" i="98"/>
  <c r="C937" i="98"/>
  <c r="B937" i="98"/>
  <c r="C936" i="98"/>
  <c r="B936" i="98"/>
  <c r="C930" i="98"/>
  <c r="B930" i="98"/>
  <c r="C929" i="98"/>
  <c r="B929" i="98"/>
  <c r="C923" i="98"/>
  <c r="B923" i="98"/>
  <c r="C922" i="98"/>
  <c r="B922" i="98"/>
  <c r="C916" i="98"/>
  <c r="B916" i="98"/>
  <c r="C915" i="98"/>
  <c r="B915" i="98"/>
  <c r="C909" i="98"/>
  <c r="B909" i="98"/>
  <c r="C908" i="98"/>
  <c r="B908" i="98"/>
  <c r="C902" i="98"/>
  <c r="B902" i="98"/>
  <c r="C901" i="98"/>
  <c r="B901" i="98"/>
  <c r="C895" i="98"/>
  <c r="B895" i="98"/>
  <c r="C894" i="98"/>
  <c r="B894" i="98"/>
  <c r="C888" i="98"/>
  <c r="B888" i="98"/>
  <c r="C887" i="98"/>
  <c r="B887" i="98"/>
  <c r="C881" i="98"/>
  <c r="B881" i="98"/>
  <c r="C880" i="98"/>
  <c r="B880" i="98"/>
  <c r="C874" i="98"/>
  <c r="B874" i="98"/>
  <c r="C873" i="98"/>
  <c r="B873" i="98"/>
  <c r="C867" i="98"/>
  <c r="B867" i="98"/>
  <c r="C866" i="98"/>
  <c r="B866" i="98"/>
  <c r="C860" i="98"/>
  <c r="B860" i="98"/>
  <c r="C859" i="98"/>
  <c r="B859" i="98"/>
  <c r="C853" i="98"/>
  <c r="B853" i="98"/>
  <c r="C852" i="98"/>
  <c r="B852" i="98"/>
  <c r="C846" i="98"/>
  <c r="B846" i="98"/>
  <c r="C845" i="98"/>
  <c r="B845" i="98"/>
  <c r="C839" i="98"/>
  <c r="B839" i="98"/>
  <c r="C838" i="98"/>
  <c r="B838" i="98"/>
  <c r="C832" i="98"/>
  <c r="B832" i="98"/>
  <c r="C831" i="98"/>
  <c r="B831" i="98"/>
  <c r="C825" i="98"/>
  <c r="B825" i="98"/>
  <c r="C824" i="98"/>
  <c r="B824" i="98"/>
  <c r="C818" i="98"/>
  <c r="B818" i="98"/>
  <c r="C817" i="98"/>
  <c r="B817" i="98"/>
  <c r="C811" i="98"/>
  <c r="B811" i="98"/>
  <c r="C810" i="98"/>
  <c r="B810" i="98"/>
  <c r="C804" i="98"/>
  <c r="B804" i="98"/>
  <c r="C803" i="98"/>
  <c r="B803" i="98"/>
  <c r="C797" i="98"/>
  <c r="B797" i="98"/>
  <c r="C796" i="98"/>
  <c r="B796" i="98"/>
  <c r="C790" i="98"/>
  <c r="B790" i="98"/>
  <c r="C789" i="98"/>
  <c r="B789" i="98"/>
  <c r="C783" i="98"/>
  <c r="B783" i="98"/>
  <c r="C782" i="98"/>
  <c r="B782" i="98"/>
  <c r="C776" i="98"/>
  <c r="B776" i="98"/>
  <c r="C775" i="98"/>
  <c r="B775" i="98"/>
  <c r="C769" i="98"/>
  <c r="B769" i="98"/>
  <c r="C768" i="98"/>
  <c r="B768" i="98"/>
  <c r="C762" i="98"/>
  <c r="B762" i="98"/>
  <c r="C761" i="98"/>
  <c r="B761" i="98"/>
  <c r="C755" i="98"/>
  <c r="B755" i="98"/>
  <c r="C754" i="98"/>
  <c r="B754" i="98"/>
  <c r="C748" i="98"/>
  <c r="B748" i="98"/>
  <c r="C747" i="98"/>
  <c r="B747" i="98"/>
  <c r="C741" i="98"/>
  <c r="B741" i="98"/>
  <c r="C740" i="98"/>
  <c r="B740" i="98"/>
  <c r="C734" i="98"/>
  <c r="B734" i="98"/>
  <c r="C733" i="98"/>
  <c r="B733" i="98"/>
  <c r="C727" i="98"/>
  <c r="B727" i="98"/>
  <c r="C726" i="98"/>
  <c r="B726" i="98"/>
  <c r="C720" i="98"/>
  <c r="B720" i="98"/>
  <c r="C719" i="98"/>
  <c r="B719" i="98"/>
  <c r="C713" i="98"/>
  <c r="B713" i="98"/>
  <c r="C712" i="98"/>
  <c r="B712" i="98"/>
  <c r="C706" i="98"/>
  <c r="B706" i="98"/>
  <c r="C705" i="98"/>
  <c r="B705" i="98"/>
  <c r="C699" i="98"/>
  <c r="B699" i="98"/>
  <c r="C698" i="98"/>
  <c r="B698" i="98"/>
  <c r="C692" i="98"/>
  <c r="B692" i="98"/>
  <c r="C691" i="98"/>
  <c r="B691" i="98"/>
  <c r="C685" i="98"/>
  <c r="B685" i="98"/>
  <c r="C684" i="98"/>
  <c r="B684" i="98"/>
  <c r="C678" i="98"/>
  <c r="B678" i="98"/>
  <c r="C677" i="98"/>
  <c r="B677" i="98"/>
  <c r="C671" i="98"/>
  <c r="B671" i="98"/>
  <c r="C670" i="98"/>
  <c r="B670" i="98"/>
  <c r="C664" i="98"/>
  <c r="B664" i="98"/>
  <c r="C663" i="98"/>
  <c r="B663" i="98"/>
  <c r="C657" i="98"/>
  <c r="B657" i="98"/>
  <c r="C656" i="98"/>
  <c r="B656" i="98"/>
  <c r="C650" i="98"/>
  <c r="B650" i="98"/>
  <c r="C649" i="98"/>
  <c r="B649" i="98"/>
  <c r="C643" i="98"/>
  <c r="B643" i="98"/>
  <c r="C642" i="98"/>
  <c r="B642" i="98"/>
  <c r="C636" i="98"/>
  <c r="B636" i="98"/>
  <c r="C635" i="98"/>
  <c r="B635" i="98"/>
  <c r="C629" i="98"/>
  <c r="B629" i="98"/>
  <c r="C628" i="98"/>
  <c r="B628" i="98"/>
  <c r="C622" i="98"/>
  <c r="B622" i="98"/>
  <c r="C621" i="98"/>
  <c r="B621" i="98"/>
  <c r="C615" i="98"/>
  <c r="B615" i="98"/>
  <c r="C614" i="98"/>
  <c r="B614" i="98"/>
  <c r="C608" i="98"/>
  <c r="B608" i="98"/>
  <c r="C607" i="98"/>
  <c r="B607" i="98"/>
  <c r="C601" i="98"/>
  <c r="B601" i="98"/>
  <c r="C600" i="98"/>
  <c r="B600" i="98"/>
  <c r="C594" i="98"/>
  <c r="B594" i="98"/>
  <c r="C593" i="98"/>
  <c r="B593" i="98"/>
  <c r="C587" i="98"/>
  <c r="B587" i="98"/>
  <c r="C586" i="98"/>
  <c r="B586" i="98"/>
  <c r="C580" i="98"/>
  <c r="B580" i="98"/>
  <c r="C579" i="98"/>
  <c r="B579" i="98"/>
  <c r="C573" i="98"/>
  <c r="B573" i="98"/>
  <c r="C572" i="98"/>
  <c r="B572" i="98"/>
  <c r="C566" i="98"/>
  <c r="B566" i="98"/>
  <c r="C565" i="98"/>
  <c r="B565" i="98"/>
  <c r="C559" i="98"/>
  <c r="B559" i="98"/>
  <c r="C558" i="98"/>
  <c r="B558" i="98"/>
  <c r="C552" i="98"/>
  <c r="B552" i="98"/>
  <c r="C551" i="98"/>
  <c r="B551" i="98"/>
  <c r="C545" i="98"/>
  <c r="B545" i="98"/>
  <c r="C544" i="98"/>
  <c r="B544" i="98"/>
  <c r="C538" i="98"/>
  <c r="B538" i="98"/>
  <c r="C537" i="98"/>
  <c r="B537" i="98"/>
  <c r="C531" i="98"/>
  <c r="B531" i="98"/>
  <c r="C530" i="98"/>
  <c r="B530" i="98"/>
  <c r="C524" i="98"/>
  <c r="B524" i="98"/>
  <c r="C523" i="98"/>
  <c r="B523" i="98"/>
  <c r="C517" i="98"/>
  <c r="B517" i="98"/>
  <c r="C516" i="98"/>
  <c r="B516" i="98"/>
  <c r="C510" i="98"/>
  <c r="B510" i="98"/>
  <c r="C509" i="98"/>
  <c r="B509" i="98"/>
  <c r="C503" i="98"/>
  <c r="B503" i="98"/>
  <c r="C502" i="98"/>
  <c r="B502" i="98"/>
  <c r="C496" i="98"/>
  <c r="B496" i="98"/>
  <c r="C495" i="98"/>
  <c r="B495" i="98"/>
  <c r="C489" i="98"/>
  <c r="B489" i="98"/>
  <c r="C488" i="98"/>
  <c r="B488" i="98"/>
  <c r="C482" i="98"/>
  <c r="B482" i="98"/>
  <c r="C481" i="98"/>
  <c r="B481" i="98"/>
  <c r="C475" i="98"/>
  <c r="B475" i="98"/>
  <c r="C474" i="98"/>
  <c r="B474" i="98"/>
  <c r="C468" i="98"/>
  <c r="B468" i="98"/>
  <c r="C467" i="98"/>
  <c r="B467" i="98"/>
  <c r="C461" i="98"/>
  <c r="B461" i="98"/>
  <c r="C460" i="98"/>
  <c r="B460" i="98"/>
  <c r="C454" i="98"/>
  <c r="B454" i="98"/>
  <c r="C453" i="98"/>
  <c r="B453" i="98"/>
  <c r="C447" i="98"/>
  <c r="B447" i="98"/>
  <c r="C446" i="98"/>
  <c r="B446" i="98"/>
  <c r="C440" i="98"/>
  <c r="B440" i="98"/>
  <c r="C439" i="98"/>
  <c r="B439" i="98"/>
  <c r="C433" i="98"/>
  <c r="B433" i="98"/>
  <c r="C432" i="98"/>
  <c r="B432" i="98"/>
  <c r="C426" i="98"/>
  <c r="B426" i="98"/>
  <c r="C425" i="98"/>
  <c r="B425" i="98"/>
  <c r="C419" i="98"/>
  <c r="B419" i="98"/>
  <c r="C418" i="98"/>
  <c r="B418" i="98"/>
  <c r="C412" i="98"/>
  <c r="B412" i="98"/>
  <c r="C411" i="98"/>
  <c r="B411" i="98"/>
  <c r="C405" i="98"/>
  <c r="B405" i="98"/>
  <c r="C404" i="98"/>
  <c r="B404" i="98"/>
  <c r="C398" i="98"/>
  <c r="B398" i="98"/>
  <c r="C397" i="98"/>
  <c r="B397" i="98"/>
  <c r="C391" i="98"/>
  <c r="B391" i="98"/>
  <c r="C390" i="98"/>
  <c r="B390" i="98"/>
  <c r="C384" i="98"/>
  <c r="B384" i="98"/>
  <c r="C383" i="98"/>
  <c r="B383" i="98"/>
  <c r="C377" i="98"/>
  <c r="B377" i="98"/>
  <c r="C376" i="98"/>
  <c r="B376" i="98"/>
  <c r="C370" i="98"/>
  <c r="B370" i="98"/>
  <c r="C369" i="98"/>
  <c r="B369" i="98"/>
  <c r="C363" i="98"/>
  <c r="B363" i="98"/>
  <c r="C362" i="98"/>
  <c r="B362" i="98"/>
  <c r="C356" i="98"/>
  <c r="B356" i="98"/>
  <c r="C355" i="98"/>
  <c r="B355" i="98"/>
  <c r="C349" i="98"/>
  <c r="B349" i="98"/>
  <c r="C348" i="98"/>
  <c r="B348" i="98"/>
  <c r="C342" i="98"/>
  <c r="B342" i="98"/>
  <c r="C341" i="98"/>
  <c r="B341" i="98"/>
  <c r="C335" i="98"/>
  <c r="B335" i="98"/>
  <c r="C334" i="98"/>
  <c r="B334" i="98"/>
  <c r="C328" i="98"/>
  <c r="B328" i="98"/>
  <c r="C327" i="98"/>
  <c r="B327" i="98"/>
  <c r="C321" i="98"/>
  <c r="B321" i="98"/>
  <c r="C320" i="98"/>
  <c r="B320" i="98"/>
  <c r="C314" i="98"/>
  <c r="B314" i="98"/>
  <c r="C313" i="98"/>
  <c r="B313" i="98"/>
  <c r="C307" i="98"/>
  <c r="B307" i="98"/>
  <c r="C306" i="98"/>
  <c r="B306" i="98"/>
  <c r="C300" i="98"/>
  <c r="B300" i="98"/>
  <c r="C299" i="98"/>
  <c r="B299" i="98"/>
  <c r="C293" i="98"/>
  <c r="B293" i="98"/>
  <c r="C292" i="98"/>
  <c r="B292" i="98"/>
  <c r="C286" i="98"/>
  <c r="B286" i="98"/>
  <c r="C285" i="98"/>
  <c r="B285" i="98"/>
  <c r="C279" i="98"/>
  <c r="B279" i="98"/>
  <c r="C278" i="98"/>
  <c r="B278" i="98"/>
  <c r="C272" i="98"/>
  <c r="B272" i="98"/>
  <c r="C271" i="98"/>
  <c r="B271" i="98"/>
  <c r="C265" i="98"/>
  <c r="B265" i="98"/>
  <c r="C264" i="98"/>
  <c r="B264" i="98"/>
  <c r="C258" i="98"/>
  <c r="B258" i="98"/>
  <c r="C257" i="98"/>
  <c r="B257" i="98"/>
  <c r="C251" i="98"/>
  <c r="B251" i="98"/>
  <c r="C250" i="98"/>
  <c r="B250" i="98"/>
  <c r="C244" i="98"/>
  <c r="B244" i="98"/>
  <c r="C243" i="98"/>
  <c r="B243" i="98"/>
  <c r="C237" i="98"/>
  <c r="B237" i="98"/>
  <c r="C236" i="98"/>
  <c r="B236" i="98"/>
  <c r="C230" i="98"/>
  <c r="B230" i="98"/>
  <c r="C229" i="98"/>
  <c r="B229" i="98"/>
  <c r="C223" i="98"/>
  <c r="B223" i="98"/>
  <c r="C222" i="98"/>
  <c r="B222" i="98"/>
  <c r="C216" i="98"/>
  <c r="B216" i="98"/>
  <c r="C215" i="98"/>
  <c r="B215" i="98"/>
  <c r="C209" i="98"/>
  <c r="B209" i="98"/>
  <c r="C208" i="98"/>
  <c r="B208" i="98"/>
  <c r="C202" i="98"/>
  <c r="B202" i="98"/>
  <c r="C201" i="98"/>
  <c r="B201" i="98"/>
  <c r="C195" i="98"/>
  <c r="B195" i="98"/>
  <c r="C194" i="98"/>
  <c r="B194" i="98"/>
  <c r="C188" i="98"/>
  <c r="B188" i="98"/>
  <c r="C187" i="98"/>
  <c r="B187" i="98"/>
  <c r="C181" i="98"/>
  <c r="B181" i="98"/>
  <c r="C180" i="98"/>
  <c r="B180" i="98"/>
  <c r="C174" i="98"/>
  <c r="B174" i="98"/>
  <c r="C173" i="98"/>
  <c r="B173" i="98"/>
  <c r="C167" i="98"/>
  <c r="B167" i="98"/>
  <c r="C166" i="98"/>
  <c r="B166" i="98"/>
  <c r="C160" i="98"/>
  <c r="B160" i="98"/>
  <c r="C159" i="98"/>
  <c r="B159" i="98"/>
  <c r="C153" i="98"/>
  <c r="B153" i="98"/>
  <c r="C152" i="98"/>
  <c r="B152" i="98"/>
  <c r="C146" i="98"/>
  <c r="B146" i="98"/>
  <c r="C145" i="98"/>
  <c r="B145" i="98"/>
  <c r="C139" i="98"/>
  <c r="B139" i="98"/>
  <c r="C138" i="98"/>
  <c r="B138" i="98"/>
  <c r="C132" i="98"/>
  <c r="B132" i="98"/>
  <c r="C131" i="98"/>
  <c r="B131" i="98"/>
  <c r="C125" i="98"/>
  <c r="B125" i="98"/>
  <c r="C124" i="98"/>
  <c r="B124" i="98"/>
  <c r="C118" i="98"/>
  <c r="B118" i="98"/>
  <c r="C117" i="98"/>
  <c r="B117" i="98"/>
  <c r="C111" i="98"/>
  <c r="B111" i="98"/>
  <c r="C110" i="98"/>
  <c r="B110" i="98"/>
  <c r="C104" i="98"/>
  <c r="B104" i="98"/>
  <c r="C103" i="98"/>
  <c r="B103" i="98"/>
  <c r="C97" i="98"/>
  <c r="B97" i="98"/>
  <c r="C96" i="98"/>
  <c r="B96" i="98"/>
  <c r="C90" i="98"/>
  <c r="B90" i="98"/>
  <c r="C89" i="98"/>
  <c r="B89" i="98"/>
  <c r="C83" i="98"/>
  <c r="B83" i="98"/>
  <c r="C82" i="98"/>
  <c r="B82" i="98"/>
  <c r="C76" i="98"/>
  <c r="B76" i="98"/>
  <c r="C75" i="98"/>
  <c r="B75" i="98"/>
  <c r="C69" i="98"/>
  <c r="B69" i="98"/>
  <c r="C68" i="98"/>
  <c r="B68" i="98"/>
  <c r="C62" i="98"/>
  <c r="B62" i="98"/>
  <c r="C61" i="98"/>
  <c r="B61" i="98"/>
  <c r="C55" i="98"/>
  <c r="B55" i="98"/>
  <c r="C54" i="98"/>
  <c r="B54" i="98"/>
  <c r="C48" i="98"/>
  <c r="B48" i="98"/>
  <c r="C47" i="98"/>
  <c r="B47" i="98"/>
  <c r="C41" i="98"/>
  <c r="B41" i="98"/>
  <c r="C40" i="98"/>
  <c r="B40" i="98"/>
  <c r="C34" i="98"/>
  <c r="B34" i="98"/>
  <c r="C33" i="98"/>
  <c r="B33" i="98"/>
  <c r="C27" i="98"/>
  <c r="B27" i="98"/>
  <c r="C26" i="98"/>
  <c r="B26" i="98"/>
  <c r="C20" i="98"/>
  <c r="B20" i="98"/>
  <c r="C19" i="98"/>
  <c r="B19" i="98"/>
  <c r="C13" i="98"/>
  <c r="B13" i="98"/>
  <c r="C12" i="98"/>
  <c r="B12" i="98"/>
  <c r="C6" i="98"/>
  <c r="B6" i="98"/>
  <c r="C5" i="98"/>
  <c r="B5" i="98"/>
  <c r="B17" i="124" l="1"/>
  <c r="B10" i="124"/>
  <c r="C22" i="118"/>
  <c r="C20" i="118"/>
  <c r="C18" i="118"/>
  <c r="B13" i="124"/>
  <c r="C19" i="124"/>
  <c r="B14" i="124"/>
  <c r="B11" i="124"/>
  <c r="B7" i="124"/>
  <c r="C27" i="118"/>
  <c r="C11" i="118"/>
  <c r="C9" i="118"/>
  <c r="C20" i="124"/>
  <c r="C15" i="124"/>
  <c r="C11" i="124"/>
  <c r="C7" i="124"/>
  <c r="C31" i="118"/>
  <c r="C6" i="118"/>
  <c r="B19" i="124"/>
  <c r="B15" i="124"/>
  <c r="B8" i="124"/>
  <c r="C15" i="118"/>
  <c r="C13" i="118"/>
  <c r="B6" i="124"/>
  <c r="C39" i="118"/>
  <c r="C32" i="118"/>
  <c r="C23" i="118"/>
  <c r="C16" i="118"/>
  <c r="C7" i="118"/>
  <c r="D16" i="124"/>
  <c r="D9" i="124"/>
  <c r="D12" i="124"/>
  <c r="C35" i="118"/>
  <c r="C30" i="118"/>
  <c r="C28" i="118"/>
  <c r="C19" i="118"/>
  <c r="C14" i="118"/>
  <c r="C12" i="118"/>
  <c r="D20" i="124"/>
  <c r="B18" i="124"/>
  <c r="D13" i="124"/>
  <c r="B9" i="124"/>
  <c r="C41" i="118"/>
  <c r="C40" i="118"/>
  <c r="C26" i="118"/>
  <c r="C24" i="118"/>
  <c r="C10" i="118"/>
  <c r="D17" i="124"/>
  <c r="D8" i="124"/>
  <c r="B20" i="124"/>
  <c r="D18" i="124"/>
  <c r="C17" i="124"/>
  <c r="B16" i="124"/>
  <c r="D14" i="124"/>
  <c r="C13" i="124"/>
  <c r="B12" i="124"/>
  <c r="D10" i="124"/>
  <c r="C9" i="124"/>
  <c r="C8" i="124"/>
  <c r="C6" i="124"/>
  <c r="D19" i="124"/>
  <c r="C18" i="124"/>
  <c r="D15" i="124"/>
  <c r="C14" i="124"/>
  <c r="C8" i="118"/>
  <c r="C37" i="118"/>
  <c r="C33" i="118"/>
  <c r="C29" i="118"/>
  <c r="C25" i="118"/>
  <c r="C21" i="118"/>
  <c r="C17" i="118"/>
  <c r="A10" i="89" l="1"/>
  <c r="A9" i="89"/>
  <c r="A8" i="89"/>
  <c r="A7" i="89"/>
  <c r="A6" i="89"/>
  <c r="A5" i="89"/>
  <c r="B5" i="94" l="1"/>
</calcChain>
</file>

<file path=xl/sharedStrings.xml><?xml version="1.0" encoding="utf-8"?>
<sst xmlns="http://schemas.openxmlformats.org/spreadsheetml/2006/main" count="493" uniqueCount="306">
  <si>
    <t>Kildeangivelser til data og eventuelle forklarende anmærkninger til figurer og tabeller findes i rapporten.</t>
  </si>
  <si>
    <t>Nummer</t>
  </si>
  <si>
    <t>Titel</t>
  </si>
  <si>
    <t>Retur til forside</t>
  </si>
  <si>
    <t>Kapitel II:</t>
  </si>
  <si>
    <t>Figur II.1</t>
  </si>
  <si>
    <t>Figur II.2</t>
  </si>
  <si>
    <t>Figur II.3</t>
  </si>
  <si>
    <t>Figur II.4</t>
  </si>
  <si>
    <t>Figur II.5</t>
  </si>
  <si>
    <t>Figur II.6</t>
  </si>
  <si>
    <t>Figur II.8</t>
  </si>
  <si>
    <t>Dansk Økonomi: Efterårsrapport 2020</t>
  </si>
  <si>
    <t>Offentlig saldo</t>
  </si>
  <si>
    <t xml:space="preserve"> Offentlig saldo</t>
  </si>
  <si>
    <t xml:space="preserve"> Strukturel saldo</t>
  </si>
  <si>
    <t>½%</t>
  </si>
  <si>
    <t xml:space="preserve"> Kommuner </t>
  </si>
  <si>
    <t xml:space="preserve"> Regioner</t>
  </si>
  <si>
    <t xml:space="preserve"> Stat</t>
  </si>
  <si>
    <t xml:space="preserve"> Vækst u. covid-19</t>
  </si>
  <si>
    <t xml:space="preserve"> Hjemsendte </t>
  </si>
  <si>
    <t xml:space="preserve"> Ekstra forbrug 20</t>
  </si>
  <si>
    <t xml:space="preserve"> Reserve</t>
  </si>
  <si>
    <t xml:space="preserve"> Samlet vækst</t>
  </si>
  <si>
    <t xml:space="preserve"> DØRS</t>
  </si>
  <si>
    <t xml:space="preserve"> Finansministeriet</t>
  </si>
  <si>
    <t xml:space="preserve"> Demografi</t>
  </si>
  <si>
    <t xml:space="preserve"> Subsidier</t>
  </si>
  <si>
    <t>Pensionsafkast og aktieskat</t>
  </si>
  <si>
    <t>Offentligt forbrug og covid-19</t>
  </si>
  <si>
    <t>Merforbrug under udgiftsloft</t>
  </si>
  <si>
    <t>Vækst i det offentlige forbrug</t>
  </si>
  <si>
    <t>Figur II.7</t>
  </si>
  <si>
    <t>Subsidier til virksomheder</t>
  </si>
  <si>
    <t>Figur II.11</t>
  </si>
  <si>
    <t>Offentlige investeringer</t>
  </si>
  <si>
    <t>Afsnit 4</t>
  </si>
  <si>
    <t xml:space="preserve"> PAL og aktier</t>
  </si>
  <si>
    <t xml:space="preserve"> Generelle kompensationer</t>
  </si>
  <si>
    <t xml:space="preserve"> Tab på garantier</t>
  </si>
  <si>
    <t xml:space="preserve"> Aflyste arrangementer</t>
  </si>
  <si>
    <t xml:space="preserve"> Målrettet kompensation</t>
  </si>
  <si>
    <t xml:space="preserve"> Lønkompensation</t>
  </si>
  <si>
    <t xml:space="preserve"> Arbejdsfordeling</t>
  </si>
  <si>
    <t>Figur II.9</t>
  </si>
  <si>
    <t>Figur II.10</t>
  </si>
  <si>
    <t>Merforbrug under udgiftslofter</t>
  </si>
  <si>
    <t>Vækst i offentligt forbrug</t>
  </si>
  <si>
    <t xml:space="preserve"> Covid-19-forbrug</t>
  </si>
  <si>
    <t xml:space="preserve"> Covid-19-reserve</t>
  </si>
  <si>
    <t>Markering af fremskrivningsperiode</t>
  </si>
  <si>
    <t>Nullinje</t>
  </si>
  <si>
    <t>mellemrum</t>
  </si>
  <si>
    <t>Konjunktur og offentlige finanser</t>
  </si>
  <si>
    <t xml:space="preserve"> Velstand</t>
  </si>
  <si>
    <t>Figur II.12</t>
  </si>
  <si>
    <t>Saldo og gæld frem mod 2030</t>
  </si>
  <si>
    <t xml:space="preserve"> ØMU-gæld (h.akse)</t>
  </si>
  <si>
    <t>II.30</t>
  </si>
  <si>
    <t>II.32</t>
  </si>
  <si>
    <t>II.33</t>
  </si>
  <si>
    <t>II.34</t>
  </si>
  <si>
    <t>II.35</t>
  </si>
  <si>
    <t>II.36</t>
  </si>
  <si>
    <t>II.37</t>
  </si>
  <si>
    <t>II.38</t>
  </si>
  <si>
    <t>II.39</t>
  </si>
  <si>
    <t>II.40</t>
  </si>
  <si>
    <t>II.41</t>
  </si>
  <si>
    <t>Afsnit 3</t>
  </si>
  <si>
    <t>Afsnit 1</t>
  </si>
  <si>
    <t>Afsnit 2</t>
  </si>
  <si>
    <t>Figur II.30</t>
  </si>
  <si>
    <t>Figur II.31</t>
  </si>
  <si>
    <t>Figur II.32</t>
  </si>
  <si>
    <t>Figur II.33</t>
  </si>
  <si>
    <t>Figur II.34</t>
  </si>
  <si>
    <t>Figur II.35</t>
  </si>
  <si>
    <t>Figur II.36</t>
  </si>
  <si>
    <t>Figur II.37</t>
  </si>
  <si>
    <t>Figur II.39</t>
  </si>
  <si>
    <t>Figur II.41</t>
  </si>
  <si>
    <t>Kompensation for hjemsendte medarbejdere</t>
  </si>
  <si>
    <t>Kompensationer og garantier</t>
  </si>
  <si>
    <t>Demografisk træk på offentligt forbrug</t>
  </si>
  <si>
    <t>II.29</t>
  </si>
  <si>
    <t>Inflation i USA</t>
  </si>
  <si>
    <t>Pengepolitiske renter</t>
  </si>
  <si>
    <t>ECB's opkøb af værdipapirer</t>
  </si>
  <si>
    <t>Rentespænd til tyskland</t>
  </si>
  <si>
    <t>Forventet ØMU-gæld i 2021</t>
  </si>
  <si>
    <t>Hjælpepakker i udvalgte lande</t>
  </si>
  <si>
    <t>Erhvervstillidsindikatorer service</t>
  </si>
  <si>
    <t>II.24</t>
  </si>
  <si>
    <t>II.25</t>
  </si>
  <si>
    <t>II.26</t>
  </si>
  <si>
    <t>II.27</t>
  </si>
  <si>
    <t>II.28</t>
  </si>
  <si>
    <t>II.23a</t>
  </si>
  <si>
    <t>II.23b</t>
  </si>
  <si>
    <t>II.22</t>
  </si>
  <si>
    <t>BNP-udvikling for udvalgte lande</t>
  </si>
  <si>
    <t>II.21a</t>
  </si>
  <si>
    <t>II.21b</t>
  </si>
  <si>
    <t>udviklingen i antal bekræftede smittetilfælde</t>
  </si>
  <si>
    <t>II.20a</t>
  </si>
  <si>
    <t>II.20b</t>
  </si>
  <si>
    <t>Markant nedjustering af væksten i 2020, Tyskland</t>
  </si>
  <si>
    <t>Markant nedjustering af væksten i 2020, USA</t>
  </si>
  <si>
    <t>International økonomi og finansielle forhold</t>
  </si>
  <si>
    <t>Offentlige finanser</t>
  </si>
  <si>
    <t>Dansk økonomi frem mod 2025</t>
  </si>
  <si>
    <t>Indledning</t>
  </si>
  <si>
    <t>Coronasmittede og -indlagte</t>
  </si>
  <si>
    <t>II.1</t>
  </si>
  <si>
    <t>BNP</t>
  </si>
  <si>
    <t>Vækstbidrag til BVT</t>
  </si>
  <si>
    <t>II.2</t>
  </si>
  <si>
    <t>BNP-niveau i forhold til 2019</t>
  </si>
  <si>
    <t>Ledighed og beskæftigelse</t>
  </si>
  <si>
    <t>Ugentlig ledighed</t>
  </si>
  <si>
    <t>Jobannoncer</t>
  </si>
  <si>
    <t>II.3</t>
  </si>
  <si>
    <t>II.4</t>
  </si>
  <si>
    <t>II.5</t>
  </si>
  <si>
    <t>II.6</t>
  </si>
  <si>
    <t>II.7</t>
  </si>
  <si>
    <t>II.8</t>
  </si>
  <si>
    <t>II.9</t>
  </si>
  <si>
    <t>Ledighed</t>
  </si>
  <si>
    <t>Kvartalsvist beskæftigelsesgap</t>
  </si>
  <si>
    <t>Kortomsætning</t>
  </si>
  <si>
    <t>Detailomsætning</t>
  </si>
  <si>
    <t>II.10</t>
  </si>
  <si>
    <t>II.11</t>
  </si>
  <si>
    <t>II.12</t>
  </si>
  <si>
    <t>II.13</t>
  </si>
  <si>
    <t>Forbrugskvote</t>
  </si>
  <si>
    <t>Eksport</t>
  </si>
  <si>
    <t>Investeringskvote</t>
  </si>
  <si>
    <t>BNP i de to scenarier</t>
  </si>
  <si>
    <t>II.14</t>
  </si>
  <si>
    <t>II.15</t>
  </si>
  <si>
    <t>II.16</t>
  </si>
  <si>
    <t>II.17</t>
  </si>
  <si>
    <t>II.18</t>
  </si>
  <si>
    <t>II.19</t>
  </si>
  <si>
    <t xml:space="preserve"> ECB</t>
  </si>
  <si>
    <t xml:space="preserve"> FED</t>
  </si>
  <si>
    <t>nulline</t>
  </si>
  <si>
    <t xml:space="preserve"> Inflation</t>
  </si>
  <si>
    <t xml:space="preserve"> Kerneinflation</t>
  </si>
  <si>
    <t xml:space="preserve"> PEPP</t>
  </si>
  <si>
    <t xml:space="preserve"> APP</t>
  </si>
  <si>
    <t xml:space="preserve"> Italien</t>
  </si>
  <si>
    <t xml:space="preserve"> Spanien</t>
  </si>
  <si>
    <t xml:space="preserve"> 2019</t>
  </si>
  <si>
    <t xml:space="preserve"> 2021 forv., 2020</t>
  </si>
  <si>
    <t xml:space="preserve"> Grænse</t>
  </si>
  <si>
    <t xml:space="preserve"> 2021 forv., 2019</t>
  </si>
  <si>
    <t>Sverige</t>
  </si>
  <si>
    <t>Danmark</t>
  </si>
  <si>
    <t>Holland</t>
  </si>
  <si>
    <t>Polen</t>
  </si>
  <si>
    <t>Finland</t>
  </si>
  <si>
    <t>Tyskland</t>
  </si>
  <si>
    <t>Belgien</t>
  </si>
  <si>
    <t>Frankrig</t>
  </si>
  <si>
    <t>Spanien</t>
  </si>
  <si>
    <t>Italien</t>
  </si>
  <si>
    <t xml:space="preserve"> Direkte tiltag</t>
  </si>
  <si>
    <t xml:space="preserve"> Lån og garantier</t>
  </si>
  <si>
    <t>USA</t>
  </si>
  <si>
    <t>Japan</t>
  </si>
  <si>
    <t>UK</t>
  </si>
  <si>
    <t>Norge</t>
  </si>
  <si>
    <t>Kina</t>
  </si>
  <si>
    <t xml:space="preserve"> USA</t>
  </si>
  <si>
    <t xml:space="preserve"> EMU</t>
  </si>
  <si>
    <t xml:space="preserve"> Tyskland</t>
  </si>
  <si>
    <t xml:space="preserve">  Spanien</t>
  </si>
  <si>
    <t xml:space="preserve"> Euroområdet</t>
  </si>
  <si>
    <t xml:space="preserve"> Tyskland årlig</t>
  </si>
  <si>
    <t xml:space="preserve"> Spanien årlig</t>
  </si>
  <si>
    <t xml:space="preserve"> USA årlig</t>
  </si>
  <si>
    <t xml:space="preserve"> EMU årlig</t>
  </si>
  <si>
    <t xml:space="preserve"> Italien årlig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</si>
  <si>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</si>
  <si>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</si>
  <si>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</si>
  <si>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</si>
  <si>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</si>
  <si>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</si>
  <si>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</si>
  <si>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</si>
  <si>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</si>
  <si>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</si>
  <si>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</si>
  <si>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</si>
  <si>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</si>
  <si>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</si>
  <si>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</si>
  <si>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</si>
  <si>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</si>
  <si>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 Danmark</t>
  </si>
  <si>
    <t xml:space="preserve"> Finland</t>
  </si>
  <si>
    <t xml:space="preserve"> Norge</t>
  </si>
  <si>
    <t xml:space="preserve"> Polen</t>
  </si>
  <si>
    <t xml:space="preserve"> Sverige</t>
  </si>
  <si>
    <t xml:space="preserve"> Frankrig</t>
  </si>
  <si>
    <t xml:space="preserve"> Storbritannien</t>
  </si>
  <si>
    <t xml:space="preserve"> Belgien</t>
  </si>
  <si>
    <t xml:space="preserve"> IMF</t>
  </si>
  <si>
    <t xml:space="preserve"> Consensus</t>
  </si>
  <si>
    <t xml:space="preserve"> OECD</t>
  </si>
  <si>
    <t xml:space="preserve"> EU-Kommissionen</t>
  </si>
  <si>
    <t xml:space="preserve"> OECD scenarie 1</t>
  </si>
  <si>
    <t xml:space="preserve"> OECD Scenarie 2</t>
  </si>
  <si>
    <t>nullinje</t>
  </si>
  <si>
    <t xml:space="preserve"> OECD Scenarie 1</t>
  </si>
  <si>
    <t>Erhvervstillidsindikatorer industri</t>
  </si>
  <si>
    <t>Figur II.29</t>
  </si>
  <si>
    <t>Figur II.28</t>
  </si>
  <si>
    <t>Figur II.27</t>
  </si>
  <si>
    <t>Figur II.26</t>
  </si>
  <si>
    <t>Figur II.25</t>
  </si>
  <si>
    <t>Figur II.24</t>
  </si>
  <si>
    <t>Figur II.23b</t>
  </si>
  <si>
    <t>Figur II.23a</t>
  </si>
  <si>
    <t>Figur II.22</t>
  </si>
  <si>
    <t>Figur II.21b</t>
  </si>
  <si>
    <t>Figur II.21a</t>
  </si>
  <si>
    <t>Figur II.20b</t>
  </si>
  <si>
    <t>Figur II.20a</t>
  </si>
  <si>
    <t>hjælp</t>
  </si>
  <si>
    <t xml:space="preserve"> Strukturelt (pessimist) </t>
  </si>
  <si>
    <t xml:space="preserve"> Strukturelt (hoved)</t>
  </si>
  <si>
    <t xml:space="preserve"> Pessimistisk scenarie</t>
  </si>
  <si>
    <t xml:space="preserve"> Hovedscenarie</t>
  </si>
  <si>
    <t xml:space="preserve"> Investeringskvote</t>
  </si>
  <si>
    <t xml:space="preserve"> Tjenesteeksport (h.akse)</t>
  </si>
  <si>
    <t xml:space="preserve"> Vareksport</t>
  </si>
  <si>
    <t>hjælpeserie</t>
  </si>
  <si>
    <t xml:space="preserve"> Forbrugskvote</t>
  </si>
  <si>
    <t xml:space="preserve"> Detailsalg</t>
  </si>
  <si>
    <t xml:space="preserve"> Beskæftigelsesgap</t>
  </si>
  <si>
    <t xml:space="preserve"> Faktisk</t>
  </si>
  <si>
    <t xml:space="preserve"> Private, Jobindex</t>
  </si>
  <si>
    <t xml:space="preserve"> Offentlige, jobindex (h.akse)</t>
  </si>
  <si>
    <t xml:space="preserve"> Jobindex</t>
  </si>
  <si>
    <t>Ledige</t>
  </si>
  <si>
    <t>uge</t>
  </si>
  <si>
    <t xml:space="preserve"> Lønmodtagerbeskæftigelse</t>
  </si>
  <si>
    <t xml:space="preserve"> Nettoledighed (h.akse)</t>
  </si>
  <si>
    <t xml:space="preserve"> Strukturelt ekskl. coronaeffekter</t>
  </si>
  <si>
    <t xml:space="preserve"> Strukturelt </t>
  </si>
  <si>
    <t xml:space="preserve"> Aftagerlande</t>
  </si>
  <si>
    <t>mnullinje</t>
  </si>
  <si>
    <t>2hist line</t>
  </si>
  <si>
    <t xml:space="preserve"> Eksport</t>
  </si>
  <si>
    <t xml:space="preserve"> Investeringer</t>
  </si>
  <si>
    <t xml:space="preserve"> Offentligt forbrug</t>
  </si>
  <si>
    <t xml:space="preserve"> Privat forbrug</t>
  </si>
  <si>
    <t xml:space="preserve"> BNP-vækst</t>
  </si>
  <si>
    <t>2020K2</t>
  </si>
  <si>
    <t>2020K1</t>
  </si>
  <si>
    <t>2019K4</t>
  </si>
  <si>
    <t>2019K3</t>
  </si>
  <si>
    <t>2019K2</t>
  </si>
  <si>
    <t>2019K1</t>
  </si>
  <si>
    <t>2018K4</t>
  </si>
  <si>
    <t>2018K3</t>
  </si>
  <si>
    <t>2018K2</t>
  </si>
  <si>
    <t>2018K1</t>
  </si>
  <si>
    <t>2017K4</t>
  </si>
  <si>
    <t>2017K3</t>
  </si>
  <si>
    <t>2017K2</t>
  </si>
  <si>
    <t>2017K1</t>
  </si>
  <si>
    <t xml:space="preserve"> hjælpeserie</t>
  </si>
  <si>
    <t xml:space="preserve"> nullinje</t>
  </si>
  <si>
    <t xml:space="preserve"> Øvrige private tjenester</t>
  </si>
  <si>
    <t xml:space="preserve"> Kultur og fritid</t>
  </si>
  <si>
    <t xml:space="preserve"> Erhvervsservice</t>
  </si>
  <si>
    <t xml:space="preserve"> Handel og transport</t>
  </si>
  <si>
    <t xml:space="preserve"> Offentlig sektor</t>
  </si>
  <si>
    <t xml:space="preserve"> Øvrige brancher</t>
  </si>
  <si>
    <t xml:space="preserve"> Bygge- og anlæg</t>
  </si>
  <si>
    <t xml:space="preserve"> Industri</t>
  </si>
  <si>
    <t xml:space="preserve"> BVT i alt (h.akse)</t>
  </si>
  <si>
    <t xml:space="preserve"> BNP</t>
  </si>
  <si>
    <t xml:space="preserve"> Dødsfald (h.akse)</t>
  </si>
  <si>
    <t xml:space="preserve"> Indlagte</t>
  </si>
  <si>
    <t xml:space="preserve"> Nysmittede</t>
  </si>
  <si>
    <t>Figur II.19</t>
  </si>
  <si>
    <t>Figur II.18</t>
  </si>
  <si>
    <t>Figur II.17</t>
  </si>
  <si>
    <t>Figur II.16</t>
  </si>
  <si>
    <t>Figur II.15</t>
  </si>
  <si>
    <t>Figur II.14</t>
  </si>
  <si>
    <t>Figur II.13</t>
  </si>
  <si>
    <t>Vækstbidrag til BNP</t>
  </si>
  <si>
    <t>BNP og strukturelt BNP</t>
  </si>
  <si>
    <t>Glidende gennemsnit</t>
  </si>
  <si>
    <t>Hjæpeserie</t>
  </si>
  <si>
    <t>Storbritannien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</si>
</sst>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 * #,##0.00_ ;_ * \-#,##0.00_ ;_ * &quot;-&quot;??_ ;_ @_ "/>
    <numFmt numFmtId="165" formatCode="0.0"/>
    <numFmt numFmtId="166" formatCode="_(* #,##0_);_(* \(#,##0\);_(* &quot;-&quot;_);_(@_)"/>
    <numFmt numFmtId="167" formatCode="_(* #,##0.00_);_(* \(#,##0.00\);_(* &quot;-&quot;??_);_(@_)"/>
    <numFmt numFmtId="168" formatCode="_(&quot;$&quot;* #,##0_);_(&quot;$&quot;* \(#,##0\);_(&quot;$&quot;* &quot;-&quot;_);_(@_)"/>
    <numFmt numFmtId="169" formatCode="[$-F400]h:mm:ss\ AM/PM"/>
    <numFmt numFmtId="170" formatCode="&quot;kr.&quot;\ #,##0.00"/>
    <numFmt numFmtId="171" formatCode="yyyy"/>
    <numFmt numFmtId="172" formatCode="yyyy\-mm\-dd"/>
    <numFmt numFmtId="173" formatCode="dd\-mm\-yyyy"/>
    <numFmt numFmtId="174" formatCode="0.0000"/>
    <numFmt numFmtId="175" formatCode="0.000"/>
    <numFmt numFmtId="176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</font>
    <font>
      <sz val="11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DEDED"/>
        <bgColor indexed="64"/>
      </patternFill>
    </fill>
    <fill>
      <patternFill patternType="solid">
        <fgColor rgb="FFA3A3A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EDEDED"/>
        <bgColor theme="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0">
    <xf numFmtId="0" fontId="0" fillId="0" borderId="0"/>
    <xf numFmtId="0" fontId="6" fillId="0" borderId="0" applyNumberFormat="0" applyFill="0" applyBorder="0" applyAlignment="0" applyProtection="0"/>
    <xf numFmtId="0" fontId="10" fillId="0" borderId="0" applyNumberFormat="0" applyBorder="0" applyAlignment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7" fontId="11" fillId="0" borderId="0"/>
    <xf numFmtId="164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4" borderId="0"/>
    <xf numFmtId="169" fontId="11" fillId="5" borderId="0"/>
    <xf numFmtId="170" fontId="14" fillId="4" borderId="0"/>
    <xf numFmtId="0" fontId="13" fillId="4" borderId="0"/>
    <xf numFmtId="0" fontId="1" fillId="0" borderId="0"/>
    <xf numFmtId="0" fontId="6" fillId="0" borderId="0"/>
    <xf numFmtId="0" fontId="6" fillId="0" borderId="0"/>
    <xf numFmtId="0" fontId="6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9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6" fillId="0" borderId="0"/>
    <xf numFmtId="164" fontId="11" fillId="0" borderId="0"/>
    <xf numFmtId="164" fontId="11" fillId="0" borderId="0"/>
    <xf numFmtId="0" fontId="6" fillId="0" borderId="0"/>
    <xf numFmtId="164" fontId="11" fillId="0" borderId="0"/>
    <xf numFmtId="164" fontId="11" fillId="0" borderId="0"/>
  </cellStyleXfs>
  <cellXfs count="113">
    <xf numFmtId="0" fontId="0" fillId="0" borderId="0" xfId="0"/>
    <xf numFmtId="0" fontId="1" fillId="2" borderId="0" xfId="0" applyFont="1" applyFill="1"/>
    <xf numFmtId="0" fontId="1" fillId="3" borderId="0" xfId="0" applyFont="1" applyFill="1"/>
    <xf numFmtId="0" fontId="2" fillId="3" borderId="0" xfId="0" applyFont="1" applyFill="1" applyAlignment="1"/>
    <xf numFmtId="0" fontId="3" fillId="2" borderId="0" xfId="0" applyFont="1" applyFill="1" applyAlignment="1"/>
    <xf numFmtId="0" fontId="4" fillId="3" borderId="0" xfId="0" applyFont="1" applyFill="1" applyAlignment="1">
      <alignment vertical="center"/>
    </xf>
    <xf numFmtId="0" fontId="8" fillId="2" borderId="0" xfId="1" applyFont="1" applyFill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2" fontId="1" fillId="2" borderId="0" xfId="0" applyNumberFormat="1" applyFont="1" applyFill="1" applyAlignment="1">
      <alignment horizontal="center"/>
    </xf>
    <xf numFmtId="0" fontId="9" fillId="2" borderId="0" xfId="0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 applyAlignment="1"/>
    <xf numFmtId="2" fontId="1" fillId="2" borderId="1" xfId="0" applyNumberFormat="1" applyFont="1" applyFill="1" applyBorder="1" applyAlignment="1">
      <alignment horizontal="center"/>
    </xf>
    <xf numFmtId="1" fontId="5" fillId="3" borderId="0" xfId="0" applyNumberFormat="1" applyFont="1" applyFill="1" applyAlignment="1">
      <alignment horizontal="center" vertical="center"/>
    </xf>
    <xf numFmtId="1" fontId="7" fillId="3" borderId="0" xfId="1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/>
    </xf>
    <xf numFmtId="0" fontId="12" fillId="3" borderId="0" xfId="0" applyFont="1" applyFill="1" applyAlignment="1"/>
    <xf numFmtId="0" fontId="2" fillId="3" borderId="0" xfId="0" applyFont="1" applyFill="1"/>
    <xf numFmtId="0" fontId="5" fillId="2" borderId="1" xfId="0" applyFont="1" applyFill="1" applyBorder="1"/>
    <xf numFmtId="0" fontId="5" fillId="2" borderId="2" xfId="0" applyFont="1" applyFill="1" applyBorder="1"/>
    <xf numFmtId="0" fontId="15" fillId="3" borderId="0" xfId="0" applyFont="1" applyFill="1" applyAlignment="1"/>
    <xf numFmtId="0" fontId="16" fillId="3" borderId="0" xfId="0" applyFont="1" applyFill="1"/>
    <xf numFmtId="0" fontId="16" fillId="2" borderId="0" xfId="0" applyFont="1" applyFill="1"/>
    <xf numFmtId="0" fontId="3" fillId="2" borderId="0" xfId="60" applyNumberFormat="1" applyFont="1" applyFill="1" applyBorder="1"/>
    <xf numFmtId="0" fontId="1" fillId="2" borderId="0" xfId="60" applyNumberFormat="1" applyFont="1" applyFill="1" applyBorder="1"/>
    <xf numFmtId="0" fontId="1" fillId="2" borderId="1" xfId="60" applyNumberFormat="1" applyFont="1" applyFill="1" applyBorder="1"/>
    <xf numFmtId="2" fontId="1" fillId="2" borderId="1" xfId="60" applyNumberFormat="1" applyFont="1" applyFill="1" applyBorder="1" applyAlignment="1">
      <alignment horizontal="center"/>
    </xf>
    <xf numFmtId="49" fontId="1" fillId="2" borderId="1" xfId="60" applyNumberFormat="1" applyFont="1" applyFill="1" applyBorder="1" applyAlignment="1">
      <alignment horizontal="center"/>
    </xf>
    <xf numFmtId="9" fontId="1" fillId="2" borderId="1" xfId="60" applyNumberFormat="1" applyFont="1" applyFill="1" applyBorder="1" applyAlignment="1">
      <alignment horizontal="center"/>
    </xf>
    <xf numFmtId="1" fontId="1" fillId="2" borderId="0" xfId="60" applyNumberFormat="1" applyFont="1" applyFill="1" applyBorder="1" applyAlignment="1">
      <alignment horizontal="center"/>
    </xf>
    <xf numFmtId="165" fontId="1" fillId="2" borderId="0" xfId="60" applyNumberFormat="1" applyFont="1" applyFill="1" applyBorder="1" applyAlignment="1">
      <alignment horizontal="center"/>
    </xf>
    <xf numFmtId="2" fontId="1" fillId="2" borderId="0" xfId="60" applyNumberFormat="1" applyFont="1" applyFill="1" applyBorder="1" applyAlignment="1">
      <alignment horizontal="center"/>
    </xf>
    <xf numFmtId="0" fontId="1" fillId="2" borderId="0" xfId="60" applyNumberFormat="1" applyFont="1" applyFill="1" applyBorder="1" applyAlignment="1">
      <alignment horizontal="left"/>
    </xf>
    <xf numFmtId="0" fontId="3" fillId="2" borderId="0" xfId="61" applyFont="1" applyFill="1" applyAlignment="1"/>
    <xf numFmtId="0" fontId="1" fillId="2" borderId="0" xfId="61" applyFont="1" applyFill="1" applyAlignment="1"/>
    <xf numFmtId="0" fontId="1" fillId="2" borderId="0" xfId="61" applyFont="1" applyFill="1"/>
    <xf numFmtId="0" fontId="1" fillId="2" borderId="1" xfId="61" applyFont="1" applyFill="1" applyBorder="1"/>
    <xf numFmtId="2" fontId="1" fillId="2" borderId="1" xfId="61" applyNumberFormat="1" applyFont="1" applyFill="1" applyBorder="1" applyAlignment="1">
      <alignment horizontal="center"/>
    </xf>
    <xf numFmtId="0" fontId="1" fillId="2" borderId="0" xfId="61" applyFont="1" applyFill="1" applyAlignment="1">
      <alignment horizontal="left"/>
    </xf>
    <xf numFmtId="2" fontId="1" fillId="2" borderId="0" xfId="61" applyNumberFormat="1" applyFont="1" applyFill="1" applyAlignment="1">
      <alignment horizontal="center"/>
    </xf>
    <xf numFmtId="0" fontId="3" fillId="2" borderId="0" xfId="60" applyFont="1" applyFill="1" applyAlignment="1"/>
    <xf numFmtId="0" fontId="1" fillId="2" borderId="0" xfId="60" applyFont="1" applyFill="1" applyAlignment="1"/>
    <xf numFmtId="0" fontId="1" fillId="2" borderId="0" xfId="60" applyFont="1" applyFill="1"/>
    <xf numFmtId="0" fontId="1" fillId="2" borderId="1" xfId="60" applyFont="1" applyFill="1" applyBorder="1"/>
    <xf numFmtId="0" fontId="1" fillId="2" borderId="0" xfId="60" applyFont="1" applyFill="1" applyAlignment="1">
      <alignment horizontal="left"/>
    </xf>
    <xf numFmtId="2" fontId="1" fillId="2" borderId="0" xfId="60" applyNumberFormat="1" applyFont="1" applyFill="1" applyAlignment="1">
      <alignment horizontal="center"/>
    </xf>
    <xf numFmtId="0" fontId="18" fillId="2" borderId="1" xfId="62" applyFont="1" applyFill="1" applyBorder="1"/>
    <xf numFmtId="0" fontId="18" fillId="2" borderId="0" xfId="62" applyFont="1" applyFill="1" applyAlignment="1">
      <alignment horizontal="left"/>
    </xf>
    <xf numFmtId="0" fontId="18" fillId="2" borderId="1" xfId="62" applyFont="1" applyFill="1" applyBorder="1" applyAlignment="1">
      <alignment horizontal="center"/>
    </xf>
    <xf numFmtId="0" fontId="18" fillId="2" borderId="0" xfId="62" applyFont="1" applyFill="1" applyAlignment="1">
      <alignment horizontal="center"/>
    </xf>
    <xf numFmtId="165" fontId="18" fillId="2" borderId="0" xfId="62" applyNumberFormat="1" applyFont="1" applyFill="1" applyAlignment="1">
      <alignment horizontal="center"/>
    </xf>
    <xf numFmtId="2" fontId="1" fillId="2" borderId="0" xfId="0" applyNumberFormat="1" applyFont="1" applyFill="1"/>
    <xf numFmtId="0" fontId="3" fillId="2" borderId="0" xfId="0" applyNumberFormat="1" applyFont="1" applyFill="1" applyBorder="1"/>
    <xf numFmtId="0" fontId="1" fillId="2" borderId="0" xfId="0" applyNumberFormat="1" applyFont="1" applyFill="1" applyBorder="1"/>
    <xf numFmtId="0" fontId="1" fillId="2" borderId="1" xfId="0" quotePrefix="1" applyNumberFormat="1" applyFont="1" applyFill="1" applyBorder="1"/>
    <xf numFmtId="0" fontId="1" fillId="2" borderId="1" xfId="0" applyNumberFormat="1" applyFont="1" applyFill="1" applyBorder="1" applyAlignment="1">
      <alignment horizontal="center"/>
    </xf>
    <xf numFmtId="171" fontId="1" fillId="2" borderId="0" xfId="0" applyNumberFormat="1" applyFont="1" applyFill="1" applyBorder="1" applyAlignment="1">
      <alignment horizontal="left"/>
    </xf>
    <xf numFmtId="1" fontId="1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left"/>
    </xf>
    <xf numFmtId="0" fontId="1" fillId="3" borderId="0" xfId="0" applyNumberFormat="1" applyFont="1" applyFill="1" applyBorder="1"/>
    <xf numFmtId="0" fontId="4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horizontal="center" vertical="center"/>
    </xf>
    <xf numFmtId="0" fontId="19" fillId="6" borderId="2" xfId="19" applyNumberFormat="1" applyFont="1" applyFill="1" applyBorder="1"/>
    <xf numFmtId="0" fontId="1" fillId="2" borderId="1" xfId="0" applyNumberFormat="1" applyFont="1" applyFill="1" applyBorder="1"/>
    <xf numFmtId="172" fontId="1" fillId="2" borderId="0" xfId="0" applyNumberFormat="1" applyFont="1" applyFill="1" applyBorder="1" applyAlignment="1">
      <alignment horizontal="left"/>
    </xf>
    <xf numFmtId="172" fontId="1" fillId="2" borderId="0" xfId="0" applyNumberFormat="1" applyFont="1" applyFill="1" applyBorder="1"/>
    <xf numFmtId="2" fontId="1" fillId="2" borderId="0" xfId="0" applyNumberFormat="1" applyFont="1" applyFill="1" applyBorder="1"/>
    <xf numFmtId="14" fontId="1" fillId="2" borderId="0" xfId="0" applyNumberFormat="1" applyFont="1" applyFill="1" applyBorder="1" applyAlignment="1">
      <alignment horizontal="left"/>
    </xf>
    <xf numFmtId="0" fontId="1" fillId="2" borderId="0" xfId="0" applyNumberFormat="1" applyFont="1" applyFill="1" applyBorder="1" applyAlignment="1">
      <alignment horizontal="center"/>
    </xf>
    <xf numFmtId="0" fontId="5" fillId="3" borderId="0" xfId="63" applyNumberFormat="1" applyFont="1" applyFill="1" applyBorder="1" applyAlignment="1">
      <alignment horizontal="center" vertical="center"/>
    </xf>
    <xf numFmtId="0" fontId="1" fillId="3" borderId="0" xfId="63" applyNumberFormat="1" applyFont="1" applyFill="1" applyBorder="1"/>
    <xf numFmtId="0" fontId="3" fillId="2" borderId="0" xfId="63" applyNumberFormat="1" applyFont="1" applyFill="1" applyBorder="1"/>
    <xf numFmtId="0" fontId="1" fillId="2" borderId="0" xfId="63" applyNumberFormat="1" applyFont="1" applyFill="1" applyBorder="1"/>
    <xf numFmtId="0" fontId="1" fillId="2" borderId="1" xfId="63" applyNumberFormat="1" applyFont="1" applyFill="1" applyBorder="1"/>
    <xf numFmtId="2" fontId="1" fillId="2" borderId="0" xfId="63" applyNumberFormat="1" applyFont="1" applyFill="1" applyBorder="1" applyAlignment="1">
      <alignment horizontal="center"/>
    </xf>
    <xf numFmtId="14" fontId="1" fillId="2" borderId="0" xfId="63" applyNumberFormat="1" applyFont="1" applyFill="1" applyBorder="1"/>
    <xf numFmtId="2" fontId="1" fillId="2" borderId="0" xfId="63" applyNumberFormat="1" applyFont="1" applyFill="1" applyBorder="1"/>
    <xf numFmtId="171" fontId="1" fillId="2" borderId="0" xfId="63" applyNumberFormat="1" applyFont="1" applyFill="1" applyBorder="1" applyAlignment="1">
      <alignment horizontal="center"/>
    </xf>
    <xf numFmtId="0" fontId="1" fillId="2" borderId="0" xfId="63" applyNumberFormat="1" applyFont="1" applyFill="1" applyBorder="1" applyAlignment="1">
      <alignment horizontal="left"/>
    </xf>
    <xf numFmtId="0" fontId="5" fillId="3" borderId="0" xfId="60" applyNumberFormat="1" applyFont="1" applyFill="1" applyBorder="1" applyAlignment="1">
      <alignment horizontal="center" vertical="center"/>
    </xf>
    <xf numFmtId="0" fontId="1" fillId="3" borderId="0" xfId="60" applyNumberFormat="1" applyFont="1" applyFill="1" applyBorder="1"/>
    <xf numFmtId="173" fontId="1" fillId="2" borderId="0" xfId="60" applyNumberFormat="1" applyFont="1" applyFill="1" applyBorder="1" applyAlignment="1">
      <alignment horizontal="center"/>
    </xf>
    <xf numFmtId="173" fontId="1" fillId="2" borderId="1" xfId="60" applyNumberFormat="1" applyFont="1" applyFill="1" applyBorder="1" applyAlignment="1">
      <alignment horizontal="center"/>
    </xf>
    <xf numFmtId="173" fontId="1" fillId="2" borderId="0" xfId="60" applyNumberFormat="1" applyFont="1" applyFill="1" applyBorder="1"/>
    <xf numFmtId="49" fontId="1" fillId="2" borderId="1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left"/>
    </xf>
    <xf numFmtId="17" fontId="1" fillId="2" borderId="0" xfId="0" applyNumberFormat="1" applyFont="1" applyFill="1" applyBorder="1" applyAlignment="1">
      <alignment horizontal="left"/>
    </xf>
    <xf numFmtId="164" fontId="1" fillId="2" borderId="0" xfId="65" applyNumberFormat="1" applyFont="1" applyFill="1" applyBorder="1"/>
    <xf numFmtId="14" fontId="3" fillId="2" borderId="0" xfId="0" applyNumberFormat="1" applyFont="1" applyFill="1" applyBorder="1"/>
    <xf numFmtId="14" fontId="1" fillId="2" borderId="1" xfId="0" applyNumberFormat="1" applyFont="1" applyFill="1" applyBorder="1"/>
    <xf numFmtId="0" fontId="1" fillId="2" borderId="0" xfId="0" applyNumberFormat="1" applyFont="1" applyFill="1" applyBorder="1" applyAlignment="1">
      <alignment horizontal="right"/>
    </xf>
    <xf numFmtId="14" fontId="1" fillId="2" borderId="0" xfId="0" applyNumberFormat="1" applyFont="1" applyFill="1" applyBorder="1"/>
    <xf numFmtId="3" fontId="1" fillId="2" borderId="0" xfId="0" applyNumberFormat="1" applyFont="1" applyFill="1" applyBorder="1"/>
    <xf numFmtId="2" fontId="1" fillId="3" borderId="0" xfId="0" applyNumberFormat="1" applyFont="1" applyFill="1" applyBorder="1"/>
    <xf numFmtId="17" fontId="1" fillId="2" borderId="0" xfId="0" quotePrefix="1" applyNumberFormat="1" applyFont="1" applyFill="1" applyBorder="1" applyAlignment="1">
      <alignment horizontal="left"/>
    </xf>
    <xf numFmtId="165" fontId="1" fillId="2" borderId="0" xfId="0" applyNumberFormat="1" applyFont="1" applyFill="1" applyBorder="1" applyAlignment="1">
      <alignment horizontal="center"/>
    </xf>
    <xf numFmtId="0" fontId="1" fillId="2" borderId="0" xfId="0" quotePrefix="1" applyNumberFormat="1" applyFont="1" applyFill="1" applyBorder="1" applyAlignment="1">
      <alignment horizontal="left"/>
    </xf>
    <xf numFmtId="0" fontId="4" fillId="3" borderId="0" xfId="0" applyNumberFormat="1" applyFont="1" applyFill="1" applyBorder="1"/>
    <xf numFmtId="0" fontId="4" fillId="3" borderId="0" xfId="0" applyFont="1" applyFill="1"/>
    <xf numFmtId="0" fontId="1" fillId="3" borderId="0" xfId="0" applyFont="1" applyFill="1" applyAlignment="1">
      <alignment vertical="center"/>
    </xf>
    <xf numFmtId="14" fontId="5" fillId="3" borderId="0" xfId="0" applyNumberFormat="1" applyFont="1" applyFill="1" applyBorder="1" applyAlignment="1">
      <alignment horizontal="center" vertical="center"/>
    </xf>
    <xf numFmtId="2" fontId="1" fillId="2" borderId="1" xfId="63" applyNumberFormat="1" applyFont="1" applyFill="1" applyBorder="1" applyAlignment="1">
      <alignment horizontal="center"/>
    </xf>
    <xf numFmtId="173" fontId="1" fillId="2" borderId="0" xfId="0" applyNumberFormat="1" applyFont="1" applyFill="1" applyBorder="1" applyAlignment="1">
      <alignment horizontal="left"/>
    </xf>
    <xf numFmtId="164" fontId="1" fillId="2" borderId="0" xfId="66" applyNumberFormat="1" applyFont="1" applyFill="1" applyBorder="1"/>
    <xf numFmtId="174" fontId="1" fillId="2" borderId="0" xfId="0" applyNumberFormat="1" applyFont="1" applyFill="1" applyBorder="1" applyAlignment="1">
      <alignment horizontal="center"/>
    </xf>
    <xf numFmtId="14" fontId="1" fillId="2" borderId="0" xfId="0" applyNumberFormat="1" applyFont="1" applyFill="1" applyBorder="1" applyAlignment="1">
      <alignment horizontal="center"/>
    </xf>
    <xf numFmtId="175" fontId="1" fillId="2" borderId="0" xfId="0" applyNumberFormat="1" applyFont="1" applyFill="1" applyBorder="1" applyAlignment="1">
      <alignment horizontal="center"/>
    </xf>
    <xf numFmtId="164" fontId="1" fillId="2" borderId="0" xfId="69" applyNumberFormat="1" applyFont="1" applyFill="1" applyBorder="1"/>
    <xf numFmtId="0" fontId="3" fillId="2" borderId="0" xfId="0" applyNumberFormat="1" applyFont="1" applyFill="1" applyBorder="1" applyAlignment="1">
      <alignment horizontal="left"/>
    </xf>
    <xf numFmtId="176" fontId="1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right"/>
    </xf>
  </cellXfs>
  <cellStyles count="70">
    <cellStyle name="Comma [0] 2" xfId="3"/>
    <cellStyle name="Comma [0] 2 2" xfId="4"/>
    <cellStyle name="Comma [0] 2 3" xfId="5"/>
    <cellStyle name="Comma [0] 2 4" xfId="6"/>
    <cellStyle name="Comma [0] 3" xfId="7"/>
    <cellStyle name="Comma [0] 4" xfId="8"/>
    <cellStyle name="Comma [0] 5" xfId="9"/>
    <cellStyle name="Comma 2" xfId="10"/>
    <cellStyle name="Comma 3" xfId="11"/>
    <cellStyle name="Currency [0] 2" xfId="12"/>
    <cellStyle name="Currency [0] 2 2" xfId="13"/>
    <cellStyle name="Currency [0] 2 3" xfId="14"/>
    <cellStyle name="Currency [0] 2 4" xfId="15"/>
    <cellStyle name="Currency [0] 3" xfId="16"/>
    <cellStyle name="Currency [0] 4" xfId="17"/>
    <cellStyle name="Currency [0] 5" xfId="18"/>
    <cellStyle name="Format 1" xfId="19"/>
    <cellStyle name="Format 2" xfId="20"/>
    <cellStyle name="Format 2 2" xfId="21"/>
    <cellStyle name="Format 3" xfId="22"/>
    <cellStyle name="Format 4" xfId="23"/>
    <cellStyle name="Hyperlink 2" xfId="24"/>
    <cellStyle name="Hyperlink 3" xfId="25"/>
    <cellStyle name="Hyperlink 4" xfId="26"/>
    <cellStyle name="Komma 2" xfId="27"/>
    <cellStyle name="Komma 2 2" xfId="66"/>
    <cellStyle name="Komma 3" xfId="28"/>
    <cellStyle name="Komma 3 2" xfId="69"/>
    <cellStyle name="Komma 4" xfId="29"/>
    <cellStyle name="Komma 4 2" xfId="65"/>
    <cellStyle name="Komma 5" xfId="30"/>
    <cellStyle name="Komma 5 2" xfId="68"/>
    <cellStyle name="Komma 6" xfId="31"/>
    <cellStyle name="Komma 7" xfId="32"/>
    <cellStyle name="Komma 8" xfId="33"/>
    <cellStyle name="Komma 9" xfId="34"/>
    <cellStyle name="Link" xfId="1" builtinId="8"/>
    <cellStyle name="Link 10" xfId="35"/>
    <cellStyle name="Link 11" xfId="36"/>
    <cellStyle name="Link 12" xfId="37"/>
    <cellStyle name="Link 13" xfId="38"/>
    <cellStyle name="Link 14" xfId="39"/>
    <cellStyle name="Link 15" xfId="40"/>
    <cellStyle name="Link 16" xfId="41"/>
    <cellStyle name="Link 17" xfId="42"/>
    <cellStyle name="Link 18" xfId="43"/>
    <cellStyle name="Link 2" xfId="44"/>
    <cellStyle name="Link 2 2" xfId="64"/>
    <cellStyle name="Link 21" xfId="67"/>
    <cellStyle name="Link 3" xfId="45"/>
    <cellStyle name="Link 4" xfId="46"/>
    <cellStyle name="Link 5" xfId="47"/>
    <cellStyle name="Link 6" xfId="48"/>
    <cellStyle name="Link 7" xfId="49"/>
    <cellStyle name="Link 8" xfId="50"/>
    <cellStyle name="Link 9" xfId="51"/>
    <cellStyle name="Normal" xfId="0" builtinId="0"/>
    <cellStyle name="Normal 2" xfId="52"/>
    <cellStyle name="Normal 2 2" xfId="53"/>
    <cellStyle name="Normal 2 3" xfId="54"/>
    <cellStyle name="Normal 2 4" xfId="55"/>
    <cellStyle name="Normal 2 5" xfId="60"/>
    <cellStyle name="Normal 3" xfId="56"/>
    <cellStyle name="Normal 3 2" xfId="61"/>
    <cellStyle name="Normal 4" xfId="57"/>
    <cellStyle name="Normal 4 2" xfId="58"/>
    <cellStyle name="Normal 4 3" xfId="62"/>
    <cellStyle name="Normal 4 4" xfId="63"/>
    <cellStyle name="Normal 5" xfId="2"/>
    <cellStyle name="Procent 2" xfId="59"/>
  </cellStyles>
  <dxfs count="0"/>
  <tableStyles count="0" defaultTableStyle="TableStyleMedium2" defaultPivotStyle="PivotStyleLight16"/>
  <colors>
    <mruColors>
      <color rgb="FF7D8081"/>
      <color rgb="FF5C6062"/>
      <color rgb="FF000000"/>
      <color rgb="FF7F7F7F"/>
      <color rgb="FFD0CD8D"/>
      <color rgb="FFAAA631"/>
      <color rgb="FFC10B20"/>
      <color rgb="FFA19C1B"/>
      <color rgb="FFEDEDED"/>
      <color rgb="FF9CA1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7190894372411315"/>
        </c:manualLayout>
      </c:layout>
      <c:lineChart>
        <c:grouping val="standard"/>
        <c:varyColors val="0"/>
        <c:ser>
          <c:idx val="0"/>
          <c:order val="0"/>
          <c:tx>
            <c:strRef>
              <c:f>II.1!$B$4</c:f>
              <c:strCache>
                <c:ptCount val="1"/>
                <c:pt idx="0">
                  <c:v> Nysmittede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II.1!$A$24:$A$176</c:f>
              <c:numCache>
                <c:formatCode>m/d/yyyy</c:formatCode>
                <c:ptCount val="153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43899</c:v>
                </c:pt>
                <c:pt idx="7">
                  <c:v>43900</c:v>
                </c:pt>
                <c:pt idx="8">
                  <c:v>43901</c:v>
                </c:pt>
                <c:pt idx="9">
                  <c:v>43902</c:v>
                </c:pt>
                <c:pt idx="10">
                  <c:v>43903</c:v>
                </c:pt>
                <c:pt idx="11">
                  <c:v>43906</c:v>
                </c:pt>
                <c:pt idx="12">
                  <c:v>43907</c:v>
                </c:pt>
                <c:pt idx="13">
                  <c:v>43908</c:v>
                </c:pt>
                <c:pt idx="14">
                  <c:v>43909</c:v>
                </c:pt>
                <c:pt idx="15">
                  <c:v>43910</c:v>
                </c:pt>
                <c:pt idx="16">
                  <c:v>43913</c:v>
                </c:pt>
                <c:pt idx="17">
                  <c:v>43914</c:v>
                </c:pt>
                <c:pt idx="18">
                  <c:v>43915</c:v>
                </c:pt>
                <c:pt idx="19">
                  <c:v>43916</c:v>
                </c:pt>
                <c:pt idx="20">
                  <c:v>43917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43927</c:v>
                </c:pt>
                <c:pt idx="27">
                  <c:v>43928</c:v>
                </c:pt>
                <c:pt idx="28">
                  <c:v>43929</c:v>
                </c:pt>
                <c:pt idx="29">
                  <c:v>43930</c:v>
                </c:pt>
                <c:pt idx="30">
                  <c:v>43931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43948</c:v>
                </c:pt>
                <c:pt idx="42">
                  <c:v>43949</c:v>
                </c:pt>
                <c:pt idx="43">
                  <c:v>43950</c:v>
                </c:pt>
                <c:pt idx="44">
                  <c:v>43951</c:v>
                </c:pt>
                <c:pt idx="45">
                  <c:v>43952</c:v>
                </c:pt>
                <c:pt idx="46">
                  <c:v>43955</c:v>
                </c:pt>
                <c:pt idx="47">
                  <c:v>43956</c:v>
                </c:pt>
                <c:pt idx="48">
                  <c:v>43957</c:v>
                </c:pt>
                <c:pt idx="49">
                  <c:v>43958</c:v>
                </c:pt>
                <c:pt idx="50">
                  <c:v>43959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43969</c:v>
                </c:pt>
                <c:pt idx="57">
                  <c:v>43970</c:v>
                </c:pt>
                <c:pt idx="58">
                  <c:v>43971</c:v>
                </c:pt>
                <c:pt idx="59">
                  <c:v>43972</c:v>
                </c:pt>
                <c:pt idx="60">
                  <c:v>43973</c:v>
                </c:pt>
                <c:pt idx="61">
                  <c:v>43976</c:v>
                </c:pt>
                <c:pt idx="62">
                  <c:v>43977</c:v>
                </c:pt>
                <c:pt idx="63">
                  <c:v>43978</c:v>
                </c:pt>
                <c:pt idx="64">
                  <c:v>43979</c:v>
                </c:pt>
                <c:pt idx="65">
                  <c:v>43980</c:v>
                </c:pt>
                <c:pt idx="66">
                  <c:v>43983</c:v>
                </c:pt>
                <c:pt idx="67">
                  <c:v>43984</c:v>
                </c:pt>
                <c:pt idx="68">
                  <c:v>43985</c:v>
                </c:pt>
                <c:pt idx="69">
                  <c:v>43986</c:v>
                </c:pt>
                <c:pt idx="70">
                  <c:v>43987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43994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44015</c:v>
                </c:pt>
                <c:pt idx="91">
                  <c:v>44018</c:v>
                </c:pt>
                <c:pt idx="92">
                  <c:v>44019</c:v>
                </c:pt>
                <c:pt idx="93">
                  <c:v>44020</c:v>
                </c:pt>
                <c:pt idx="94">
                  <c:v>44021</c:v>
                </c:pt>
                <c:pt idx="95">
                  <c:v>44022</c:v>
                </c:pt>
                <c:pt idx="96">
                  <c:v>44025</c:v>
                </c:pt>
                <c:pt idx="97">
                  <c:v>44026</c:v>
                </c:pt>
                <c:pt idx="98">
                  <c:v>44027</c:v>
                </c:pt>
                <c:pt idx="99">
                  <c:v>44028</c:v>
                </c:pt>
                <c:pt idx="100">
                  <c:v>44029</c:v>
                </c:pt>
                <c:pt idx="101">
                  <c:v>44032</c:v>
                </c:pt>
                <c:pt idx="102">
                  <c:v>44033</c:v>
                </c:pt>
                <c:pt idx="103">
                  <c:v>44034</c:v>
                </c:pt>
                <c:pt idx="104">
                  <c:v>44035</c:v>
                </c:pt>
                <c:pt idx="105">
                  <c:v>44036</c:v>
                </c:pt>
                <c:pt idx="106">
                  <c:v>44039</c:v>
                </c:pt>
                <c:pt idx="107">
                  <c:v>44040</c:v>
                </c:pt>
                <c:pt idx="108">
                  <c:v>44041</c:v>
                </c:pt>
                <c:pt idx="109">
                  <c:v>44042</c:v>
                </c:pt>
                <c:pt idx="110">
                  <c:v>44043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44053</c:v>
                </c:pt>
                <c:pt idx="117">
                  <c:v>44054</c:v>
                </c:pt>
                <c:pt idx="118">
                  <c:v>44055</c:v>
                </c:pt>
                <c:pt idx="119">
                  <c:v>44056</c:v>
                </c:pt>
                <c:pt idx="120">
                  <c:v>44057</c:v>
                </c:pt>
                <c:pt idx="121">
                  <c:v>44060</c:v>
                </c:pt>
                <c:pt idx="122">
                  <c:v>44061</c:v>
                </c:pt>
                <c:pt idx="123">
                  <c:v>44062</c:v>
                </c:pt>
                <c:pt idx="124">
                  <c:v>44063</c:v>
                </c:pt>
                <c:pt idx="125">
                  <c:v>44064</c:v>
                </c:pt>
                <c:pt idx="126">
                  <c:v>44067</c:v>
                </c:pt>
                <c:pt idx="127">
                  <c:v>44068</c:v>
                </c:pt>
                <c:pt idx="128">
                  <c:v>44069</c:v>
                </c:pt>
                <c:pt idx="129">
                  <c:v>44070</c:v>
                </c:pt>
                <c:pt idx="130">
                  <c:v>44071</c:v>
                </c:pt>
                <c:pt idx="131">
                  <c:v>44074</c:v>
                </c:pt>
                <c:pt idx="132">
                  <c:v>44075</c:v>
                </c:pt>
                <c:pt idx="133">
                  <c:v>44076</c:v>
                </c:pt>
                <c:pt idx="134">
                  <c:v>44077</c:v>
                </c:pt>
                <c:pt idx="135">
                  <c:v>44078</c:v>
                </c:pt>
                <c:pt idx="136">
                  <c:v>44081</c:v>
                </c:pt>
                <c:pt idx="137">
                  <c:v>44082</c:v>
                </c:pt>
                <c:pt idx="138">
                  <c:v>44083</c:v>
                </c:pt>
                <c:pt idx="139">
                  <c:v>44084</c:v>
                </c:pt>
                <c:pt idx="140">
                  <c:v>44085</c:v>
                </c:pt>
                <c:pt idx="141">
                  <c:v>44088</c:v>
                </c:pt>
                <c:pt idx="142">
                  <c:v>44089</c:v>
                </c:pt>
                <c:pt idx="143">
                  <c:v>44090</c:v>
                </c:pt>
                <c:pt idx="144">
                  <c:v>44091</c:v>
                </c:pt>
                <c:pt idx="145">
                  <c:v>44092</c:v>
                </c:pt>
                <c:pt idx="146">
                  <c:v>44095</c:v>
                </c:pt>
                <c:pt idx="147">
                  <c:v>44096</c:v>
                </c:pt>
                <c:pt idx="148">
                  <c:v>44097</c:v>
                </c:pt>
                <c:pt idx="149">
                  <c:v>44098</c:v>
                </c:pt>
                <c:pt idx="150">
                  <c:v>44099</c:v>
                </c:pt>
                <c:pt idx="151">
                  <c:v>44102</c:v>
                </c:pt>
                <c:pt idx="152">
                  <c:v>44103</c:v>
                </c:pt>
              </c:numCache>
            </c:numRef>
          </c:cat>
          <c:val>
            <c:numRef>
              <c:f>II.1!$B$24:$B$176</c:f>
              <c:numCache>
                <c:formatCode>0.00</c:formatCode>
                <c:ptCount val="153"/>
                <c:pt idx="1">
                  <c:v>1.1428571428571428</c:v>
                </c:pt>
                <c:pt idx="2">
                  <c:v>2.5714285714285716</c:v>
                </c:pt>
                <c:pt idx="3">
                  <c:v>3.4285714285714284</c:v>
                </c:pt>
                <c:pt idx="4">
                  <c:v>14.142857142857142</c:v>
                </c:pt>
                <c:pt idx="5">
                  <c:v>35.571428571428569</c:v>
                </c:pt>
                <c:pt idx="6">
                  <c:v>71.428571428571431</c:v>
                </c:pt>
                <c:pt idx="7">
                  <c:v>93.857142857142861</c:v>
                </c:pt>
                <c:pt idx="8">
                  <c:v>100.42857142857143</c:v>
                </c:pt>
                <c:pt idx="9">
                  <c:v>107.14285714285714</c:v>
                </c:pt>
                <c:pt idx="10">
                  <c:v>119.28571428571429</c:v>
                </c:pt>
                <c:pt idx="11">
                  <c:v>121.57142857142857</c:v>
                </c:pt>
                <c:pt idx="12">
                  <c:v>105.14285714285714</c:v>
                </c:pt>
                <c:pt idx="13">
                  <c:v>79</c:v>
                </c:pt>
                <c:pt idx="14">
                  <c:v>65.428571428571431</c:v>
                </c:pt>
                <c:pt idx="15">
                  <c:v>77.285714285714292</c:v>
                </c:pt>
                <c:pt idx="16">
                  <c:v>88.142857142857139</c:v>
                </c:pt>
                <c:pt idx="17">
                  <c:v>96.857142857142861</c:v>
                </c:pt>
                <c:pt idx="18">
                  <c:v>111.57142857142857</c:v>
                </c:pt>
                <c:pt idx="19">
                  <c:v>132.42857142857142</c:v>
                </c:pt>
                <c:pt idx="20">
                  <c:v>163</c:v>
                </c:pt>
                <c:pt idx="21">
                  <c:v>189</c:v>
                </c:pt>
                <c:pt idx="22">
                  <c:v>210.14285714285714</c:v>
                </c:pt>
                <c:pt idx="23">
                  <c:v>232.85714285714286</c:v>
                </c:pt>
                <c:pt idx="24">
                  <c:v>255.57142857142858</c:v>
                </c:pt>
                <c:pt idx="25">
                  <c:v>283.57142857142856</c:v>
                </c:pt>
                <c:pt idx="26">
                  <c:v>304.85714285714283</c:v>
                </c:pt>
                <c:pt idx="27">
                  <c:v>297.71428571428572</c:v>
                </c:pt>
                <c:pt idx="28">
                  <c:v>287.85714285714283</c:v>
                </c:pt>
                <c:pt idx="29">
                  <c:v>268.57142857142856</c:v>
                </c:pt>
                <c:pt idx="30">
                  <c:v>254.42857142857142</c:v>
                </c:pt>
                <c:pt idx="31">
                  <c:v>234.14285714285714</c:v>
                </c:pt>
                <c:pt idx="32">
                  <c:v>206.71428571428572</c:v>
                </c:pt>
                <c:pt idx="33">
                  <c:v>179.71428571428572</c:v>
                </c:pt>
                <c:pt idx="34">
                  <c:v>165.14285714285714</c:v>
                </c:pt>
                <c:pt idx="35">
                  <c:v>165.42857142857142</c:v>
                </c:pt>
                <c:pt idx="36">
                  <c:v>175.85714285714286</c:v>
                </c:pt>
                <c:pt idx="37">
                  <c:v>171.28571428571428</c:v>
                </c:pt>
                <c:pt idx="38">
                  <c:v>165.57142857142858</c:v>
                </c:pt>
                <c:pt idx="39">
                  <c:v>154.85714285714286</c:v>
                </c:pt>
                <c:pt idx="40">
                  <c:v>156.42857142857142</c:v>
                </c:pt>
                <c:pt idx="41">
                  <c:v>160.14285714285714</c:v>
                </c:pt>
                <c:pt idx="42">
                  <c:v>155.85714285714286</c:v>
                </c:pt>
                <c:pt idx="43">
                  <c:v>141.42857142857142</c:v>
                </c:pt>
                <c:pt idx="44">
                  <c:v>139.42857142857142</c:v>
                </c:pt>
                <c:pt idx="45">
                  <c:v>142.42857142857142</c:v>
                </c:pt>
                <c:pt idx="46">
                  <c:v>148</c:v>
                </c:pt>
                <c:pt idx="47">
                  <c:v>140.42857142857142</c:v>
                </c:pt>
                <c:pt idx="48">
                  <c:v>133.71428571428572</c:v>
                </c:pt>
                <c:pt idx="49">
                  <c:v>124.28571428571429</c:v>
                </c:pt>
                <c:pt idx="50">
                  <c:v>118.85714285714286</c:v>
                </c:pt>
                <c:pt idx="51">
                  <c:v>108.71428571428571</c:v>
                </c:pt>
                <c:pt idx="52">
                  <c:v>93.714285714285708</c:v>
                </c:pt>
                <c:pt idx="53">
                  <c:v>80.428571428571431</c:v>
                </c:pt>
                <c:pt idx="54">
                  <c:v>72</c:v>
                </c:pt>
                <c:pt idx="55">
                  <c:v>67.142857142857139</c:v>
                </c:pt>
                <c:pt idx="56">
                  <c:v>65.571428571428569</c:v>
                </c:pt>
                <c:pt idx="57">
                  <c:v>63.714285714285715</c:v>
                </c:pt>
                <c:pt idx="58">
                  <c:v>63</c:v>
                </c:pt>
                <c:pt idx="59">
                  <c:v>60.285714285714285</c:v>
                </c:pt>
                <c:pt idx="60">
                  <c:v>56.285714285714285</c:v>
                </c:pt>
                <c:pt idx="61">
                  <c:v>57.857142857142854</c:v>
                </c:pt>
                <c:pt idx="62">
                  <c:v>51.571428571428569</c:v>
                </c:pt>
                <c:pt idx="63">
                  <c:v>46.285714285714285</c:v>
                </c:pt>
                <c:pt idx="64">
                  <c:v>41.285714285714285</c:v>
                </c:pt>
                <c:pt idx="65">
                  <c:v>36.142857142857146</c:v>
                </c:pt>
                <c:pt idx="66">
                  <c:v>37.571428571428569</c:v>
                </c:pt>
                <c:pt idx="67">
                  <c:v>37.428571428571431</c:v>
                </c:pt>
                <c:pt idx="68">
                  <c:v>33.428571428571431</c:v>
                </c:pt>
                <c:pt idx="69">
                  <c:v>30.857142857142858</c:v>
                </c:pt>
                <c:pt idx="70">
                  <c:v>31.285714285714285</c:v>
                </c:pt>
                <c:pt idx="71">
                  <c:v>29.142857142857142</c:v>
                </c:pt>
                <c:pt idx="72">
                  <c:v>26.857142857142858</c:v>
                </c:pt>
                <c:pt idx="73">
                  <c:v>29.285714285714285</c:v>
                </c:pt>
                <c:pt idx="74">
                  <c:v>27</c:v>
                </c:pt>
                <c:pt idx="75">
                  <c:v>28.285714285714285</c:v>
                </c:pt>
                <c:pt idx="76">
                  <c:v>32.571428571428569</c:v>
                </c:pt>
                <c:pt idx="77">
                  <c:v>34.142857142857146</c:v>
                </c:pt>
                <c:pt idx="78">
                  <c:v>32</c:v>
                </c:pt>
                <c:pt idx="79">
                  <c:v>48.714285714285715</c:v>
                </c:pt>
                <c:pt idx="80">
                  <c:v>45.857142857142854</c:v>
                </c:pt>
                <c:pt idx="81">
                  <c:v>50.142857142857146</c:v>
                </c:pt>
                <c:pt idx="82">
                  <c:v>48.428571428571431</c:v>
                </c:pt>
                <c:pt idx="83">
                  <c:v>42.142857142857146</c:v>
                </c:pt>
                <c:pt idx="84">
                  <c:v>45.857142857142854</c:v>
                </c:pt>
                <c:pt idx="85">
                  <c:v>48.285714285714285</c:v>
                </c:pt>
                <c:pt idx="86">
                  <c:v>32.571428571428569</c:v>
                </c:pt>
                <c:pt idx="87">
                  <c:v>30.714285714285715</c:v>
                </c:pt>
                <c:pt idx="88">
                  <c:v>23</c:v>
                </c:pt>
                <c:pt idx="89">
                  <c:v>26.571428571428573</c:v>
                </c:pt>
                <c:pt idx="90">
                  <c:v>28</c:v>
                </c:pt>
                <c:pt idx="91">
                  <c:v>18.857142857142858</c:v>
                </c:pt>
                <c:pt idx="92">
                  <c:v>18.714285714285715</c:v>
                </c:pt>
                <c:pt idx="93">
                  <c:v>15</c:v>
                </c:pt>
                <c:pt idx="94">
                  <c:v>25</c:v>
                </c:pt>
                <c:pt idx="95">
                  <c:v>28.428571428571427</c:v>
                </c:pt>
                <c:pt idx="96">
                  <c:v>26.285714285714285</c:v>
                </c:pt>
                <c:pt idx="97">
                  <c:v>29.428571428571427</c:v>
                </c:pt>
                <c:pt idx="98">
                  <c:v>27.714285714285715</c:v>
                </c:pt>
                <c:pt idx="99">
                  <c:v>38.142857142857146</c:v>
                </c:pt>
                <c:pt idx="100">
                  <c:v>43.857142857142854</c:v>
                </c:pt>
                <c:pt idx="101">
                  <c:v>37.714285714285715</c:v>
                </c:pt>
                <c:pt idx="102">
                  <c:v>40</c:v>
                </c:pt>
                <c:pt idx="103">
                  <c:v>35.571428571428569</c:v>
                </c:pt>
                <c:pt idx="104">
                  <c:v>46.571428571428569</c:v>
                </c:pt>
                <c:pt idx="105">
                  <c:v>50.857142857142854</c:v>
                </c:pt>
                <c:pt idx="106">
                  <c:v>46.285714285714285</c:v>
                </c:pt>
                <c:pt idx="107">
                  <c:v>53.571428571428569</c:v>
                </c:pt>
                <c:pt idx="108">
                  <c:v>46.714285714285715</c:v>
                </c:pt>
                <c:pt idx="109">
                  <c:v>70.571428571428569</c:v>
                </c:pt>
                <c:pt idx="110">
                  <c:v>81.571428571428569</c:v>
                </c:pt>
                <c:pt idx="111">
                  <c:v>82</c:v>
                </c:pt>
                <c:pt idx="112">
                  <c:v>95</c:v>
                </c:pt>
                <c:pt idx="113">
                  <c:v>86.857142857142861</c:v>
                </c:pt>
                <c:pt idx="114">
                  <c:v>127.14285714285714</c:v>
                </c:pt>
                <c:pt idx="115">
                  <c:v>147.71428571428572</c:v>
                </c:pt>
                <c:pt idx="116">
                  <c:v>134</c:v>
                </c:pt>
                <c:pt idx="117">
                  <c:v>143.57142857142858</c:v>
                </c:pt>
                <c:pt idx="118">
                  <c:v>146.71428571428572</c:v>
                </c:pt>
                <c:pt idx="119">
                  <c:v>147</c:v>
                </c:pt>
                <c:pt idx="120">
                  <c:v>163.42857142857142</c:v>
                </c:pt>
                <c:pt idx="121">
                  <c:v>122.28571428571429</c:v>
                </c:pt>
                <c:pt idx="122">
                  <c:v>118.28571428571429</c:v>
                </c:pt>
                <c:pt idx="123">
                  <c:v>102.42857142857143</c:v>
                </c:pt>
                <c:pt idx="124">
                  <c:v>120.42857142857143</c:v>
                </c:pt>
                <c:pt idx="125">
                  <c:v>113.14285714285714</c:v>
                </c:pt>
                <c:pt idx="126">
                  <c:v>103.71428571428571</c:v>
                </c:pt>
                <c:pt idx="127">
                  <c:v>100.14285714285714</c:v>
                </c:pt>
                <c:pt idx="128">
                  <c:v>88</c:v>
                </c:pt>
                <c:pt idx="129">
                  <c:v>112.14285714285714</c:v>
                </c:pt>
                <c:pt idx="130">
                  <c:v>126.28571428571429</c:v>
                </c:pt>
                <c:pt idx="131">
                  <c:v>103.57142857142857</c:v>
                </c:pt>
                <c:pt idx="132">
                  <c:v>117.28571428571429</c:v>
                </c:pt>
                <c:pt idx="133">
                  <c:v>109.14285714285714</c:v>
                </c:pt>
                <c:pt idx="134">
                  <c:v>177.14285714285714</c:v>
                </c:pt>
                <c:pt idx="135">
                  <c:v>211.85714285714286</c:v>
                </c:pt>
                <c:pt idx="136">
                  <c:v>207</c:v>
                </c:pt>
                <c:pt idx="137">
                  <c:v>238.14285714285714</c:v>
                </c:pt>
                <c:pt idx="138">
                  <c:v>222.28571428571428</c:v>
                </c:pt>
                <c:pt idx="139">
                  <c:v>280.14285714285717</c:v>
                </c:pt>
                <c:pt idx="140">
                  <c:v>327.14285714285717</c:v>
                </c:pt>
                <c:pt idx="141">
                  <c:v>309.42857142857144</c:v>
                </c:pt>
                <c:pt idx="142">
                  <c:v>392.14285714285717</c:v>
                </c:pt>
                <c:pt idx="143">
                  <c:v>356.28571428571428</c:v>
                </c:pt>
                <c:pt idx="144">
                  <c:v>521.85714285714289</c:v>
                </c:pt>
                <c:pt idx="145">
                  <c:v>589.85714285714289</c:v>
                </c:pt>
                <c:pt idx="146">
                  <c:v>586.14285714285711</c:v>
                </c:pt>
                <c:pt idx="147">
                  <c:v>619</c:v>
                </c:pt>
                <c:pt idx="148">
                  <c:v>616.42857142857144</c:v>
                </c:pt>
                <c:pt idx="149">
                  <c:v>561.14285714285711</c:v>
                </c:pt>
                <c:pt idx="150">
                  <c:v>617.14285714285711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3-401D-B56C-D75404EB0E3A}"/>
            </c:ext>
          </c:extLst>
        </c:ser>
        <c:ser>
          <c:idx val="1"/>
          <c:order val="1"/>
          <c:tx>
            <c:strRef>
              <c:f>II.1!$C$4</c:f>
              <c:strCache>
                <c:ptCount val="1"/>
                <c:pt idx="0">
                  <c:v> Indlagte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II.1!$A$24:$A$176</c:f>
              <c:numCache>
                <c:formatCode>m/d/yyyy</c:formatCode>
                <c:ptCount val="153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43899</c:v>
                </c:pt>
                <c:pt idx="7">
                  <c:v>43900</c:v>
                </c:pt>
                <c:pt idx="8">
                  <c:v>43901</c:v>
                </c:pt>
                <c:pt idx="9">
                  <c:v>43902</c:v>
                </c:pt>
                <c:pt idx="10">
                  <c:v>43903</c:v>
                </c:pt>
                <c:pt idx="11">
                  <c:v>43906</c:v>
                </c:pt>
                <c:pt idx="12">
                  <c:v>43907</c:v>
                </c:pt>
                <c:pt idx="13">
                  <c:v>43908</c:v>
                </c:pt>
                <c:pt idx="14">
                  <c:v>43909</c:v>
                </c:pt>
                <c:pt idx="15">
                  <c:v>43910</c:v>
                </c:pt>
                <c:pt idx="16">
                  <c:v>43913</c:v>
                </c:pt>
                <c:pt idx="17">
                  <c:v>43914</c:v>
                </c:pt>
                <c:pt idx="18">
                  <c:v>43915</c:v>
                </c:pt>
                <c:pt idx="19">
                  <c:v>43916</c:v>
                </c:pt>
                <c:pt idx="20">
                  <c:v>43917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43927</c:v>
                </c:pt>
                <c:pt idx="27">
                  <c:v>43928</c:v>
                </c:pt>
                <c:pt idx="28">
                  <c:v>43929</c:v>
                </c:pt>
                <c:pt idx="29">
                  <c:v>43930</c:v>
                </c:pt>
                <c:pt idx="30">
                  <c:v>43931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43948</c:v>
                </c:pt>
                <c:pt idx="42">
                  <c:v>43949</c:v>
                </c:pt>
                <c:pt idx="43">
                  <c:v>43950</c:v>
                </c:pt>
                <c:pt idx="44">
                  <c:v>43951</c:v>
                </c:pt>
                <c:pt idx="45">
                  <c:v>43952</c:v>
                </c:pt>
                <c:pt idx="46">
                  <c:v>43955</c:v>
                </c:pt>
                <c:pt idx="47">
                  <c:v>43956</c:v>
                </c:pt>
                <c:pt idx="48">
                  <c:v>43957</c:v>
                </c:pt>
                <c:pt idx="49">
                  <c:v>43958</c:v>
                </c:pt>
                <c:pt idx="50">
                  <c:v>43959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43969</c:v>
                </c:pt>
                <c:pt idx="57">
                  <c:v>43970</c:v>
                </c:pt>
                <c:pt idx="58">
                  <c:v>43971</c:v>
                </c:pt>
                <c:pt idx="59">
                  <c:v>43972</c:v>
                </c:pt>
                <c:pt idx="60">
                  <c:v>43973</c:v>
                </c:pt>
                <c:pt idx="61">
                  <c:v>43976</c:v>
                </c:pt>
                <c:pt idx="62">
                  <c:v>43977</c:v>
                </c:pt>
                <c:pt idx="63">
                  <c:v>43978</c:v>
                </c:pt>
                <c:pt idx="64">
                  <c:v>43979</c:v>
                </c:pt>
                <c:pt idx="65">
                  <c:v>43980</c:v>
                </c:pt>
                <c:pt idx="66">
                  <c:v>43983</c:v>
                </c:pt>
                <c:pt idx="67">
                  <c:v>43984</c:v>
                </c:pt>
                <c:pt idx="68">
                  <c:v>43985</c:v>
                </c:pt>
                <c:pt idx="69">
                  <c:v>43986</c:v>
                </c:pt>
                <c:pt idx="70">
                  <c:v>43987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43994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44015</c:v>
                </c:pt>
                <c:pt idx="91">
                  <c:v>44018</c:v>
                </c:pt>
                <c:pt idx="92">
                  <c:v>44019</c:v>
                </c:pt>
                <c:pt idx="93">
                  <c:v>44020</c:v>
                </c:pt>
                <c:pt idx="94">
                  <c:v>44021</c:v>
                </c:pt>
                <c:pt idx="95">
                  <c:v>44022</c:v>
                </c:pt>
                <c:pt idx="96">
                  <c:v>44025</c:v>
                </c:pt>
                <c:pt idx="97">
                  <c:v>44026</c:v>
                </c:pt>
                <c:pt idx="98">
                  <c:v>44027</c:v>
                </c:pt>
                <c:pt idx="99">
                  <c:v>44028</c:v>
                </c:pt>
                <c:pt idx="100">
                  <c:v>44029</c:v>
                </c:pt>
                <c:pt idx="101">
                  <c:v>44032</c:v>
                </c:pt>
                <c:pt idx="102">
                  <c:v>44033</c:v>
                </c:pt>
                <c:pt idx="103">
                  <c:v>44034</c:v>
                </c:pt>
                <c:pt idx="104">
                  <c:v>44035</c:v>
                </c:pt>
                <c:pt idx="105">
                  <c:v>44036</c:v>
                </c:pt>
                <c:pt idx="106">
                  <c:v>44039</c:v>
                </c:pt>
                <c:pt idx="107">
                  <c:v>44040</c:v>
                </c:pt>
                <c:pt idx="108">
                  <c:v>44041</c:v>
                </c:pt>
                <c:pt idx="109">
                  <c:v>44042</c:v>
                </c:pt>
                <c:pt idx="110">
                  <c:v>44043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44053</c:v>
                </c:pt>
                <c:pt idx="117">
                  <c:v>44054</c:v>
                </c:pt>
                <c:pt idx="118">
                  <c:v>44055</c:v>
                </c:pt>
                <c:pt idx="119">
                  <c:v>44056</c:v>
                </c:pt>
                <c:pt idx="120">
                  <c:v>44057</c:v>
                </c:pt>
                <c:pt idx="121">
                  <c:v>44060</c:v>
                </c:pt>
                <c:pt idx="122">
                  <c:v>44061</c:v>
                </c:pt>
                <c:pt idx="123">
                  <c:v>44062</c:v>
                </c:pt>
                <c:pt idx="124">
                  <c:v>44063</c:v>
                </c:pt>
                <c:pt idx="125">
                  <c:v>44064</c:v>
                </c:pt>
                <c:pt idx="126">
                  <c:v>44067</c:v>
                </c:pt>
                <c:pt idx="127">
                  <c:v>44068</c:v>
                </c:pt>
                <c:pt idx="128">
                  <c:v>44069</c:v>
                </c:pt>
                <c:pt idx="129">
                  <c:v>44070</c:v>
                </c:pt>
                <c:pt idx="130">
                  <c:v>44071</c:v>
                </c:pt>
                <c:pt idx="131">
                  <c:v>44074</c:v>
                </c:pt>
                <c:pt idx="132">
                  <c:v>44075</c:v>
                </c:pt>
                <c:pt idx="133">
                  <c:v>44076</c:v>
                </c:pt>
                <c:pt idx="134">
                  <c:v>44077</c:v>
                </c:pt>
                <c:pt idx="135">
                  <c:v>44078</c:v>
                </c:pt>
                <c:pt idx="136">
                  <c:v>44081</c:v>
                </c:pt>
                <c:pt idx="137">
                  <c:v>44082</c:v>
                </c:pt>
                <c:pt idx="138">
                  <c:v>44083</c:v>
                </c:pt>
                <c:pt idx="139">
                  <c:v>44084</c:v>
                </c:pt>
                <c:pt idx="140">
                  <c:v>44085</c:v>
                </c:pt>
                <c:pt idx="141">
                  <c:v>44088</c:v>
                </c:pt>
                <c:pt idx="142">
                  <c:v>44089</c:v>
                </c:pt>
                <c:pt idx="143">
                  <c:v>44090</c:v>
                </c:pt>
                <c:pt idx="144">
                  <c:v>44091</c:v>
                </c:pt>
                <c:pt idx="145">
                  <c:v>44092</c:v>
                </c:pt>
                <c:pt idx="146">
                  <c:v>44095</c:v>
                </c:pt>
                <c:pt idx="147">
                  <c:v>44096</c:v>
                </c:pt>
                <c:pt idx="148">
                  <c:v>44097</c:v>
                </c:pt>
                <c:pt idx="149">
                  <c:v>44098</c:v>
                </c:pt>
                <c:pt idx="150">
                  <c:v>44099</c:v>
                </c:pt>
                <c:pt idx="151">
                  <c:v>44102</c:v>
                </c:pt>
                <c:pt idx="152">
                  <c:v>44103</c:v>
                </c:pt>
              </c:numCache>
            </c:numRef>
          </c:cat>
          <c:val>
            <c:numRef>
              <c:f>II.1!$C$24:$C$176</c:f>
              <c:numCache>
                <c:formatCode>0.00</c:formatCode>
                <c:ptCount val="153"/>
                <c:pt idx="12">
                  <c:v>82</c:v>
                </c:pt>
                <c:pt idx="13">
                  <c:v>129</c:v>
                </c:pt>
                <c:pt idx="14">
                  <c:v>153</c:v>
                </c:pt>
                <c:pt idx="15">
                  <c:v>186</c:v>
                </c:pt>
                <c:pt idx="16">
                  <c:v>254</c:v>
                </c:pt>
                <c:pt idx="17">
                  <c:v>301</c:v>
                </c:pt>
                <c:pt idx="18">
                  <c:v>350</c:v>
                </c:pt>
                <c:pt idx="19">
                  <c:v>386</c:v>
                </c:pt>
                <c:pt idx="20">
                  <c:v>430</c:v>
                </c:pt>
                <c:pt idx="21">
                  <c:v>533</c:v>
                </c:pt>
                <c:pt idx="22">
                  <c:v>529</c:v>
                </c:pt>
                <c:pt idx="23">
                  <c:v>535</c:v>
                </c:pt>
                <c:pt idx="24">
                  <c:v>525</c:v>
                </c:pt>
                <c:pt idx="25">
                  <c:v>517</c:v>
                </c:pt>
                <c:pt idx="26">
                  <c:v>503</c:v>
                </c:pt>
                <c:pt idx="27">
                  <c:v>472</c:v>
                </c:pt>
                <c:pt idx="28">
                  <c:v>453</c:v>
                </c:pt>
                <c:pt idx="29">
                  <c:v>433</c:v>
                </c:pt>
                <c:pt idx="30">
                  <c:v>401</c:v>
                </c:pt>
                <c:pt idx="31">
                  <c:v>388</c:v>
                </c:pt>
                <c:pt idx="32">
                  <c:v>380</c:v>
                </c:pt>
                <c:pt idx="33">
                  <c:v>362</c:v>
                </c:pt>
                <c:pt idx="34">
                  <c:v>353</c:v>
                </c:pt>
                <c:pt idx="35">
                  <c:v>350</c:v>
                </c:pt>
                <c:pt idx="36">
                  <c:v>336</c:v>
                </c:pt>
                <c:pt idx="37">
                  <c:v>335</c:v>
                </c:pt>
                <c:pt idx="38">
                  <c:v>324</c:v>
                </c:pt>
                <c:pt idx="39">
                  <c:v>319</c:v>
                </c:pt>
                <c:pt idx="40">
                  <c:v>320</c:v>
                </c:pt>
                <c:pt idx="41">
                  <c:v>310</c:v>
                </c:pt>
                <c:pt idx="42">
                  <c:v>284</c:v>
                </c:pt>
                <c:pt idx="43">
                  <c:v>267</c:v>
                </c:pt>
                <c:pt idx="44">
                  <c:v>255</c:v>
                </c:pt>
                <c:pt idx="45">
                  <c:v>249</c:v>
                </c:pt>
                <c:pt idx="46">
                  <c:v>252</c:v>
                </c:pt>
                <c:pt idx="47">
                  <c:v>228</c:v>
                </c:pt>
                <c:pt idx="48">
                  <c:v>209</c:v>
                </c:pt>
                <c:pt idx="49">
                  <c:v>199</c:v>
                </c:pt>
                <c:pt idx="50">
                  <c:v>205</c:v>
                </c:pt>
                <c:pt idx="51">
                  <c:v>198</c:v>
                </c:pt>
                <c:pt idx="52">
                  <c:v>177</c:v>
                </c:pt>
                <c:pt idx="53">
                  <c:v>164</c:v>
                </c:pt>
                <c:pt idx="54">
                  <c:v>147</c:v>
                </c:pt>
                <c:pt idx="55">
                  <c:v>137</c:v>
                </c:pt>
                <c:pt idx="56">
                  <c:v>144</c:v>
                </c:pt>
                <c:pt idx="57">
                  <c:v>141</c:v>
                </c:pt>
                <c:pt idx="58">
                  <c:v>127</c:v>
                </c:pt>
                <c:pt idx="59">
                  <c:v>127</c:v>
                </c:pt>
                <c:pt idx="60">
                  <c:v>119</c:v>
                </c:pt>
                <c:pt idx="61">
                  <c:v>116</c:v>
                </c:pt>
                <c:pt idx="62">
                  <c:v>112</c:v>
                </c:pt>
                <c:pt idx="63">
                  <c:v>107</c:v>
                </c:pt>
                <c:pt idx="64">
                  <c:v>110</c:v>
                </c:pt>
                <c:pt idx="65">
                  <c:v>106</c:v>
                </c:pt>
                <c:pt idx="66">
                  <c:v>106</c:v>
                </c:pt>
                <c:pt idx="67">
                  <c:v>99</c:v>
                </c:pt>
                <c:pt idx="68">
                  <c:v>100</c:v>
                </c:pt>
                <c:pt idx="69">
                  <c:v>97</c:v>
                </c:pt>
                <c:pt idx="70">
                  <c:v>97</c:v>
                </c:pt>
                <c:pt idx="71">
                  <c:v>79</c:v>
                </c:pt>
                <c:pt idx="72">
                  <c:v>79</c:v>
                </c:pt>
                <c:pt idx="73">
                  <c:v>71</c:v>
                </c:pt>
                <c:pt idx="74">
                  <c:v>63</c:v>
                </c:pt>
                <c:pt idx="75">
                  <c:v>63</c:v>
                </c:pt>
                <c:pt idx="76">
                  <c:v>58</c:v>
                </c:pt>
                <c:pt idx="77">
                  <c:v>60</c:v>
                </c:pt>
                <c:pt idx="78">
                  <c:v>39</c:v>
                </c:pt>
                <c:pt idx="79">
                  <c:v>38</c:v>
                </c:pt>
                <c:pt idx="80">
                  <c:v>37</c:v>
                </c:pt>
                <c:pt idx="81">
                  <c:v>37</c:v>
                </c:pt>
                <c:pt idx="82">
                  <c:v>32</c:v>
                </c:pt>
                <c:pt idx="83">
                  <c:v>33</c:v>
                </c:pt>
                <c:pt idx="84">
                  <c:v>36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29</c:v>
                </c:pt>
                <c:pt idx="89">
                  <c:v>29</c:v>
                </c:pt>
                <c:pt idx="90">
                  <c:v>27</c:v>
                </c:pt>
                <c:pt idx="91">
                  <c:v>23</c:v>
                </c:pt>
                <c:pt idx="92">
                  <c:v>17</c:v>
                </c:pt>
                <c:pt idx="93">
                  <c:v>18</c:v>
                </c:pt>
                <c:pt idx="94">
                  <c:v>18</c:v>
                </c:pt>
                <c:pt idx="95">
                  <c:v>17</c:v>
                </c:pt>
                <c:pt idx="96">
                  <c:v>18</c:v>
                </c:pt>
                <c:pt idx="97">
                  <c:v>17</c:v>
                </c:pt>
                <c:pt idx="98">
                  <c:v>19</c:v>
                </c:pt>
                <c:pt idx="99">
                  <c:v>17</c:v>
                </c:pt>
                <c:pt idx="100">
                  <c:v>20</c:v>
                </c:pt>
                <c:pt idx="101">
                  <c:v>18</c:v>
                </c:pt>
                <c:pt idx="102">
                  <c:v>18</c:v>
                </c:pt>
                <c:pt idx="103">
                  <c:v>16</c:v>
                </c:pt>
                <c:pt idx="104">
                  <c:v>19</c:v>
                </c:pt>
                <c:pt idx="105">
                  <c:v>16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18</c:v>
                </c:pt>
                <c:pt idx="110">
                  <c:v>18</c:v>
                </c:pt>
                <c:pt idx="111">
                  <c:v>24</c:v>
                </c:pt>
                <c:pt idx="112">
                  <c:v>24</c:v>
                </c:pt>
                <c:pt idx="113">
                  <c:v>23</c:v>
                </c:pt>
                <c:pt idx="114">
                  <c:v>24</c:v>
                </c:pt>
                <c:pt idx="115">
                  <c:v>25</c:v>
                </c:pt>
                <c:pt idx="116">
                  <c:v>23</c:v>
                </c:pt>
                <c:pt idx="117">
                  <c:v>20</c:v>
                </c:pt>
                <c:pt idx="118">
                  <c:v>16</c:v>
                </c:pt>
                <c:pt idx="119">
                  <c:v>13</c:v>
                </c:pt>
                <c:pt idx="120">
                  <c:v>14</c:v>
                </c:pt>
                <c:pt idx="121">
                  <c:v>16</c:v>
                </c:pt>
                <c:pt idx="122">
                  <c:v>18</c:v>
                </c:pt>
                <c:pt idx="123">
                  <c:v>16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21</c:v>
                </c:pt>
                <c:pt idx="128">
                  <c:v>19</c:v>
                </c:pt>
                <c:pt idx="129">
                  <c:v>19</c:v>
                </c:pt>
                <c:pt idx="130">
                  <c:v>21</c:v>
                </c:pt>
                <c:pt idx="131">
                  <c:v>23</c:v>
                </c:pt>
                <c:pt idx="132">
                  <c:v>20</c:v>
                </c:pt>
                <c:pt idx="133">
                  <c:v>15</c:v>
                </c:pt>
                <c:pt idx="134">
                  <c:v>17</c:v>
                </c:pt>
                <c:pt idx="135">
                  <c:v>18</c:v>
                </c:pt>
                <c:pt idx="136">
                  <c:v>29</c:v>
                </c:pt>
                <c:pt idx="137">
                  <c:v>28</c:v>
                </c:pt>
                <c:pt idx="138">
                  <c:v>30</c:v>
                </c:pt>
                <c:pt idx="139">
                  <c:v>35</c:v>
                </c:pt>
                <c:pt idx="140">
                  <c:v>44</c:v>
                </c:pt>
                <c:pt idx="141">
                  <c:v>50</c:v>
                </c:pt>
                <c:pt idx="142">
                  <c:v>56</c:v>
                </c:pt>
                <c:pt idx="143">
                  <c:v>51</c:v>
                </c:pt>
                <c:pt idx="144">
                  <c:v>60</c:v>
                </c:pt>
                <c:pt idx="145">
                  <c:v>58</c:v>
                </c:pt>
                <c:pt idx="146">
                  <c:v>75</c:v>
                </c:pt>
                <c:pt idx="147">
                  <c:v>79</c:v>
                </c:pt>
                <c:pt idx="148">
                  <c:v>78</c:v>
                </c:pt>
                <c:pt idx="149">
                  <c:v>95</c:v>
                </c:pt>
                <c:pt idx="150">
                  <c:v>101</c:v>
                </c:pt>
                <c:pt idx="151">
                  <c:v>110</c:v>
                </c:pt>
                <c:pt idx="15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3-401D-B56C-D75404EB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470720"/>
        <c:axId val="307472256"/>
      </c:lineChart>
      <c:lineChart>
        <c:grouping val="standard"/>
        <c:varyColors val="0"/>
        <c:ser>
          <c:idx val="2"/>
          <c:order val="2"/>
          <c:tx>
            <c:strRef>
              <c:f>II.1!$D$4</c:f>
              <c:strCache>
                <c:ptCount val="1"/>
                <c:pt idx="0">
                  <c:v> Dødsfald (h.akse)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II.1!$A$24:$A$176</c:f>
              <c:numCache>
                <c:formatCode>m/d/yyyy</c:formatCode>
                <c:ptCount val="153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43899</c:v>
                </c:pt>
                <c:pt idx="7">
                  <c:v>43900</c:v>
                </c:pt>
                <c:pt idx="8">
                  <c:v>43901</c:v>
                </c:pt>
                <c:pt idx="9">
                  <c:v>43902</c:v>
                </c:pt>
                <c:pt idx="10">
                  <c:v>43903</c:v>
                </c:pt>
                <c:pt idx="11">
                  <c:v>43906</c:v>
                </c:pt>
                <c:pt idx="12">
                  <c:v>43907</c:v>
                </c:pt>
                <c:pt idx="13">
                  <c:v>43908</c:v>
                </c:pt>
                <c:pt idx="14">
                  <c:v>43909</c:v>
                </c:pt>
                <c:pt idx="15">
                  <c:v>43910</c:v>
                </c:pt>
                <c:pt idx="16">
                  <c:v>43913</c:v>
                </c:pt>
                <c:pt idx="17">
                  <c:v>43914</c:v>
                </c:pt>
                <c:pt idx="18">
                  <c:v>43915</c:v>
                </c:pt>
                <c:pt idx="19">
                  <c:v>43916</c:v>
                </c:pt>
                <c:pt idx="20">
                  <c:v>43917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43927</c:v>
                </c:pt>
                <c:pt idx="27">
                  <c:v>43928</c:v>
                </c:pt>
                <c:pt idx="28">
                  <c:v>43929</c:v>
                </c:pt>
                <c:pt idx="29">
                  <c:v>43930</c:v>
                </c:pt>
                <c:pt idx="30">
                  <c:v>43931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43948</c:v>
                </c:pt>
                <c:pt idx="42">
                  <c:v>43949</c:v>
                </c:pt>
                <c:pt idx="43">
                  <c:v>43950</c:v>
                </c:pt>
                <c:pt idx="44">
                  <c:v>43951</c:v>
                </c:pt>
                <c:pt idx="45">
                  <c:v>43952</c:v>
                </c:pt>
                <c:pt idx="46">
                  <c:v>43955</c:v>
                </c:pt>
                <c:pt idx="47">
                  <c:v>43956</c:v>
                </c:pt>
                <c:pt idx="48">
                  <c:v>43957</c:v>
                </c:pt>
                <c:pt idx="49">
                  <c:v>43958</c:v>
                </c:pt>
                <c:pt idx="50">
                  <c:v>43959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43969</c:v>
                </c:pt>
                <c:pt idx="57">
                  <c:v>43970</c:v>
                </c:pt>
                <c:pt idx="58">
                  <c:v>43971</c:v>
                </c:pt>
                <c:pt idx="59">
                  <c:v>43972</c:v>
                </c:pt>
                <c:pt idx="60">
                  <c:v>43973</c:v>
                </c:pt>
                <c:pt idx="61">
                  <c:v>43976</c:v>
                </c:pt>
                <c:pt idx="62">
                  <c:v>43977</c:v>
                </c:pt>
                <c:pt idx="63">
                  <c:v>43978</c:v>
                </c:pt>
                <c:pt idx="64">
                  <c:v>43979</c:v>
                </c:pt>
                <c:pt idx="65">
                  <c:v>43980</c:v>
                </c:pt>
                <c:pt idx="66">
                  <c:v>43983</c:v>
                </c:pt>
                <c:pt idx="67">
                  <c:v>43984</c:v>
                </c:pt>
                <c:pt idx="68">
                  <c:v>43985</c:v>
                </c:pt>
                <c:pt idx="69">
                  <c:v>43986</c:v>
                </c:pt>
                <c:pt idx="70">
                  <c:v>43987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43994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44015</c:v>
                </c:pt>
                <c:pt idx="91">
                  <c:v>44018</c:v>
                </c:pt>
                <c:pt idx="92">
                  <c:v>44019</c:v>
                </c:pt>
                <c:pt idx="93">
                  <c:v>44020</c:v>
                </c:pt>
                <c:pt idx="94">
                  <c:v>44021</c:v>
                </c:pt>
                <c:pt idx="95">
                  <c:v>44022</c:v>
                </c:pt>
                <c:pt idx="96">
                  <c:v>44025</c:v>
                </c:pt>
                <c:pt idx="97">
                  <c:v>44026</c:v>
                </c:pt>
                <c:pt idx="98">
                  <c:v>44027</c:v>
                </c:pt>
                <c:pt idx="99">
                  <c:v>44028</c:v>
                </c:pt>
                <c:pt idx="100">
                  <c:v>44029</c:v>
                </c:pt>
                <c:pt idx="101">
                  <c:v>44032</c:v>
                </c:pt>
                <c:pt idx="102">
                  <c:v>44033</c:v>
                </c:pt>
                <c:pt idx="103">
                  <c:v>44034</c:v>
                </c:pt>
                <c:pt idx="104">
                  <c:v>44035</c:v>
                </c:pt>
                <c:pt idx="105">
                  <c:v>44036</c:v>
                </c:pt>
                <c:pt idx="106">
                  <c:v>44039</c:v>
                </c:pt>
                <c:pt idx="107">
                  <c:v>44040</c:v>
                </c:pt>
                <c:pt idx="108">
                  <c:v>44041</c:v>
                </c:pt>
                <c:pt idx="109">
                  <c:v>44042</c:v>
                </c:pt>
                <c:pt idx="110">
                  <c:v>44043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44053</c:v>
                </c:pt>
                <c:pt idx="117">
                  <c:v>44054</c:v>
                </c:pt>
                <c:pt idx="118">
                  <c:v>44055</c:v>
                </c:pt>
                <c:pt idx="119">
                  <c:v>44056</c:v>
                </c:pt>
                <c:pt idx="120">
                  <c:v>44057</c:v>
                </c:pt>
                <c:pt idx="121">
                  <c:v>44060</c:v>
                </c:pt>
                <c:pt idx="122">
                  <c:v>44061</c:v>
                </c:pt>
                <c:pt idx="123">
                  <c:v>44062</c:v>
                </c:pt>
                <c:pt idx="124">
                  <c:v>44063</c:v>
                </c:pt>
                <c:pt idx="125">
                  <c:v>44064</c:v>
                </c:pt>
                <c:pt idx="126">
                  <c:v>44067</c:v>
                </c:pt>
                <c:pt idx="127">
                  <c:v>44068</c:v>
                </c:pt>
                <c:pt idx="128">
                  <c:v>44069</c:v>
                </c:pt>
                <c:pt idx="129">
                  <c:v>44070</c:v>
                </c:pt>
                <c:pt idx="130">
                  <c:v>44071</c:v>
                </c:pt>
                <c:pt idx="131">
                  <c:v>44074</c:v>
                </c:pt>
                <c:pt idx="132">
                  <c:v>44075</c:v>
                </c:pt>
                <c:pt idx="133">
                  <c:v>44076</c:v>
                </c:pt>
                <c:pt idx="134">
                  <c:v>44077</c:v>
                </c:pt>
                <c:pt idx="135">
                  <c:v>44078</c:v>
                </c:pt>
                <c:pt idx="136">
                  <c:v>44081</c:v>
                </c:pt>
                <c:pt idx="137">
                  <c:v>44082</c:v>
                </c:pt>
                <c:pt idx="138">
                  <c:v>44083</c:v>
                </c:pt>
                <c:pt idx="139">
                  <c:v>44084</c:v>
                </c:pt>
                <c:pt idx="140">
                  <c:v>44085</c:v>
                </c:pt>
                <c:pt idx="141">
                  <c:v>44088</c:v>
                </c:pt>
                <c:pt idx="142">
                  <c:v>44089</c:v>
                </c:pt>
                <c:pt idx="143">
                  <c:v>44090</c:v>
                </c:pt>
                <c:pt idx="144">
                  <c:v>44091</c:v>
                </c:pt>
                <c:pt idx="145">
                  <c:v>44092</c:v>
                </c:pt>
                <c:pt idx="146">
                  <c:v>44095</c:v>
                </c:pt>
                <c:pt idx="147">
                  <c:v>44096</c:v>
                </c:pt>
                <c:pt idx="148">
                  <c:v>44097</c:v>
                </c:pt>
                <c:pt idx="149">
                  <c:v>44098</c:v>
                </c:pt>
                <c:pt idx="150">
                  <c:v>44099</c:v>
                </c:pt>
                <c:pt idx="151">
                  <c:v>44102</c:v>
                </c:pt>
                <c:pt idx="152">
                  <c:v>44103</c:v>
                </c:pt>
              </c:numCache>
            </c:numRef>
          </c:cat>
          <c:val>
            <c:numRef>
              <c:f>II.1!$D$24:$D$176</c:f>
              <c:numCache>
                <c:formatCode>0.00</c:formatCode>
                <c:ptCount val="153"/>
                <c:pt idx="12">
                  <c:v>0.8571428571428571</c:v>
                </c:pt>
                <c:pt idx="13">
                  <c:v>0.8571428571428571</c:v>
                </c:pt>
                <c:pt idx="14">
                  <c:v>2.4285714285714284</c:v>
                </c:pt>
                <c:pt idx="15">
                  <c:v>3.4285714285714284</c:v>
                </c:pt>
                <c:pt idx="16">
                  <c:v>3.7142857142857144</c:v>
                </c:pt>
                <c:pt idx="17">
                  <c:v>4.2857142857142856</c:v>
                </c:pt>
                <c:pt idx="18">
                  <c:v>5.2857142857142856</c:v>
                </c:pt>
                <c:pt idx="19">
                  <c:v>5.7142857142857144</c:v>
                </c:pt>
                <c:pt idx="20">
                  <c:v>7.5714285714285712</c:v>
                </c:pt>
                <c:pt idx="21">
                  <c:v>8</c:v>
                </c:pt>
                <c:pt idx="22">
                  <c:v>9.5714285714285712</c:v>
                </c:pt>
                <c:pt idx="23">
                  <c:v>11.857142857142858</c:v>
                </c:pt>
                <c:pt idx="24">
                  <c:v>12</c:v>
                </c:pt>
                <c:pt idx="25">
                  <c:v>13.285714285714286</c:v>
                </c:pt>
                <c:pt idx="26">
                  <c:v>14.714285714285714</c:v>
                </c:pt>
                <c:pt idx="27">
                  <c:v>15.571428571428571</c:v>
                </c:pt>
                <c:pt idx="28">
                  <c:v>15.428571428571429</c:v>
                </c:pt>
                <c:pt idx="29">
                  <c:v>14.428571428571429</c:v>
                </c:pt>
                <c:pt idx="30">
                  <c:v>13.857142857142858</c:v>
                </c:pt>
                <c:pt idx="31">
                  <c:v>14.142857142857142</c:v>
                </c:pt>
                <c:pt idx="32">
                  <c:v>13.571428571428571</c:v>
                </c:pt>
                <c:pt idx="33">
                  <c:v>12.714285714285714</c:v>
                </c:pt>
                <c:pt idx="34">
                  <c:v>11.285714285714286</c:v>
                </c:pt>
                <c:pt idx="35">
                  <c:v>10.285714285714286</c:v>
                </c:pt>
                <c:pt idx="36">
                  <c:v>10.571428571428571</c:v>
                </c:pt>
                <c:pt idx="37">
                  <c:v>10</c:v>
                </c:pt>
                <c:pt idx="38">
                  <c:v>9.1428571428571423</c:v>
                </c:pt>
                <c:pt idx="39">
                  <c:v>8.1428571428571423</c:v>
                </c:pt>
                <c:pt idx="40">
                  <c:v>7.8571428571428568</c:v>
                </c:pt>
                <c:pt idx="41">
                  <c:v>7.8571428571428568</c:v>
                </c:pt>
                <c:pt idx="42">
                  <c:v>8.2857142857142865</c:v>
                </c:pt>
                <c:pt idx="43">
                  <c:v>7.4285714285714288</c:v>
                </c:pt>
                <c:pt idx="44">
                  <c:v>7.2857142857142856</c:v>
                </c:pt>
                <c:pt idx="45">
                  <c:v>7.7142857142857144</c:v>
                </c:pt>
                <c:pt idx="46">
                  <c:v>7.4285714285714288</c:v>
                </c:pt>
                <c:pt idx="47">
                  <c:v>7.2857142857142856</c:v>
                </c:pt>
                <c:pt idx="48">
                  <c:v>6.4285714285714288</c:v>
                </c:pt>
                <c:pt idx="49">
                  <c:v>5.8571428571428568</c:v>
                </c:pt>
                <c:pt idx="50">
                  <c:v>5.2857142857142856</c:v>
                </c:pt>
                <c:pt idx="51">
                  <c:v>4.8571428571428568</c:v>
                </c:pt>
                <c:pt idx="52">
                  <c:v>4.4285714285714288</c:v>
                </c:pt>
                <c:pt idx="53">
                  <c:v>4.5714285714285712</c:v>
                </c:pt>
                <c:pt idx="54">
                  <c:v>3.8571428571428572</c:v>
                </c:pt>
                <c:pt idx="55">
                  <c:v>3.8571428571428572</c:v>
                </c:pt>
                <c:pt idx="56">
                  <c:v>3.5714285714285716</c:v>
                </c:pt>
                <c:pt idx="57">
                  <c:v>4</c:v>
                </c:pt>
                <c:pt idx="58">
                  <c:v>3.2857142857142856</c:v>
                </c:pt>
                <c:pt idx="59">
                  <c:v>2.8571428571428572</c:v>
                </c:pt>
                <c:pt idx="60">
                  <c:v>2.2857142857142856</c:v>
                </c:pt>
                <c:pt idx="61">
                  <c:v>2.4285714285714284</c:v>
                </c:pt>
                <c:pt idx="62">
                  <c:v>2.4285714285714284</c:v>
                </c:pt>
                <c:pt idx="63">
                  <c:v>2.4285714285714284</c:v>
                </c:pt>
                <c:pt idx="64">
                  <c:v>1.7142857142857142</c:v>
                </c:pt>
                <c:pt idx="65">
                  <c:v>2.1428571428571428</c:v>
                </c:pt>
                <c:pt idx="66">
                  <c:v>2</c:v>
                </c:pt>
                <c:pt idx="67">
                  <c:v>2.2857142857142856</c:v>
                </c:pt>
                <c:pt idx="68">
                  <c:v>2.2857142857142856</c:v>
                </c:pt>
                <c:pt idx="69">
                  <c:v>2.4285714285714284</c:v>
                </c:pt>
                <c:pt idx="70">
                  <c:v>2</c:v>
                </c:pt>
                <c:pt idx="71">
                  <c:v>1.7142857142857142</c:v>
                </c:pt>
                <c:pt idx="72">
                  <c:v>1.1428571428571428</c:v>
                </c:pt>
                <c:pt idx="73">
                  <c:v>1.1428571428571428</c:v>
                </c:pt>
                <c:pt idx="74">
                  <c:v>1</c:v>
                </c:pt>
                <c:pt idx="75">
                  <c:v>0.7142857142857143</c:v>
                </c:pt>
                <c:pt idx="76">
                  <c:v>0.14285714285714285</c:v>
                </c:pt>
                <c:pt idx="77">
                  <c:v>0.42857142857142855</c:v>
                </c:pt>
                <c:pt idx="78">
                  <c:v>0.42857142857142855</c:v>
                </c:pt>
                <c:pt idx="79">
                  <c:v>0.7142857142857143</c:v>
                </c:pt>
                <c:pt idx="80">
                  <c:v>0.8571428571428571</c:v>
                </c:pt>
                <c:pt idx="81">
                  <c:v>0.7142857142857143</c:v>
                </c:pt>
                <c:pt idx="82">
                  <c:v>0.7142857142857143</c:v>
                </c:pt>
                <c:pt idx="83">
                  <c:v>0.7142857142857143</c:v>
                </c:pt>
                <c:pt idx="84">
                  <c:v>0.5714285714285714</c:v>
                </c:pt>
                <c:pt idx="85">
                  <c:v>0.5714285714285714</c:v>
                </c:pt>
                <c:pt idx="86">
                  <c:v>0.42857142857142855</c:v>
                </c:pt>
                <c:pt idx="87">
                  <c:v>0.2857142857142857</c:v>
                </c:pt>
                <c:pt idx="88">
                  <c:v>0.2857142857142857</c:v>
                </c:pt>
                <c:pt idx="89">
                  <c:v>0.42857142857142855</c:v>
                </c:pt>
                <c:pt idx="90">
                  <c:v>0.7142857142857143</c:v>
                </c:pt>
                <c:pt idx="91">
                  <c:v>0.5714285714285714</c:v>
                </c:pt>
                <c:pt idx="92">
                  <c:v>0.5714285714285714</c:v>
                </c:pt>
                <c:pt idx="93">
                  <c:v>0.42857142857142855</c:v>
                </c:pt>
                <c:pt idx="94">
                  <c:v>0.5714285714285714</c:v>
                </c:pt>
                <c:pt idx="95">
                  <c:v>0.5714285714285714</c:v>
                </c:pt>
                <c:pt idx="96">
                  <c:v>0.42857142857142855</c:v>
                </c:pt>
                <c:pt idx="97">
                  <c:v>0.14285714285714285</c:v>
                </c:pt>
                <c:pt idx="98">
                  <c:v>0.14285714285714285</c:v>
                </c:pt>
                <c:pt idx="99">
                  <c:v>0.14285714285714285</c:v>
                </c:pt>
                <c:pt idx="100">
                  <c:v>0.14285714285714285</c:v>
                </c:pt>
                <c:pt idx="101">
                  <c:v>0</c:v>
                </c:pt>
                <c:pt idx="102">
                  <c:v>0.14285714285714285</c:v>
                </c:pt>
                <c:pt idx="103">
                  <c:v>0.14285714285714285</c:v>
                </c:pt>
                <c:pt idx="104">
                  <c:v>0.14285714285714285</c:v>
                </c:pt>
                <c:pt idx="105">
                  <c:v>0.14285714285714285</c:v>
                </c:pt>
                <c:pt idx="106">
                  <c:v>0.2857142857142857</c:v>
                </c:pt>
                <c:pt idx="107">
                  <c:v>0.42857142857142855</c:v>
                </c:pt>
                <c:pt idx="108">
                  <c:v>0.42857142857142855</c:v>
                </c:pt>
                <c:pt idx="109">
                  <c:v>0.42857142857142855</c:v>
                </c:pt>
                <c:pt idx="110">
                  <c:v>0.42857142857142855</c:v>
                </c:pt>
                <c:pt idx="111">
                  <c:v>0.42857142857142855</c:v>
                </c:pt>
                <c:pt idx="112">
                  <c:v>0.5714285714285714</c:v>
                </c:pt>
                <c:pt idx="113">
                  <c:v>0.42857142857142855</c:v>
                </c:pt>
                <c:pt idx="114">
                  <c:v>0.7142857142857143</c:v>
                </c:pt>
                <c:pt idx="115">
                  <c:v>0.8571428571428571</c:v>
                </c:pt>
                <c:pt idx="116">
                  <c:v>0.7142857142857143</c:v>
                </c:pt>
                <c:pt idx="117">
                  <c:v>0.7142857142857143</c:v>
                </c:pt>
                <c:pt idx="118">
                  <c:v>0.7142857142857143</c:v>
                </c:pt>
                <c:pt idx="119">
                  <c:v>0.5714285714285714</c:v>
                </c:pt>
                <c:pt idx="120">
                  <c:v>0.5714285714285714</c:v>
                </c:pt>
                <c:pt idx="121">
                  <c:v>0.14285714285714285</c:v>
                </c:pt>
                <c:pt idx="122">
                  <c:v>0</c:v>
                </c:pt>
                <c:pt idx="123">
                  <c:v>0</c:v>
                </c:pt>
                <c:pt idx="124">
                  <c:v>0.2857142857142857</c:v>
                </c:pt>
                <c:pt idx="125">
                  <c:v>0.2857142857142857</c:v>
                </c:pt>
                <c:pt idx="126">
                  <c:v>0.2857142857142857</c:v>
                </c:pt>
                <c:pt idx="127">
                  <c:v>0.42857142857142855</c:v>
                </c:pt>
                <c:pt idx="128">
                  <c:v>0.42857142857142855</c:v>
                </c:pt>
                <c:pt idx="129">
                  <c:v>0.42857142857142855</c:v>
                </c:pt>
                <c:pt idx="130">
                  <c:v>0.5714285714285714</c:v>
                </c:pt>
                <c:pt idx="131">
                  <c:v>0.42857142857142855</c:v>
                </c:pt>
                <c:pt idx="132">
                  <c:v>0.42857142857142855</c:v>
                </c:pt>
                <c:pt idx="133">
                  <c:v>0.42857142857142855</c:v>
                </c:pt>
                <c:pt idx="134">
                  <c:v>0.42857142857142855</c:v>
                </c:pt>
                <c:pt idx="135">
                  <c:v>0.42857142857142855</c:v>
                </c:pt>
                <c:pt idx="136">
                  <c:v>0.42857142857142855</c:v>
                </c:pt>
                <c:pt idx="137">
                  <c:v>0.42857142857142855</c:v>
                </c:pt>
                <c:pt idx="138">
                  <c:v>0.2857142857142857</c:v>
                </c:pt>
                <c:pt idx="139">
                  <c:v>0.8571428571428571</c:v>
                </c:pt>
                <c:pt idx="140">
                  <c:v>0.8571428571428571</c:v>
                </c:pt>
                <c:pt idx="141">
                  <c:v>0.7142857142857143</c:v>
                </c:pt>
                <c:pt idx="142">
                  <c:v>1</c:v>
                </c:pt>
                <c:pt idx="143">
                  <c:v>1</c:v>
                </c:pt>
                <c:pt idx="144">
                  <c:v>1.5714285714285714</c:v>
                </c:pt>
                <c:pt idx="145">
                  <c:v>1.7142857142857142</c:v>
                </c:pt>
                <c:pt idx="146">
                  <c:v>1.4285714285714286</c:v>
                </c:pt>
                <c:pt idx="147">
                  <c:v>1.7142857142857142</c:v>
                </c:pt>
                <c:pt idx="148">
                  <c:v>1.8571428571428572</c:v>
                </c:pt>
                <c:pt idx="149">
                  <c:v>1.5714285714285714</c:v>
                </c:pt>
                <c:pt idx="150">
                  <c:v>1.7142857142857142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3-401D-B56C-D75404EB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084712"/>
        <c:axId val="624114232"/>
      </c:lineChart>
      <c:dateAx>
        <c:axId val="30747072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Offset val="100"/>
        <c:baseTimeUnit val="days"/>
        <c:majorUnit val="1"/>
        <c:majorTimeUnit val="months"/>
        <c:minorUnit val="10"/>
      </c:dateAx>
      <c:valAx>
        <c:axId val="307472256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valAx>
        <c:axId val="624114232"/>
        <c:scaling>
          <c:orientation val="minMax"/>
          <c:max val="3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624084712"/>
        <c:crosses val="max"/>
        <c:crossBetween val="between"/>
      </c:valAx>
      <c:dateAx>
        <c:axId val="624084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4114232"/>
        <c:crossesAt val="0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92685485392093814"/>
          <c:w val="1"/>
          <c:h val="6.861752131404026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76819090728236006"/>
        </c:manualLayout>
      </c:layout>
      <c:lineChart>
        <c:grouping val="standard"/>
        <c:varyColors val="0"/>
        <c:ser>
          <c:idx val="5"/>
          <c:order val="0"/>
          <c:tx>
            <c:strRef>
              <c:f>II.10!$B$4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II.10!$A$5:$A$208</c:f>
              <c:numCache>
                <c:formatCode>m/d/yyyy</c:formatCode>
                <c:ptCount val="20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</c:numCache>
            </c:numRef>
          </c:cat>
          <c:val>
            <c:numRef>
              <c:f>II.10!$B$5:$B$208</c:f>
              <c:numCache>
                <c:formatCode>0.00</c:formatCode>
                <c:ptCount val="204"/>
                <c:pt idx="0">
                  <c:v>151.19999999999999</c:v>
                </c:pt>
                <c:pt idx="1">
                  <c:v>146.6</c:v>
                </c:pt>
                <c:pt idx="2">
                  <c:v>147.6</c:v>
                </c:pt>
                <c:pt idx="3">
                  <c:v>147.80000000000001</c:v>
                </c:pt>
                <c:pt idx="4">
                  <c:v>144.4</c:v>
                </c:pt>
                <c:pt idx="5">
                  <c:v>143.19999999999999</c:v>
                </c:pt>
                <c:pt idx="6">
                  <c:v>143.80000000000001</c:v>
                </c:pt>
                <c:pt idx="7">
                  <c:v>139.69999999999999</c:v>
                </c:pt>
                <c:pt idx="8">
                  <c:v>137</c:v>
                </c:pt>
                <c:pt idx="9">
                  <c:v>134</c:v>
                </c:pt>
                <c:pt idx="10">
                  <c:v>131</c:v>
                </c:pt>
                <c:pt idx="11">
                  <c:v>126.9</c:v>
                </c:pt>
                <c:pt idx="12">
                  <c:v>122.9</c:v>
                </c:pt>
                <c:pt idx="13">
                  <c:v>120.9</c:v>
                </c:pt>
                <c:pt idx="14">
                  <c:v>116.9</c:v>
                </c:pt>
                <c:pt idx="15">
                  <c:v>113.6</c:v>
                </c:pt>
                <c:pt idx="16">
                  <c:v>110.8</c:v>
                </c:pt>
                <c:pt idx="17">
                  <c:v>108.8</c:v>
                </c:pt>
                <c:pt idx="18">
                  <c:v>107.9</c:v>
                </c:pt>
                <c:pt idx="19">
                  <c:v>107.3</c:v>
                </c:pt>
                <c:pt idx="20">
                  <c:v>104.6</c:v>
                </c:pt>
                <c:pt idx="21">
                  <c:v>101.2</c:v>
                </c:pt>
                <c:pt idx="22">
                  <c:v>98.4</c:v>
                </c:pt>
                <c:pt idx="23">
                  <c:v>95.5</c:v>
                </c:pt>
                <c:pt idx="24">
                  <c:v>90.682580000000002</c:v>
                </c:pt>
                <c:pt idx="25">
                  <c:v>88.653499999999994</c:v>
                </c:pt>
                <c:pt idx="26">
                  <c:v>84.485420000000005</c:v>
                </c:pt>
                <c:pt idx="27">
                  <c:v>83.395219999999995</c:v>
                </c:pt>
                <c:pt idx="28">
                  <c:v>80.543480000000002</c:v>
                </c:pt>
                <c:pt idx="29">
                  <c:v>77.724890000000002</c:v>
                </c:pt>
                <c:pt idx="30">
                  <c:v>76.555160000000001</c:v>
                </c:pt>
                <c:pt idx="31">
                  <c:v>73.78</c:v>
                </c:pt>
                <c:pt idx="32">
                  <c:v>70.495689999999996</c:v>
                </c:pt>
                <c:pt idx="33">
                  <c:v>66.567300000000003</c:v>
                </c:pt>
                <c:pt idx="34">
                  <c:v>62.790529999999997</c:v>
                </c:pt>
                <c:pt idx="35">
                  <c:v>60.80668</c:v>
                </c:pt>
                <c:pt idx="36">
                  <c:v>57.515279999999997</c:v>
                </c:pt>
                <c:pt idx="37">
                  <c:v>52.634209999999996</c:v>
                </c:pt>
                <c:pt idx="38">
                  <c:v>50.175059999999995</c:v>
                </c:pt>
                <c:pt idx="39">
                  <c:v>47.511739999999996</c:v>
                </c:pt>
                <c:pt idx="40">
                  <c:v>45.839160000000007</c:v>
                </c:pt>
                <c:pt idx="41">
                  <c:v>45.295960000000001</c:v>
                </c:pt>
                <c:pt idx="42">
                  <c:v>46.35351</c:v>
                </c:pt>
                <c:pt idx="43">
                  <c:v>46.967129999999997</c:v>
                </c:pt>
                <c:pt idx="44">
                  <c:v>49.056379999999997</c:v>
                </c:pt>
                <c:pt idx="45">
                  <c:v>51.971059999999994</c:v>
                </c:pt>
                <c:pt idx="46">
                  <c:v>56.65296</c:v>
                </c:pt>
                <c:pt idx="47">
                  <c:v>62.163400000000003</c:v>
                </c:pt>
                <c:pt idx="48">
                  <c:v>67.752619999999993</c:v>
                </c:pt>
                <c:pt idx="49">
                  <c:v>75.750230000000002</c:v>
                </c:pt>
                <c:pt idx="50">
                  <c:v>84.193929999999995</c:v>
                </c:pt>
                <c:pt idx="51">
                  <c:v>94.50036999999999</c:v>
                </c:pt>
                <c:pt idx="52">
                  <c:v>98.300629999999998</c:v>
                </c:pt>
                <c:pt idx="53">
                  <c:v>104.30263000000001</c:v>
                </c:pt>
                <c:pt idx="54">
                  <c:v>101.83652000000001</c:v>
                </c:pt>
                <c:pt idx="55">
                  <c:v>107.12397999999999</c:v>
                </c:pt>
                <c:pt idx="56">
                  <c:v>112.16455999999999</c:v>
                </c:pt>
                <c:pt idx="57">
                  <c:v>115.06345</c:v>
                </c:pt>
                <c:pt idx="58">
                  <c:v>116.49297</c:v>
                </c:pt>
                <c:pt idx="59">
                  <c:v>115.81759</c:v>
                </c:pt>
                <c:pt idx="60">
                  <c:v>116.66242</c:v>
                </c:pt>
                <c:pt idx="61">
                  <c:v>117.88445</c:v>
                </c:pt>
                <c:pt idx="62">
                  <c:v>117.20393</c:v>
                </c:pt>
                <c:pt idx="63">
                  <c:v>114.86083000000001</c:v>
                </c:pt>
                <c:pt idx="64">
                  <c:v>114.36018</c:v>
                </c:pt>
                <c:pt idx="65">
                  <c:v>112.56932</c:v>
                </c:pt>
                <c:pt idx="66">
                  <c:v>110.65013</c:v>
                </c:pt>
                <c:pt idx="67">
                  <c:v>113.00328</c:v>
                </c:pt>
                <c:pt idx="68">
                  <c:v>112.29414</c:v>
                </c:pt>
                <c:pt idx="69">
                  <c:v>111.81685</c:v>
                </c:pt>
                <c:pt idx="70">
                  <c:v>109.94217</c:v>
                </c:pt>
                <c:pt idx="71">
                  <c:v>111.36561999999999</c:v>
                </c:pt>
                <c:pt idx="72">
                  <c:v>110.96260000000001</c:v>
                </c:pt>
                <c:pt idx="73">
                  <c:v>108.81778</c:v>
                </c:pt>
                <c:pt idx="74">
                  <c:v>108.57682000000001</c:v>
                </c:pt>
                <c:pt idx="75">
                  <c:v>107.15697</c:v>
                </c:pt>
                <c:pt idx="76">
                  <c:v>108.14019999999999</c:v>
                </c:pt>
                <c:pt idx="77">
                  <c:v>108.44945</c:v>
                </c:pt>
                <c:pt idx="78">
                  <c:v>106.91127</c:v>
                </c:pt>
                <c:pt idx="79">
                  <c:v>108.70849000000001</c:v>
                </c:pt>
                <c:pt idx="80">
                  <c:v>108.18430000000001</c:v>
                </c:pt>
                <c:pt idx="81">
                  <c:v>108.04233000000001</c:v>
                </c:pt>
                <c:pt idx="82">
                  <c:v>106.95144000000001</c:v>
                </c:pt>
                <c:pt idx="83">
                  <c:v>105.96588</c:v>
                </c:pt>
                <c:pt idx="84">
                  <c:v>104.38431</c:v>
                </c:pt>
                <c:pt idx="85">
                  <c:v>112.24558999999999</c:v>
                </c:pt>
                <c:pt idx="86">
                  <c:v>115.69991999999999</c:v>
                </c:pt>
                <c:pt idx="87">
                  <c:v>120.33131</c:v>
                </c:pt>
                <c:pt idx="88">
                  <c:v>122.61928</c:v>
                </c:pt>
                <c:pt idx="89">
                  <c:v>122.30792</c:v>
                </c:pt>
                <c:pt idx="90">
                  <c:v>121.14546</c:v>
                </c:pt>
                <c:pt idx="91">
                  <c:v>122.72230999999999</c:v>
                </c:pt>
                <c:pt idx="92">
                  <c:v>122.89379</c:v>
                </c:pt>
                <c:pt idx="93">
                  <c:v>122.00628</c:v>
                </c:pt>
                <c:pt idx="94">
                  <c:v>121.66746999999999</c:v>
                </c:pt>
                <c:pt idx="95">
                  <c:v>122.84881</c:v>
                </c:pt>
                <c:pt idx="96">
                  <c:v>119.48778</c:v>
                </c:pt>
                <c:pt idx="97">
                  <c:v>117.85903999999999</c:v>
                </c:pt>
                <c:pt idx="98">
                  <c:v>120.61996000000001</c:v>
                </c:pt>
                <c:pt idx="99">
                  <c:v>122.23049</c:v>
                </c:pt>
                <c:pt idx="100">
                  <c:v>118.53966</c:v>
                </c:pt>
                <c:pt idx="101">
                  <c:v>117.11125</c:v>
                </c:pt>
                <c:pt idx="102">
                  <c:v>117.15187</c:v>
                </c:pt>
                <c:pt idx="103">
                  <c:v>115.76879</c:v>
                </c:pt>
                <c:pt idx="104">
                  <c:v>114.83919999999999</c:v>
                </c:pt>
                <c:pt idx="105">
                  <c:v>115.04961999999999</c:v>
                </c:pt>
                <c:pt idx="106">
                  <c:v>114.41073</c:v>
                </c:pt>
                <c:pt idx="107">
                  <c:v>114.34286999999999</c:v>
                </c:pt>
                <c:pt idx="108">
                  <c:v>109.9551</c:v>
                </c:pt>
                <c:pt idx="109">
                  <c:v>109.60338</c:v>
                </c:pt>
                <c:pt idx="110">
                  <c:v>108.15137</c:v>
                </c:pt>
                <c:pt idx="111">
                  <c:v>106.69839</c:v>
                </c:pt>
                <c:pt idx="112">
                  <c:v>106.45408999999999</c:v>
                </c:pt>
                <c:pt idx="113">
                  <c:v>106.82514</c:v>
                </c:pt>
                <c:pt idx="114">
                  <c:v>105.60058000000001</c:v>
                </c:pt>
                <c:pt idx="115">
                  <c:v>105.15894999999999</c:v>
                </c:pt>
                <c:pt idx="116">
                  <c:v>104.04217</c:v>
                </c:pt>
                <c:pt idx="117">
                  <c:v>104.22472</c:v>
                </c:pt>
                <c:pt idx="118">
                  <c:v>104.34466999999999</c:v>
                </c:pt>
                <c:pt idx="119">
                  <c:v>104.30331</c:v>
                </c:pt>
                <c:pt idx="120">
                  <c:v>105.32825</c:v>
                </c:pt>
                <c:pt idx="121">
                  <c:v>106.86259</c:v>
                </c:pt>
                <c:pt idx="122">
                  <c:v>105.39908</c:v>
                </c:pt>
                <c:pt idx="123">
                  <c:v>105.18097999999999</c:v>
                </c:pt>
                <c:pt idx="124">
                  <c:v>104.42523</c:v>
                </c:pt>
                <c:pt idx="125">
                  <c:v>103.99553</c:v>
                </c:pt>
                <c:pt idx="126">
                  <c:v>100.97698</c:v>
                </c:pt>
                <c:pt idx="127">
                  <c:v>99.93180000000001</c:v>
                </c:pt>
                <c:pt idx="128">
                  <c:v>99.050179999999997</c:v>
                </c:pt>
                <c:pt idx="129">
                  <c:v>97.277320000000003</c:v>
                </c:pt>
                <c:pt idx="130">
                  <c:v>95.982729999999989</c:v>
                </c:pt>
                <c:pt idx="131">
                  <c:v>95.628929999999997</c:v>
                </c:pt>
                <c:pt idx="132">
                  <c:v>94.983490000000003</c:v>
                </c:pt>
                <c:pt idx="133">
                  <c:v>93.55162</c:v>
                </c:pt>
                <c:pt idx="134">
                  <c:v>92.93674</c:v>
                </c:pt>
                <c:pt idx="135">
                  <c:v>91.452240000000003</c:v>
                </c:pt>
                <c:pt idx="136">
                  <c:v>91.401600000000002</c:v>
                </c:pt>
                <c:pt idx="137">
                  <c:v>89.933660000000003</c:v>
                </c:pt>
                <c:pt idx="138">
                  <c:v>90.690439999999995</c:v>
                </c:pt>
                <c:pt idx="139">
                  <c:v>90.48266000000001</c:v>
                </c:pt>
                <c:pt idx="140">
                  <c:v>90.493769999999998</c:v>
                </c:pt>
                <c:pt idx="141">
                  <c:v>90.306240000000003</c:v>
                </c:pt>
                <c:pt idx="142">
                  <c:v>90.321919999999992</c:v>
                </c:pt>
                <c:pt idx="143">
                  <c:v>90.11108999999999</c:v>
                </c:pt>
                <c:pt idx="144">
                  <c:v>90.589259999999996</c:v>
                </c:pt>
                <c:pt idx="145">
                  <c:v>90.831490000000002</c:v>
                </c:pt>
                <c:pt idx="146">
                  <c:v>90.225889999999993</c:v>
                </c:pt>
                <c:pt idx="147">
                  <c:v>90.85047999999999</c:v>
                </c:pt>
                <c:pt idx="148">
                  <c:v>91.204329999999999</c:v>
                </c:pt>
                <c:pt idx="149">
                  <c:v>91.591039999999992</c:v>
                </c:pt>
                <c:pt idx="150">
                  <c:v>93.638940000000005</c:v>
                </c:pt>
                <c:pt idx="151">
                  <c:v>92.985110000000006</c:v>
                </c:pt>
                <c:pt idx="152">
                  <c:v>92.434429999999992</c:v>
                </c:pt>
                <c:pt idx="153">
                  <c:v>92.263289999999998</c:v>
                </c:pt>
                <c:pt idx="154">
                  <c:v>91.491140000000001</c:v>
                </c:pt>
                <c:pt idx="155">
                  <c:v>90.149429999999995</c:v>
                </c:pt>
                <c:pt idx="156">
                  <c:v>89.081070000000011</c:v>
                </c:pt>
                <c:pt idx="157">
                  <c:v>87.809359999999998</c:v>
                </c:pt>
                <c:pt idx="158">
                  <c:v>89.370329999999996</c:v>
                </c:pt>
                <c:pt idx="159">
                  <c:v>88.714679999999987</c:v>
                </c:pt>
                <c:pt idx="160">
                  <c:v>87.06644</c:v>
                </c:pt>
                <c:pt idx="161">
                  <c:v>85.458429999999993</c:v>
                </c:pt>
                <c:pt idx="162">
                  <c:v>85.387990000000002</c:v>
                </c:pt>
                <c:pt idx="163">
                  <c:v>85.572559999999996</c:v>
                </c:pt>
                <c:pt idx="164">
                  <c:v>85.351780000000005</c:v>
                </c:pt>
                <c:pt idx="165">
                  <c:v>85.447149999999993</c:v>
                </c:pt>
                <c:pt idx="166">
                  <c:v>84.851880000000008</c:v>
                </c:pt>
                <c:pt idx="167">
                  <c:v>84.685550000000006</c:v>
                </c:pt>
                <c:pt idx="168">
                  <c:v>84.664109999999994</c:v>
                </c:pt>
                <c:pt idx="169">
                  <c:v>84.426490000000001</c:v>
                </c:pt>
                <c:pt idx="170">
                  <c:v>84.442089999999993</c:v>
                </c:pt>
                <c:pt idx="171">
                  <c:v>84.031600000000012</c:v>
                </c:pt>
                <c:pt idx="172">
                  <c:v>84.168770000000009</c:v>
                </c:pt>
                <c:pt idx="173">
                  <c:v>85.868949999999998</c:v>
                </c:pt>
                <c:pt idx="174">
                  <c:v>87.18977000000001</c:v>
                </c:pt>
                <c:pt idx="175">
                  <c:v>87.90252000000001</c:v>
                </c:pt>
                <c:pt idx="176">
                  <c:v>87.657320000000013</c:v>
                </c:pt>
                <c:pt idx="177">
                  <c:v>87.611199999999997</c:v>
                </c:pt>
                <c:pt idx="178">
                  <c:v>88.083060000000003</c:v>
                </c:pt>
                <c:pt idx="179">
                  <c:v>88.068600000000004</c:v>
                </c:pt>
                <c:pt idx="180">
                  <c:v>88.358140000000006</c:v>
                </c:pt>
                <c:pt idx="181">
                  <c:v>88.514520000000005</c:v>
                </c:pt>
                <c:pt idx="182">
                  <c:v>104.23878999999999</c:v>
                </c:pt>
                <c:pt idx="183">
                  <c:v>143.60502</c:v>
                </c:pt>
                <c:pt idx="184">
                  <c:v>150.72024999999999</c:v>
                </c:pt>
                <c:pt idx="185">
                  <c:v>144.67010999999999</c:v>
                </c:pt>
                <c:pt idx="186">
                  <c:v>135.57420000000002</c:v>
                </c:pt>
                <c:pt idx="187">
                  <c:v>124.18921</c:v>
                </c:pt>
                <c:pt idx="188">
                  <c:v>124.0410117</c:v>
                </c:pt>
                <c:pt idx="189">
                  <c:v>131.85146313333331</c:v>
                </c:pt>
                <c:pt idx="190">
                  <c:v>127.54668279999999</c:v>
                </c:pt>
                <c:pt idx="191">
                  <c:v>129.77287059999998</c:v>
                </c:pt>
                <c:pt idx="192">
                  <c:v>126.63837059999996</c:v>
                </c:pt>
                <c:pt idx="193">
                  <c:v>124.83837059999998</c:v>
                </c:pt>
                <c:pt idx="194">
                  <c:v>123.23837059999998</c:v>
                </c:pt>
                <c:pt idx="195">
                  <c:v>122.0133706</c:v>
                </c:pt>
                <c:pt idx="196">
                  <c:v>121.3383706</c:v>
                </c:pt>
                <c:pt idx="197">
                  <c:v>120.66337060000001</c:v>
                </c:pt>
                <c:pt idx="198">
                  <c:v>120.06337060000001</c:v>
                </c:pt>
                <c:pt idx="199">
                  <c:v>119.3883706</c:v>
                </c:pt>
                <c:pt idx="200">
                  <c:v>118.71337060000002</c:v>
                </c:pt>
                <c:pt idx="201">
                  <c:v>118.03837060000004</c:v>
                </c:pt>
                <c:pt idx="202">
                  <c:v>117.36337060000002</c:v>
                </c:pt>
                <c:pt idx="203">
                  <c:v>116.76337060000003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E-46CF-A78B-866FC2DA5889}"/>
            </c:ext>
          </c:extLst>
        </c:ser>
        <c:ser>
          <c:idx val="0"/>
          <c:order val="1"/>
          <c:tx>
            <c:strRef>
              <c:f>II.10!$C$4</c:f>
              <c:strCache>
                <c:ptCount val="1"/>
              </c:strCache>
            </c:strRef>
          </c:tx>
          <c:spPr>
            <a:ln w="508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II.10!$A$5:$A$208</c:f>
              <c:numCache>
                <c:formatCode>m/d/yyyy</c:formatCode>
                <c:ptCount val="20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</c:numCache>
            </c:numRef>
          </c:cat>
          <c:val>
            <c:numRef>
              <c:f>II.10!$C$5:$C$25</c:f>
            </c:numRef>
          </c:val>
          <c:smooth val="0"/>
          <c:extLst>
            <c:ext xmlns:c16="http://schemas.microsoft.com/office/drawing/2014/chart" uri="{C3380CC4-5D6E-409C-BE32-E72D297353CC}">
              <c16:uniqueId val="{00000001-9D4E-46CF-A78B-866FC2DA5889}"/>
            </c:ext>
          </c:extLst>
        </c:ser>
        <c:ser>
          <c:idx val="1"/>
          <c:order val="2"/>
          <c:tx>
            <c:strRef>
              <c:f>II.10!$C$4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II.10!$A$5:$A$208</c:f>
              <c:numCache>
                <c:formatCode>m/d/yyyy</c:formatCode>
                <c:ptCount val="20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</c:numCache>
            </c:numRef>
          </c:cat>
          <c:val>
            <c:numRef>
              <c:f>II.10!$C$5:$C$220</c:f>
            </c:numRef>
          </c:val>
          <c:smooth val="0"/>
          <c:extLst>
            <c:ext xmlns:c16="http://schemas.microsoft.com/office/drawing/2014/chart" uri="{C3380CC4-5D6E-409C-BE32-E72D297353CC}">
              <c16:uniqueId val="{00000002-9D4E-46CF-A78B-866FC2DA5889}"/>
            </c:ext>
          </c:extLst>
        </c:ser>
        <c:ser>
          <c:idx val="2"/>
          <c:order val="3"/>
          <c:tx>
            <c:strRef>
              <c:f>II.10!$G$4</c:f>
              <c:strCache>
                <c:ptCount val="1"/>
                <c:pt idx="0">
                  <c:v>hjælpeserie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II.10!$G$5:$G$220</c:f>
              <c:numCache>
                <c:formatCode>0.00</c:formatCode>
                <c:ptCount val="216"/>
                <c:pt idx="187" formatCode="General">
                  <c:v>-999999999999</c:v>
                </c:pt>
                <c:pt idx="188" formatCode="General">
                  <c:v>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C-4739-8328-276D4C3A1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987520"/>
        <c:axId val="411009792"/>
      </c:lineChart>
      <c:dateAx>
        <c:axId val="4109875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 val="autoZero"/>
        <c:auto val="1"/>
        <c:lblOffset val="100"/>
        <c:baseTimeUnit val="months"/>
        <c:majorUnit val="24"/>
        <c:majorTimeUnit val="months"/>
      </c:dateAx>
      <c:valAx>
        <c:axId val="411009792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768190907282360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II.11!$H$4</c:f>
              <c:strCache>
                <c:ptCount val="1"/>
              </c:strCache>
            </c:strRef>
          </c:tx>
          <c:invertIfNegative val="0"/>
          <c:cat>
            <c:numRef>
              <c:f>II.11!$A$5:$A$25</c:f>
              <c:numCache>
                <c:formatCode>m/d/yyyy</c:formatCode>
                <c:ptCount val="21"/>
                <c:pt idx="0">
                  <c:v>43497</c:v>
                </c:pt>
                <c:pt idx="1">
                  <c:v>43586</c:v>
                </c:pt>
                <c:pt idx="2">
                  <c:v>43678</c:v>
                </c:pt>
                <c:pt idx="3">
                  <c:v>43770</c:v>
                </c:pt>
                <c:pt idx="4">
                  <c:v>43862</c:v>
                </c:pt>
                <c:pt idx="5">
                  <c:v>43952</c:v>
                </c:pt>
                <c:pt idx="6">
                  <c:v>44044</c:v>
                </c:pt>
                <c:pt idx="7">
                  <c:v>44136</c:v>
                </c:pt>
                <c:pt idx="8">
                  <c:v>44228</c:v>
                </c:pt>
                <c:pt idx="9">
                  <c:v>44317</c:v>
                </c:pt>
                <c:pt idx="10">
                  <c:v>44409</c:v>
                </c:pt>
                <c:pt idx="11">
                  <c:v>44501</c:v>
                </c:pt>
                <c:pt idx="12">
                  <c:v>44593</c:v>
                </c:pt>
                <c:pt idx="13">
                  <c:v>44682</c:v>
                </c:pt>
                <c:pt idx="14">
                  <c:v>44774</c:v>
                </c:pt>
                <c:pt idx="15">
                  <c:v>44866</c:v>
                </c:pt>
                <c:pt idx="16">
                  <c:v>44958</c:v>
                </c:pt>
                <c:pt idx="17">
                  <c:v>45047</c:v>
                </c:pt>
                <c:pt idx="18">
                  <c:v>45139</c:v>
                </c:pt>
                <c:pt idx="19">
                  <c:v>45231</c:v>
                </c:pt>
                <c:pt idx="20">
                  <c:v>45323</c:v>
                </c:pt>
              </c:numCache>
            </c:numRef>
          </c:cat>
          <c:val>
            <c:numRef>
              <c:f>II.11!$C$5:$C$20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D-4047-8053-78442EDB3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0987520"/>
        <c:axId val="411009792"/>
      </c:barChart>
      <c:lineChart>
        <c:grouping val="standard"/>
        <c:varyColors val="0"/>
        <c:ser>
          <c:idx val="5"/>
          <c:order val="2"/>
          <c:tx>
            <c:strRef>
              <c:f>II.11!$B$4</c:f>
              <c:strCache>
                <c:ptCount val="1"/>
                <c:pt idx="0">
                  <c:v> Beskæftigelsesgap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II.11!$A$5:$A$16</c:f>
              <c:numCache>
                <c:formatCode>m/d/yyyy</c:formatCode>
                <c:ptCount val="12"/>
                <c:pt idx="0">
                  <c:v>43497</c:v>
                </c:pt>
                <c:pt idx="1">
                  <c:v>43586</c:v>
                </c:pt>
                <c:pt idx="2">
                  <c:v>43678</c:v>
                </c:pt>
                <c:pt idx="3">
                  <c:v>43770</c:v>
                </c:pt>
                <c:pt idx="4">
                  <c:v>43862</c:v>
                </c:pt>
                <c:pt idx="5">
                  <c:v>43952</c:v>
                </c:pt>
                <c:pt idx="6">
                  <c:v>44044</c:v>
                </c:pt>
                <c:pt idx="7">
                  <c:v>44136</c:v>
                </c:pt>
                <c:pt idx="8">
                  <c:v>44228</c:v>
                </c:pt>
                <c:pt idx="9">
                  <c:v>44317</c:v>
                </c:pt>
                <c:pt idx="10">
                  <c:v>44409</c:v>
                </c:pt>
                <c:pt idx="11">
                  <c:v>44501</c:v>
                </c:pt>
              </c:numCache>
            </c:numRef>
          </c:cat>
          <c:val>
            <c:numRef>
              <c:f>II.11!$B$5:$B$16</c:f>
              <c:numCache>
                <c:formatCode>General</c:formatCode>
                <c:ptCount val="12"/>
                <c:pt idx="0">
                  <c:v>0.38118494101317957</c:v>
                </c:pt>
                <c:pt idx="1">
                  <c:v>0.42976973684210051</c:v>
                </c:pt>
                <c:pt idx="2">
                  <c:v>0.47984623358672263</c:v>
                </c:pt>
                <c:pt idx="3">
                  <c:v>0.53502586206894964</c:v>
                </c:pt>
                <c:pt idx="4">
                  <c:v>0.65457445891177191</c:v>
                </c:pt>
                <c:pt idx="5">
                  <c:v>-2.7090650336381028</c:v>
                </c:pt>
                <c:pt idx="6">
                  <c:v>-1.9936933827970127</c:v>
                </c:pt>
                <c:pt idx="7">
                  <c:v>-1.6231360027614938</c:v>
                </c:pt>
                <c:pt idx="8">
                  <c:v>-1.4819927661040455</c:v>
                </c:pt>
                <c:pt idx="9">
                  <c:v>-1.3414317634926287</c:v>
                </c:pt>
                <c:pt idx="10">
                  <c:v>-1.201449399656962</c:v>
                </c:pt>
                <c:pt idx="11">
                  <c:v>-1.0620421088668452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D-4047-8053-78442EDB3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87520"/>
        <c:axId val="411009792"/>
      </c:lineChart>
      <c:scatterChart>
        <c:scatterStyle val="lineMarker"/>
        <c:varyColors val="0"/>
        <c:ser>
          <c:idx val="0"/>
          <c:order val="0"/>
          <c:tx>
            <c:strRef>
              <c:f>II.11!$C$4</c:f>
              <c:strCache>
                <c:ptCount val="1"/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xVal>
            <c:numRef>
              <c:f>II.11!$D$5:$D$6</c:f>
              <c:numCache>
                <c:formatCode>m/d/yyyy</c:formatCode>
                <c:ptCount val="2"/>
                <c:pt idx="0">
                  <c:v>32874</c:v>
                </c:pt>
                <c:pt idx="1">
                  <c:v>45323</c:v>
                </c:pt>
              </c:numCache>
            </c:numRef>
          </c:xVal>
          <c:yVal>
            <c:numRef>
              <c:f>II.11!$C$5:$C$6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4D-4047-8053-78442EDB3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589416"/>
        <c:axId val="700589088"/>
      </c:scatterChart>
      <c:dateAx>
        <c:axId val="410987520"/>
        <c:scaling>
          <c:orientation val="minMax"/>
          <c:max val="44531"/>
          <c:min val="43466"/>
        </c:scaling>
        <c:delete val="0"/>
        <c:axPos val="b"/>
        <c:numFmt formatCode="yyyy" sourceLinked="0"/>
        <c:majorTickMark val="out"/>
        <c:minorTickMark val="out"/>
        <c:tickLblPos val="none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At val="-10000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411009792"/>
        <c:scaling>
          <c:orientation val="minMax"/>
          <c:max val="1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between"/>
        <c:majorUnit val="0.5"/>
      </c:valAx>
      <c:valAx>
        <c:axId val="70058908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700589416"/>
        <c:crosses val="max"/>
        <c:crossBetween val="midCat"/>
      </c:valAx>
      <c:valAx>
        <c:axId val="700589416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700589088"/>
        <c:crosses val="max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8060153060812898"/>
        </c:manualLayout>
      </c:layout>
      <c:lineChart>
        <c:grouping val="standard"/>
        <c:varyColors val="0"/>
        <c:ser>
          <c:idx val="0"/>
          <c:order val="0"/>
          <c:tx>
            <c:strRef>
              <c:f>II.12!$B$4</c:f>
              <c:strCache>
                <c:ptCount val="1"/>
                <c:pt idx="0">
                  <c:v>Kortomsætning</c:v>
                </c:pt>
              </c:strCache>
            </c:strRef>
          </c:tx>
          <c:spPr>
            <a:ln w="3810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II.12!$A$5:$A$41</c:f>
              <c:numCache>
                <c:formatCode>m/d/yyyy</c:formatCode>
                <c:ptCount val="37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</c:numCache>
            </c:numRef>
          </c:cat>
          <c:val>
            <c:numRef>
              <c:f>II.12!$B$5:$B$42</c:f>
              <c:numCache>
                <c:formatCode>0.00</c:formatCode>
                <c:ptCount val="38"/>
                <c:pt idx="0">
                  <c:v>103.63102873969588</c:v>
                </c:pt>
                <c:pt idx="1">
                  <c:v>100.73654597721864</c:v>
                </c:pt>
                <c:pt idx="2">
                  <c:v>102.23467040305776</c:v>
                </c:pt>
                <c:pt idx="3">
                  <c:v>96.313007361460919</c:v>
                </c:pt>
                <c:pt idx="4">
                  <c:v>107.39871770504683</c:v>
                </c:pt>
                <c:pt idx="5">
                  <c:v>100.16263086201162</c:v>
                </c:pt>
                <c:pt idx="6">
                  <c:v>100.18210545638688</c:v>
                </c:pt>
                <c:pt idx="7">
                  <c:v>91.477128960748601</c:v>
                </c:pt>
                <c:pt idx="8">
                  <c:v>107.89591236800663</c:v>
                </c:pt>
                <c:pt idx="9">
                  <c:v>95.921194695467136</c:v>
                </c:pt>
                <c:pt idx="10">
                  <c:v>77.086591686385376</c:v>
                </c:pt>
                <c:pt idx="11">
                  <c:v>65.916142385780802</c:v>
                </c:pt>
                <c:pt idx="12">
                  <c:v>84.448440714238131</c:v>
                </c:pt>
                <c:pt idx="13">
                  <c:v>81.98222972409323</c:v>
                </c:pt>
                <c:pt idx="14">
                  <c:v>80.501557731636439</c:v>
                </c:pt>
                <c:pt idx="15">
                  <c:v>93.569314992889403</c:v>
                </c:pt>
                <c:pt idx="16">
                  <c:v>83.00816690079084</c:v>
                </c:pt>
                <c:pt idx="17">
                  <c:v>92.185060734372456</c:v>
                </c:pt>
                <c:pt idx="18">
                  <c:v>101.12499009731808</c:v>
                </c:pt>
                <c:pt idx="19">
                  <c:v>96.735223537489205</c:v>
                </c:pt>
                <c:pt idx="20">
                  <c:v>95.683538956060275</c:v>
                </c:pt>
                <c:pt idx="21">
                  <c:v>96.493863776917607</c:v>
                </c:pt>
                <c:pt idx="22">
                  <c:v>99.911874631989605</c:v>
                </c:pt>
                <c:pt idx="23">
                  <c:v>100.90883478617405</c:v>
                </c:pt>
                <c:pt idx="24">
                  <c:v>88.356102865705424</c:v>
                </c:pt>
                <c:pt idx="25">
                  <c:v>103.78351258684538</c:v>
                </c:pt>
                <c:pt idx="26">
                  <c:v>106.08783007500826</c:v>
                </c:pt>
                <c:pt idx="27">
                  <c:v>104.19230277105369</c:v>
                </c:pt>
                <c:pt idx="28">
                  <c:v>106.97769610925133</c:v>
                </c:pt>
                <c:pt idx="29">
                  <c:v>97.629470382537747</c:v>
                </c:pt>
                <c:pt idx="30">
                  <c:v>108.62890200919195</c:v>
                </c:pt>
                <c:pt idx="31">
                  <c:v>102.01959478601775</c:v>
                </c:pt>
                <c:pt idx="32">
                  <c:v>100.21225992651298</c:v>
                </c:pt>
                <c:pt idx="33">
                  <c:v>93.509325438567529</c:v>
                </c:pt>
                <c:pt idx="34">
                  <c:v>104.24433372420292</c:v>
                </c:pt>
                <c:pt idx="35">
                  <c:v>100.95796628235799</c:v>
                </c:pt>
                <c:pt idx="36">
                  <c:v>97.221883127981584</c:v>
                </c:pt>
                <c:pt idx="37">
                  <c:v>92.383259568378904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B-41EF-9288-0024FDAEF961}"/>
            </c:ext>
          </c:extLst>
        </c:ser>
        <c:ser>
          <c:idx val="1"/>
          <c:order val="1"/>
          <c:tx>
            <c:strRef>
              <c:f>II.12!$C$4</c:f>
              <c:strCache>
                <c:ptCount val="1"/>
                <c:pt idx="0">
                  <c:v>Glidende gennemsnit</c:v>
                </c:pt>
              </c:strCache>
            </c:strRef>
          </c:tx>
          <c:spPr>
            <a:ln w="69850">
              <a:solidFill>
                <a:srgbClr val="C72336"/>
              </a:solidFill>
            </a:ln>
          </c:spPr>
          <c:marker>
            <c:symbol val="none"/>
          </c:marker>
          <c:cat>
            <c:numRef>
              <c:f>II.12!$A$5:$A$41</c:f>
              <c:numCache>
                <c:formatCode>m/d/yyyy</c:formatCode>
                <c:ptCount val="37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</c:numCache>
            </c:numRef>
          </c:cat>
          <c:val>
            <c:numRef>
              <c:f>II.12!$C$5:$C$41</c:f>
              <c:numCache>
                <c:formatCode>0.00</c:formatCode>
                <c:ptCount val="37"/>
                <c:pt idx="1">
                  <c:v>102.20074837332409</c:v>
                </c:pt>
                <c:pt idx="2">
                  <c:v>99.761407913912436</c:v>
                </c:pt>
                <c:pt idx="3">
                  <c:v>101.98213182318851</c:v>
                </c:pt>
                <c:pt idx="4">
                  <c:v>101.29145197617312</c:v>
                </c:pt>
                <c:pt idx="5">
                  <c:v>102.58115134114844</c:v>
                </c:pt>
                <c:pt idx="6">
                  <c:v>97.27395509304904</c:v>
                </c:pt>
                <c:pt idx="7">
                  <c:v>99.851715595047381</c:v>
                </c:pt>
                <c:pt idx="8">
                  <c:v>98.431412008074119</c:v>
                </c:pt>
                <c:pt idx="9">
                  <c:v>93.634566249953039</c:v>
                </c:pt>
                <c:pt idx="10">
                  <c:v>79.641309589211104</c:v>
                </c:pt>
                <c:pt idx="11">
                  <c:v>75.817058262134765</c:v>
                </c:pt>
                <c:pt idx="12">
                  <c:v>77.448937608037383</c:v>
                </c:pt>
                <c:pt idx="13">
                  <c:v>82.310742723322605</c:v>
                </c:pt>
                <c:pt idx="14">
                  <c:v>85.3510341495397</c:v>
                </c:pt>
                <c:pt idx="15">
                  <c:v>85.693013208438899</c:v>
                </c:pt>
                <c:pt idx="16">
                  <c:v>89.5875142093509</c:v>
                </c:pt>
                <c:pt idx="17">
                  <c:v>92.106072577493777</c:v>
                </c:pt>
                <c:pt idx="18">
                  <c:v>96.681758123059922</c:v>
                </c:pt>
                <c:pt idx="19">
                  <c:v>97.84791753028918</c:v>
                </c:pt>
                <c:pt idx="20">
                  <c:v>96.304208756822348</c:v>
                </c:pt>
                <c:pt idx="21">
                  <c:v>97.363092454989172</c:v>
                </c:pt>
                <c:pt idx="22">
                  <c:v>99.104857731693755</c:v>
                </c:pt>
                <c:pt idx="23">
                  <c:v>96.392270761289694</c:v>
                </c:pt>
                <c:pt idx="24">
                  <c:v>97.682816746241613</c:v>
                </c:pt>
                <c:pt idx="25">
                  <c:v>99.409148509186352</c:v>
                </c:pt>
                <c:pt idx="26">
                  <c:v>104.6878818109691</c:v>
                </c:pt>
                <c:pt idx="27">
                  <c:v>105.75260965177108</c:v>
                </c:pt>
                <c:pt idx="28">
                  <c:v>102.93315642094758</c:v>
                </c:pt>
                <c:pt idx="29">
                  <c:v>104.41202283366034</c:v>
                </c:pt>
                <c:pt idx="30">
                  <c:v>102.75932239258248</c:v>
                </c:pt>
                <c:pt idx="31">
                  <c:v>103.62025224057423</c:v>
                </c:pt>
                <c:pt idx="32">
                  <c:v>98.580393383699416</c:v>
                </c:pt>
                <c:pt idx="33">
                  <c:v>99.321973029761139</c:v>
                </c:pt>
                <c:pt idx="34">
                  <c:v>99.570541815042816</c:v>
                </c:pt>
                <c:pt idx="35">
                  <c:v>100.80806104484749</c:v>
                </c:pt>
                <c:pt idx="36">
                  <c:v>96.854369659572811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B-41EF-9288-0024FDAEF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198336"/>
        <c:axId val="299199872"/>
      </c:lineChart>
      <c:dateAx>
        <c:axId val="299198336"/>
        <c:scaling>
          <c:orientation val="minMax"/>
          <c:max val="44099"/>
          <c:min val="43831"/>
        </c:scaling>
        <c:delete val="0"/>
        <c:axPos val="b"/>
        <c:numFmt formatCode="d/mmm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 sz="2600"/>
            </a:pPr>
            <a:endParaRPr lang="da-DK"/>
          </a:p>
        </c:txPr>
        <c:crossAx val="299199872"/>
        <c:crosses val="autoZero"/>
        <c:auto val="1"/>
        <c:lblOffset val="100"/>
        <c:baseTimeUnit val="days"/>
        <c:majorUnit val="1"/>
        <c:majorTimeUnit val="months"/>
      </c:dateAx>
      <c:valAx>
        <c:axId val="299199872"/>
        <c:scaling>
          <c:orientation val="minMax"/>
          <c:max val="12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991983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80601545829276267"/>
        </c:manualLayout>
      </c:layout>
      <c:lineChart>
        <c:grouping val="standard"/>
        <c:varyColors val="0"/>
        <c:ser>
          <c:idx val="5"/>
          <c:order val="0"/>
          <c:tx>
            <c:strRef>
              <c:f>II.13!$B$4</c:f>
              <c:strCache>
                <c:ptCount val="1"/>
                <c:pt idx="0">
                  <c:v> Detailsalg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II.13!$A$5:$A$196</c:f>
              <c:numCache>
                <c:formatCode>dd\-mm\-yyyy</c:formatCode>
                <c:ptCount val="19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</c:numCache>
            </c:numRef>
          </c:cat>
          <c:val>
            <c:numRef>
              <c:f>II.13!$B$5:$B$196</c:f>
              <c:numCache>
                <c:formatCode>0.00</c:formatCode>
                <c:ptCount val="192"/>
                <c:pt idx="0">
                  <c:v>106.1</c:v>
                </c:pt>
                <c:pt idx="1">
                  <c:v>106.7</c:v>
                </c:pt>
                <c:pt idx="2">
                  <c:v>106.4</c:v>
                </c:pt>
                <c:pt idx="3">
                  <c:v>107.8</c:v>
                </c:pt>
                <c:pt idx="4">
                  <c:v>106.9</c:v>
                </c:pt>
                <c:pt idx="5">
                  <c:v>108.1</c:v>
                </c:pt>
                <c:pt idx="6">
                  <c:v>107.8</c:v>
                </c:pt>
                <c:pt idx="7">
                  <c:v>108.7</c:v>
                </c:pt>
                <c:pt idx="8">
                  <c:v>108.8</c:v>
                </c:pt>
                <c:pt idx="9">
                  <c:v>109</c:v>
                </c:pt>
                <c:pt idx="10">
                  <c:v>109.5</c:v>
                </c:pt>
                <c:pt idx="11">
                  <c:v>109.5</c:v>
                </c:pt>
                <c:pt idx="12">
                  <c:v>110.3</c:v>
                </c:pt>
                <c:pt idx="13">
                  <c:v>110.3</c:v>
                </c:pt>
                <c:pt idx="14">
                  <c:v>110.4</c:v>
                </c:pt>
                <c:pt idx="15">
                  <c:v>110.5</c:v>
                </c:pt>
                <c:pt idx="16">
                  <c:v>112.6</c:v>
                </c:pt>
                <c:pt idx="17">
                  <c:v>112.3</c:v>
                </c:pt>
                <c:pt idx="18">
                  <c:v>112.1</c:v>
                </c:pt>
                <c:pt idx="19">
                  <c:v>112.2</c:v>
                </c:pt>
                <c:pt idx="20">
                  <c:v>111.8</c:v>
                </c:pt>
                <c:pt idx="21">
                  <c:v>112.2</c:v>
                </c:pt>
                <c:pt idx="22">
                  <c:v>113.3</c:v>
                </c:pt>
                <c:pt idx="23">
                  <c:v>113.4</c:v>
                </c:pt>
                <c:pt idx="24">
                  <c:v>113.2</c:v>
                </c:pt>
                <c:pt idx="25">
                  <c:v>112.8</c:v>
                </c:pt>
                <c:pt idx="26">
                  <c:v>113.9</c:v>
                </c:pt>
                <c:pt idx="27">
                  <c:v>112.9</c:v>
                </c:pt>
                <c:pt idx="28">
                  <c:v>112.1</c:v>
                </c:pt>
                <c:pt idx="29">
                  <c:v>113.6</c:v>
                </c:pt>
                <c:pt idx="30">
                  <c:v>113.9</c:v>
                </c:pt>
                <c:pt idx="31">
                  <c:v>114.6</c:v>
                </c:pt>
                <c:pt idx="32">
                  <c:v>114.8</c:v>
                </c:pt>
                <c:pt idx="33">
                  <c:v>114.2</c:v>
                </c:pt>
                <c:pt idx="34">
                  <c:v>113.9</c:v>
                </c:pt>
                <c:pt idx="35">
                  <c:v>113.7</c:v>
                </c:pt>
                <c:pt idx="36">
                  <c:v>113.8</c:v>
                </c:pt>
                <c:pt idx="37">
                  <c:v>114.2</c:v>
                </c:pt>
                <c:pt idx="38">
                  <c:v>113.3</c:v>
                </c:pt>
                <c:pt idx="39">
                  <c:v>113.7</c:v>
                </c:pt>
                <c:pt idx="40">
                  <c:v>113.4</c:v>
                </c:pt>
                <c:pt idx="41">
                  <c:v>111.9</c:v>
                </c:pt>
                <c:pt idx="42">
                  <c:v>111</c:v>
                </c:pt>
                <c:pt idx="43">
                  <c:v>110</c:v>
                </c:pt>
                <c:pt idx="44">
                  <c:v>109.9</c:v>
                </c:pt>
                <c:pt idx="45">
                  <c:v>108.8</c:v>
                </c:pt>
                <c:pt idx="46">
                  <c:v>108.3</c:v>
                </c:pt>
                <c:pt idx="47">
                  <c:v>107.4</c:v>
                </c:pt>
                <c:pt idx="48">
                  <c:v>107.8</c:v>
                </c:pt>
                <c:pt idx="49">
                  <c:v>107.7</c:v>
                </c:pt>
                <c:pt idx="50">
                  <c:v>107.5</c:v>
                </c:pt>
                <c:pt idx="51">
                  <c:v>107.4</c:v>
                </c:pt>
                <c:pt idx="52">
                  <c:v>107.1</c:v>
                </c:pt>
                <c:pt idx="53">
                  <c:v>107.3</c:v>
                </c:pt>
                <c:pt idx="54">
                  <c:v>107.7</c:v>
                </c:pt>
                <c:pt idx="55">
                  <c:v>106.9</c:v>
                </c:pt>
                <c:pt idx="56">
                  <c:v>106.4</c:v>
                </c:pt>
                <c:pt idx="57">
                  <c:v>106.7</c:v>
                </c:pt>
                <c:pt idx="58">
                  <c:v>105.6</c:v>
                </c:pt>
                <c:pt idx="59">
                  <c:v>106.2</c:v>
                </c:pt>
                <c:pt idx="60">
                  <c:v>105.2</c:v>
                </c:pt>
                <c:pt idx="61">
                  <c:v>105.4</c:v>
                </c:pt>
                <c:pt idx="62">
                  <c:v>105.5</c:v>
                </c:pt>
                <c:pt idx="63">
                  <c:v>105.4</c:v>
                </c:pt>
                <c:pt idx="64">
                  <c:v>106.2</c:v>
                </c:pt>
                <c:pt idx="65">
                  <c:v>106.3</c:v>
                </c:pt>
                <c:pt idx="66">
                  <c:v>105.9</c:v>
                </c:pt>
                <c:pt idx="67">
                  <c:v>105.1</c:v>
                </c:pt>
                <c:pt idx="68">
                  <c:v>104.8</c:v>
                </c:pt>
                <c:pt idx="69">
                  <c:v>104.8</c:v>
                </c:pt>
                <c:pt idx="70">
                  <c:v>104.6</c:v>
                </c:pt>
                <c:pt idx="71">
                  <c:v>104.4</c:v>
                </c:pt>
                <c:pt idx="72">
                  <c:v>104.3</c:v>
                </c:pt>
                <c:pt idx="73">
                  <c:v>104</c:v>
                </c:pt>
                <c:pt idx="74">
                  <c:v>103.3</c:v>
                </c:pt>
                <c:pt idx="75">
                  <c:v>103.8</c:v>
                </c:pt>
                <c:pt idx="76">
                  <c:v>102.4</c:v>
                </c:pt>
                <c:pt idx="77">
                  <c:v>101.9</c:v>
                </c:pt>
                <c:pt idx="78">
                  <c:v>101.6</c:v>
                </c:pt>
                <c:pt idx="79">
                  <c:v>102</c:v>
                </c:pt>
                <c:pt idx="80">
                  <c:v>101.8</c:v>
                </c:pt>
                <c:pt idx="81">
                  <c:v>101.5</c:v>
                </c:pt>
                <c:pt idx="82">
                  <c:v>101</c:v>
                </c:pt>
                <c:pt idx="83">
                  <c:v>101.1</c:v>
                </c:pt>
                <c:pt idx="84">
                  <c:v>100.8</c:v>
                </c:pt>
                <c:pt idx="85">
                  <c:v>99.8</c:v>
                </c:pt>
                <c:pt idx="86">
                  <c:v>100.5</c:v>
                </c:pt>
                <c:pt idx="87">
                  <c:v>99.4</c:v>
                </c:pt>
                <c:pt idx="88">
                  <c:v>99.6</c:v>
                </c:pt>
                <c:pt idx="89">
                  <c:v>98.6</c:v>
                </c:pt>
                <c:pt idx="90">
                  <c:v>98.5</c:v>
                </c:pt>
                <c:pt idx="91">
                  <c:v>98.2</c:v>
                </c:pt>
                <c:pt idx="92">
                  <c:v>98.7</c:v>
                </c:pt>
                <c:pt idx="93">
                  <c:v>98.2</c:v>
                </c:pt>
                <c:pt idx="94">
                  <c:v>97.9</c:v>
                </c:pt>
                <c:pt idx="95">
                  <c:v>98.4</c:v>
                </c:pt>
                <c:pt idx="96">
                  <c:v>97.9</c:v>
                </c:pt>
                <c:pt idx="97">
                  <c:v>98</c:v>
                </c:pt>
                <c:pt idx="98">
                  <c:v>97.4</c:v>
                </c:pt>
                <c:pt idx="99">
                  <c:v>97.2</c:v>
                </c:pt>
                <c:pt idx="100">
                  <c:v>97.8</c:v>
                </c:pt>
                <c:pt idx="101">
                  <c:v>98.4</c:v>
                </c:pt>
                <c:pt idx="102">
                  <c:v>98.2</c:v>
                </c:pt>
                <c:pt idx="103">
                  <c:v>97.8</c:v>
                </c:pt>
                <c:pt idx="104">
                  <c:v>97.9</c:v>
                </c:pt>
                <c:pt idx="105">
                  <c:v>97.3</c:v>
                </c:pt>
                <c:pt idx="106">
                  <c:v>97.6</c:v>
                </c:pt>
                <c:pt idx="107">
                  <c:v>97.9</c:v>
                </c:pt>
                <c:pt idx="108">
                  <c:v>97.9</c:v>
                </c:pt>
                <c:pt idx="109">
                  <c:v>98.8</c:v>
                </c:pt>
                <c:pt idx="110">
                  <c:v>98.9</c:v>
                </c:pt>
                <c:pt idx="111">
                  <c:v>99</c:v>
                </c:pt>
                <c:pt idx="112">
                  <c:v>100</c:v>
                </c:pt>
                <c:pt idx="113">
                  <c:v>99.1</c:v>
                </c:pt>
                <c:pt idx="114">
                  <c:v>98.9</c:v>
                </c:pt>
                <c:pt idx="115">
                  <c:v>99.3</c:v>
                </c:pt>
                <c:pt idx="116">
                  <c:v>98.5</c:v>
                </c:pt>
                <c:pt idx="117">
                  <c:v>99.1</c:v>
                </c:pt>
                <c:pt idx="118">
                  <c:v>99.5</c:v>
                </c:pt>
                <c:pt idx="119">
                  <c:v>99.6</c:v>
                </c:pt>
                <c:pt idx="120">
                  <c:v>99.9</c:v>
                </c:pt>
                <c:pt idx="121">
                  <c:v>100.1</c:v>
                </c:pt>
                <c:pt idx="122">
                  <c:v>100.5</c:v>
                </c:pt>
                <c:pt idx="123">
                  <c:v>99.4</c:v>
                </c:pt>
                <c:pt idx="124">
                  <c:v>98</c:v>
                </c:pt>
                <c:pt idx="125">
                  <c:v>99.2</c:v>
                </c:pt>
                <c:pt idx="126">
                  <c:v>100.3</c:v>
                </c:pt>
                <c:pt idx="127">
                  <c:v>100.5</c:v>
                </c:pt>
                <c:pt idx="128">
                  <c:v>100.3</c:v>
                </c:pt>
                <c:pt idx="129">
                  <c:v>100.7</c:v>
                </c:pt>
                <c:pt idx="130">
                  <c:v>100.6</c:v>
                </c:pt>
                <c:pt idx="131">
                  <c:v>101</c:v>
                </c:pt>
                <c:pt idx="132">
                  <c:v>101</c:v>
                </c:pt>
                <c:pt idx="133">
                  <c:v>100.8</c:v>
                </c:pt>
                <c:pt idx="134">
                  <c:v>99.9</c:v>
                </c:pt>
                <c:pt idx="135">
                  <c:v>101.3</c:v>
                </c:pt>
                <c:pt idx="136">
                  <c:v>101.3</c:v>
                </c:pt>
                <c:pt idx="137">
                  <c:v>101.5</c:v>
                </c:pt>
                <c:pt idx="138">
                  <c:v>101.1</c:v>
                </c:pt>
                <c:pt idx="139">
                  <c:v>101.3</c:v>
                </c:pt>
                <c:pt idx="140">
                  <c:v>101.4</c:v>
                </c:pt>
                <c:pt idx="141">
                  <c:v>102.9</c:v>
                </c:pt>
                <c:pt idx="142">
                  <c:v>102.2</c:v>
                </c:pt>
                <c:pt idx="143">
                  <c:v>101.6</c:v>
                </c:pt>
                <c:pt idx="144">
                  <c:v>101.9</c:v>
                </c:pt>
                <c:pt idx="145">
                  <c:v>101.8</c:v>
                </c:pt>
                <c:pt idx="146">
                  <c:v>101.8</c:v>
                </c:pt>
                <c:pt idx="147">
                  <c:v>102</c:v>
                </c:pt>
                <c:pt idx="148">
                  <c:v>101.8</c:v>
                </c:pt>
                <c:pt idx="149">
                  <c:v>101.6</c:v>
                </c:pt>
                <c:pt idx="150">
                  <c:v>101.9</c:v>
                </c:pt>
                <c:pt idx="151">
                  <c:v>101.7</c:v>
                </c:pt>
                <c:pt idx="152">
                  <c:v>102.3</c:v>
                </c:pt>
                <c:pt idx="153">
                  <c:v>102.1</c:v>
                </c:pt>
                <c:pt idx="154">
                  <c:v>102.9</c:v>
                </c:pt>
                <c:pt idx="155">
                  <c:v>103.1</c:v>
                </c:pt>
                <c:pt idx="156">
                  <c:v>102.8</c:v>
                </c:pt>
                <c:pt idx="157">
                  <c:v>102.5</c:v>
                </c:pt>
                <c:pt idx="158">
                  <c:v>103.2</c:v>
                </c:pt>
                <c:pt idx="159">
                  <c:v>103.4</c:v>
                </c:pt>
                <c:pt idx="160">
                  <c:v>104.3</c:v>
                </c:pt>
                <c:pt idx="161">
                  <c:v>103.6</c:v>
                </c:pt>
                <c:pt idx="162">
                  <c:v>103</c:v>
                </c:pt>
                <c:pt idx="163">
                  <c:v>104.2</c:v>
                </c:pt>
                <c:pt idx="164">
                  <c:v>104.6</c:v>
                </c:pt>
                <c:pt idx="165">
                  <c:v>103.4</c:v>
                </c:pt>
                <c:pt idx="166">
                  <c:v>105.4</c:v>
                </c:pt>
                <c:pt idx="167">
                  <c:v>104.2</c:v>
                </c:pt>
                <c:pt idx="168">
                  <c:v>102.8</c:v>
                </c:pt>
                <c:pt idx="169">
                  <c:v>104.4</c:v>
                </c:pt>
                <c:pt idx="170">
                  <c:v>105.1</c:v>
                </c:pt>
                <c:pt idx="171">
                  <c:v>104</c:v>
                </c:pt>
                <c:pt idx="172">
                  <c:v>103.6</c:v>
                </c:pt>
                <c:pt idx="173">
                  <c:v>105.5</c:v>
                </c:pt>
                <c:pt idx="174">
                  <c:v>104.3</c:v>
                </c:pt>
                <c:pt idx="175">
                  <c:v>105.2</c:v>
                </c:pt>
                <c:pt idx="176">
                  <c:v>105</c:v>
                </c:pt>
                <c:pt idx="177">
                  <c:v>104.6</c:v>
                </c:pt>
                <c:pt idx="178">
                  <c:v>105</c:v>
                </c:pt>
                <c:pt idx="179">
                  <c:v>104.7</c:v>
                </c:pt>
                <c:pt idx="180">
                  <c:v>105</c:v>
                </c:pt>
                <c:pt idx="181">
                  <c:v>105.1</c:v>
                </c:pt>
                <c:pt idx="182">
                  <c:v>100.1</c:v>
                </c:pt>
                <c:pt idx="183">
                  <c:v>100.7</c:v>
                </c:pt>
                <c:pt idx="184">
                  <c:v>110.4</c:v>
                </c:pt>
                <c:pt idx="185">
                  <c:v>112</c:v>
                </c:pt>
                <c:pt idx="186">
                  <c:v>110.9</c:v>
                </c:pt>
                <c:pt idx="187">
                  <c:v>109.6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0-406F-82E9-1ED4CD520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987520"/>
        <c:axId val="411009792"/>
      </c:lineChart>
      <c:dateAx>
        <c:axId val="4109875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 val="autoZero"/>
        <c:auto val="1"/>
        <c:lblOffset val="100"/>
        <c:baseTimeUnit val="months"/>
        <c:majorUnit val="24"/>
        <c:majorTimeUnit val="months"/>
        <c:minorUnit val="60"/>
      </c:dateAx>
      <c:valAx>
        <c:axId val="411009792"/>
        <c:scaling>
          <c:orientation val="minMax"/>
          <c:max val="120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76819090728236006"/>
        </c:manualLayout>
      </c:layout>
      <c:lineChart>
        <c:grouping val="standard"/>
        <c:varyColors val="0"/>
        <c:ser>
          <c:idx val="5"/>
          <c:order val="0"/>
          <c:tx>
            <c:strRef>
              <c:f>II.14!$B$4</c:f>
              <c:strCache>
                <c:ptCount val="1"/>
                <c:pt idx="0">
                  <c:v> Forbrugskvote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II.14!$A$5:$A$56</c:f>
              <c:numCache>
                <c:formatCode>dd\-mm\-yyyy</c:formatCode>
                <c:ptCount val="52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</c:numCache>
            </c:numRef>
          </c:cat>
          <c:val>
            <c:numRef>
              <c:f>II.14!$B$5:$B$56</c:f>
              <c:numCache>
                <c:formatCode>0.00</c:formatCode>
                <c:ptCount val="52"/>
                <c:pt idx="0">
                  <c:v>1.1150523942859101</c:v>
                </c:pt>
                <c:pt idx="1">
                  <c:v>1.0697664934008972</c:v>
                </c:pt>
                <c:pt idx="2">
                  <c:v>1.0416605492075182</c:v>
                </c:pt>
                <c:pt idx="3">
                  <c:v>1.0547386867458699</c:v>
                </c:pt>
                <c:pt idx="4">
                  <c:v>0.98618402187526988</c:v>
                </c:pt>
                <c:pt idx="5">
                  <c:v>0.9845902858480029</c:v>
                </c:pt>
                <c:pt idx="6">
                  <c:v>1.0114158305673118</c:v>
                </c:pt>
                <c:pt idx="7">
                  <c:v>1.0301152530168596</c:v>
                </c:pt>
                <c:pt idx="8">
                  <c:v>1.0196134525180611</c:v>
                </c:pt>
                <c:pt idx="9">
                  <c:v>1.0057701861371482</c:v>
                </c:pt>
                <c:pt idx="10">
                  <c:v>0.96465477876888106</c:v>
                </c:pt>
                <c:pt idx="11">
                  <c:v>0.98676152295818897</c:v>
                </c:pt>
                <c:pt idx="12">
                  <c:v>0.98095523935368301</c:v>
                </c:pt>
                <c:pt idx="13">
                  <c:v>1.0047057903841448</c:v>
                </c:pt>
                <c:pt idx="14">
                  <c:v>1.0498211681023508</c:v>
                </c:pt>
                <c:pt idx="15">
                  <c:v>1.0765499017940265</c:v>
                </c:pt>
                <c:pt idx="16">
                  <c:v>1.0897350527815548</c:v>
                </c:pt>
                <c:pt idx="17">
                  <c:v>1.0391589812858748</c:v>
                </c:pt>
                <c:pt idx="18">
                  <c:v>1.0011684879009255</c:v>
                </c:pt>
                <c:pt idx="19">
                  <c:v>1.0061812674027</c:v>
                </c:pt>
                <c:pt idx="20">
                  <c:v>0.99706837587584995</c:v>
                </c:pt>
                <c:pt idx="21">
                  <c:v>1.0013547337542843</c:v>
                </c:pt>
                <c:pt idx="22">
                  <c:v>0.99767117482070566</c:v>
                </c:pt>
                <c:pt idx="23">
                  <c:v>0.97996842137880391</c:v>
                </c:pt>
                <c:pt idx="24">
                  <c:v>1.0182013236251946</c:v>
                </c:pt>
                <c:pt idx="25">
                  <c:v>1.005453032688576</c:v>
                </c:pt>
                <c:pt idx="26">
                  <c:v>1.0104783287111088</c:v>
                </c:pt>
                <c:pt idx="27">
                  <c:v>1.011359852045675</c:v>
                </c:pt>
                <c:pt idx="28">
                  <c:v>0.99855263458683718</c:v>
                </c:pt>
                <c:pt idx="29">
                  <c:v>0.96784537072097054</c:v>
                </c:pt>
                <c:pt idx="30">
                  <c:v>0.95548684330317313</c:v>
                </c:pt>
                <c:pt idx="31">
                  <c:v>0.93196855592538286</c:v>
                </c:pt>
                <c:pt idx="32">
                  <c:v>0.92912215554101274</c:v>
                </c:pt>
                <c:pt idx="33">
                  <c:v>0.91968895842894194</c:v>
                </c:pt>
                <c:pt idx="34">
                  <c:v>0.94837019840911985</c:v>
                </c:pt>
                <c:pt idx="35">
                  <c:v>0.96959805329095783</c:v>
                </c:pt>
                <c:pt idx="36">
                  <c:v>0.97724440989125683</c:v>
                </c:pt>
                <c:pt idx="37">
                  <c:v>0.97449979163959666</c:v>
                </c:pt>
                <c:pt idx="38">
                  <c:v>0.96271251807706382</c:v>
                </c:pt>
                <c:pt idx="39">
                  <c:v>0.934647712726007</c:v>
                </c:pt>
                <c:pt idx="40">
                  <c:v>0.94301951568214193</c:v>
                </c:pt>
                <c:pt idx="41">
                  <c:v>0.93812799176450012</c:v>
                </c:pt>
                <c:pt idx="42">
                  <c:v>0.9571972474201208</c:v>
                </c:pt>
                <c:pt idx="43">
                  <c:v>0.94949451525251816</c:v>
                </c:pt>
                <c:pt idx="44">
                  <c:v>0.95034194327674237</c:v>
                </c:pt>
                <c:pt idx="45">
                  <c:v>0.95336322597990808</c:v>
                </c:pt>
                <c:pt idx="46">
                  <c:v>0.94524149848366623</c:v>
                </c:pt>
                <c:pt idx="47">
                  <c:v>0.94576562091344885</c:v>
                </c:pt>
                <c:pt idx="48">
                  <c:v>0.96214862116142263</c:v>
                </c:pt>
                <c:pt idx="49">
                  <c:v>0.9589625369293987</c:v>
                </c:pt>
                <c:pt idx="50">
                  <c:v>0.88917063967393506</c:v>
                </c:pt>
                <c:pt idx="51">
                  <c:v>0.94303258390692657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B-4193-AB2A-393A9D9427DB}"/>
            </c:ext>
          </c:extLst>
        </c:ser>
        <c:ser>
          <c:idx val="0"/>
          <c:order val="1"/>
          <c:tx>
            <c:strRef>
              <c:f>II.14!$C$4</c:f>
              <c:strCache>
                <c:ptCount val="1"/>
                <c:pt idx="0">
                  <c:v>hjælpeserie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II.14!$A$5:$A$56</c:f>
              <c:numCache>
                <c:formatCode>dd\-mm\-yyyy</c:formatCode>
                <c:ptCount val="52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</c:numCache>
            </c:numRef>
          </c:cat>
          <c:val>
            <c:numRef>
              <c:f>II.14!$C$5:$C$56</c:f>
              <c:numCache>
                <c:formatCode>0.00</c:formatCode>
                <c:ptCount val="52"/>
                <c:pt idx="49">
                  <c:v>9999999999999</c:v>
                </c:pt>
                <c:pt idx="50">
                  <c:v>-9999999999999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B-4193-AB2A-393A9D94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987520"/>
        <c:axId val="411009792"/>
      </c:lineChart>
      <c:dateAx>
        <c:axId val="410987520"/>
        <c:scaling>
          <c:orientation val="minMax"/>
          <c:max val="4462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 val="autoZero"/>
        <c:auto val="1"/>
        <c:lblOffset val="100"/>
        <c:baseTimeUnit val="months"/>
        <c:majorUnit val="120"/>
        <c:majorTimeUnit val="months"/>
      </c:dateAx>
      <c:valAx>
        <c:axId val="411009792"/>
        <c:scaling>
          <c:orientation val="minMax"/>
          <c:max val="1.1500000000000001"/>
          <c:min val="0.85000000000000009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71965785603941979"/>
        </c:manualLayout>
      </c:layout>
      <c:lineChart>
        <c:grouping val="standard"/>
        <c:varyColors val="0"/>
        <c:ser>
          <c:idx val="0"/>
          <c:order val="0"/>
          <c:tx>
            <c:strRef>
              <c:f>II.15!$B$4</c:f>
              <c:strCache>
                <c:ptCount val="1"/>
                <c:pt idx="0">
                  <c:v> Vareksport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II.15!$A$5:$A$68</c:f>
              <c:numCache>
                <c:formatCode>m/d/yyyy</c:formatCode>
                <c:ptCount val="6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</c:numCache>
            </c:numRef>
          </c:cat>
          <c:val>
            <c:numRef>
              <c:f>II.15!$B$5:$B$68</c:f>
              <c:numCache>
                <c:formatCode>0.00</c:formatCode>
                <c:ptCount val="64"/>
                <c:pt idx="0">
                  <c:v>132.4648</c:v>
                </c:pt>
                <c:pt idx="1">
                  <c:v>136.08939999999998</c:v>
                </c:pt>
                <c:pt idx="2">
                  <c:v>138.90460000000002</c:v>
                </c:pt>
                <c:pt idx="3">
                  <c:v>140.07060000000001</c:v>
                </c:pt>
                <c:pt idx="4">
                  <c:v>142.2593</c:v>
                </c:pt>
                <c:pt idx="5">
                  <c:v>143.50020000000001</c:v>
                </c:pt>
                <c:pt idx="6">
                  <c:v>141.68950000000001</c:v>
                </c:pt>
                <c:pt idx="7">
                  <c:v>149.22210000000001</c:v>
                </c:pt>
                <c:pt idx="8">
                  <c:v>146.6951</c:v>
                </c:pt>
                <c:pt idx="9">
                  <c:v>144.35509999999999</c:v>
                </c:pt>
                <c:pt idx="10">
                  <c:v>143.1865</c:v>
                </c:pt>
                <c:pt idx="11">
                  <c:v>146.20779999999999</c:v>
                </c:pt>
                <c:pt idx="12">
                  <c:v>153.3511</c:v>
                </c:pt>
                <c:pt idx="13">
                  <c:v>153.26150000000001</c:v>
                </c:pt>
                <c:pt idx="14">
                  <c:v>147.8186</c:v>
                </c:pt>
                <c:pt idx="15">
                  <c:v>140.91389999999998</c:v>
                </c:pt>
                <c:pt idx="16">
                  <c:v>133.30199999999999</c:v>
                </c:pt>
                <c:pt idx="17">
                  <c:v>130.98580000000001</c:v>
                </c:pt>
                <c:pt idx="18">
                  <c:v>134.1574</c:v>
                </c:pt>
                <c:pt idx="19">
                  <c:v>135.1182</c:v>
                </c:pt>
                <c:pt idx="20">
                  <c:v>137.9854</c:v>
                </c:pt>
                <c:pt idx="21">
                  <c:v>139.89949999999999</c:v>
                </c:pt>
                <c:pt idx="22">
                  <c:v>145.10660000000001</c:v>
                </c:pt>
                <c:pt idx="23">
                  <c:v>145.35379999999998</c:v>
                </c:pt>
                <c:pt idx="24">
                  <c:v>148.1</c:v>
                </c:pt>
                <c:pt idx="25">
                  <c:v>150.44389999999999</c:v>
                </c:pt>
                <c:pt idx="26">
                  <c:v>150.07910000000001</c:v>
                </c:pt>
                <c:pt idx="27">
                  <c:v>152.74779999999998</c:v>
                </c:pt>
                <c:pt idx="28">
                  <c:v>147.19210000000001</c:v>
                </c:pt>
                <c:pt idx="29">
                  <c:v>151.32429999999999</c:v>
                </c:pt>
                <c:pt idx="30">
                  <c:v>149.21520000000001</c:v>
                </c:pt>
                <c:pt idx="31">
                  <c:v>150.13</c:v>
                </c:pt>
                <c:pt idx="32">
                  <c:v>150.9803</c:v>
                </c:pt>
                <c:pt idx="33">
                  <c:v>152.05020000000002</c:v>
                </c:pt>
                <c:pt idx="34">
                  <c:v>155.2824</c:v>
                </c:pt>
                <c:pt idx="35">
                  <c:v>153.66979999999998</c:v>
                </c:pt>
                <c:pt idx="36">
                  <c:v>154.7765</c:v>
                </c:pt>
                <c:pt idx="37">
                  <c:v>158.26160000000002</c:v>
                </c:pt>
                <c:pt idx="38">
                  <c:v>159.07560000000001</c:v>
                </c:pt>
                <c:pt idx="39">
                  <c:v>160.32070000000002</c:v>
                </c:pt>
                <c:pt idx="40">
                  <c:v>165.30089999999998</c:v>
                </c:pt>
                <c:pt idx="41">
                  <c:v>165.15100000000001</c:v>
                </c:pt>
                <c:pt idx="42">
                  <c:v>164.6799</c:v>
                </c:pt>
                <c:pt idx="43">
                  <c:v>165.78539999999998</c:v>
                </c:pt>
                <c:pt idx="44">
                  <c:v>162.74629999999999</c:v>
                </c:pt>
                <c:pt idx="45">
                  <c:v>170.3476</c:v>
                </c:pt>
                <c:pt idx="46">
                  <c:v>162.24820000000003</c:v>
                </c:pt>
                <c:pt idx="47">
                  <c:v>176.28129999999999</c:v>
                </c:pt>
                <c:pt idx="48">
                  <c:v>174.54179999999999</c:v>
                </c:pt>
                <c:pt idx="49">
                  <c:v>176.19739999999999</c:v>
                </c:pt>
                <c:pt idx="50">
                  <c:v>175.5633</c:v>
                </c:pt>
                <c:pt idx="51">
                  <c:v>173.48910000000001</c:v>
                </c:pt>
                <c:pt idx="52">
                  <c:v>178.35420000000002</c:v>
                </c:pt>
                <c:pt idx="53">
                  <c:v>173.494</c:v>
                </c:pt>
                <c:pt idx="54">
                  <c:v>178.75179999999997</c:v>
                </c:pt>
                <c:pt idx="55">
                  <c:v>186.0213</c:v>
                </c:pt>
                <c:pt idx="56">
                  <c:v>185.10770000000002</c:v>
                </c:pt>
                <c:pt idx="57">
                  <c:v>193.05549999999999</c:v>
                </c:pt>
                <c:pt idx="58">
                  <c:v>195.02250000000001</c:v>
                </c:pt>
                <c:pt idx="59">
                  <c:v>192.78320000000002</c:v>
                </c:pt>
                <c:pt idx="60">
                  <c:v>194.09870000000001</c:v>
                </c:pt>
                <c:pt idx="61">
                  <c:v>176.50579999999999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1-4912-A220-4F152F71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470720"/>
        <c:axId val="307472256"/>
      </c:lineChart>
      <c:lineChart>
        <c:grouping val="standard"/>
        <c:varyColors val="0"/>
        <c:ser>
          <c:idx val="1"/>
          <c:order val="1"/>
          <c:tx>
            <c:strRef>
              <c:f>II.15!$C$4</c:f>
              <c:strCache>
                <c:ptCount val="1"/>
                <c:pt idx="0">
                  <c:v> Tjenesteeksport (h.akse)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II.15!$A$5:$A$68</c:f>
              <c:numCache>
                <c:formatCode>m/d/yyyy</c:formatCode>
                <c:ptCount val="6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</c:numCache>
            </c:numRef>
          </c:cat>
          <c:val>
            <c:numRef>
              <c:f>II.15!$C$5:$C$68</c:f>
              <c:numCache>
                <c:formatCode>0.00</c:formatCode>
                <c:ptCount val="64"/>
                <c:pt idx="0">
                  <c:v>65.864550000000008</c:v>
                </c:pt>
                <c:pt idx="1">
                  <c:v>70.524029999999996</c:v>
                </c:pt>
                <c:pt idx="2">
                  <c:v>71.694159999999997</c:v>
                </c:pt>
                <c:pt idx="3">
                  <c:v>71.661270000000002</c:v>
                </c:pt>
                <c:pt idx="4">
                  <c:v>75.693359999999998</c:v>
                </c:pt>
                <c:pt idx="5">
                  <c:v>84.234220000000008</c:v>
                </c:pt>
                <c:pt idx="6">
                  <c:v>85.891619999999989</c:v>
                </c:pt>
                <c:pt idx="7">
                  <c:v>88.894600000000011</c:v>
                </c:pt>
                <c:pt idx="8">
                  <c:v>88.653220000000005</c:v>
                </c:pt>
                <c:pt idx="9">
                  <c:v>87.93522999999999</c:v>
                </c:pt>
                <c:pt idx="10">
                  <c:v>92.207530000000006</c:v>
                </c:pt>
                <c:pt idx="11">
                  <c:v>95.235820000000004</c:v>
                </c:pt>
                <c:pt idx="12">
                  <c:v>93.92662</c:v>
                </c:pt>
                <c:pt idx="13">
                  <c:v>95.836020000000005</c:v>
                </c:pt>
                <c:pt idx="14">
                  <c:v>97.380690000000001</c:v>
                </c:pt>
                <c:pt idx="15">
                  <c:v>98.621130000000008</c:v>
                </c:pt>
                <c:pt idx="16">
                  <c:v>95.14331</c:v>
                </c:pt>
                <c:pt idx="17">
                  <c:v>90.02928</c:v>
                </c:pt>
                <c:pt idx="18">
                  <c:v>87.45141000000001</c:v>
                </c:pt>
                <c:pt idx="19">
                  <c:v>84.613820000000004</c:v>
                </c:pt>
                <c:pt idx="20">
                  <c:v>85.178479999999993</c:v>
                </c:pt>
                <c:pt idx="21">
                  <c:v>85.20138</c:v>
                </c:pt>
                <c:pt idx="22">
                  <c:v>86.373990000000006</c:v>
                </c:pt>
                <c:pt idx="23">
                  <c:v>89.833460000000002</c:v>
                </c:pt>
                <c:pt idx="24">
                  <c:v>94.948729999999998</c:v>
                </c:pt>
                <c:pt idx="25">
                  <c:v>93.744990000000001</c:v>
                </c:pt>
                <c:pt idx="26">
                  <c:v>93.931219999999996</c:v>
                </c:pt>
                <c:pt idx="27">
                  <c:v>96.765090000000001</c:v>
                </c:pt>
                <c:pt idx="28">
                  <c:v>98.767169999999993</c:v>
                </c:pt>
                <c:pt idx="29">
                  <c:v>100.1207</c:v>
                </c:pt>
                <c:pt idx="30">
                  <c:v>99.985939999999999</c:v>
                </c:pt>
                <c:pt idx="31">
                  <c:v>96.512079999999997</c:v>
                </c:pt>
                <c:pt idx="32">
                  <c:v>96.397829999999999</c:v>
                </c:pt>
                <c:pt idx="33">
                  <c:v>97.847740000000002</c:v>
                </c:pt>
                <c:pt idx="34">
                  <c:v>100.57769999999999</c:v>
                </c:pt>
                <c:pt idx="35">
                  <c:v>102.0395</c:v>
                </c:pt>
                <c:pt idx="36">
                  <c:v>104.99839999999999</c:v>
                </c:pt>
                <c:pt idx="37">
                  <c:v>98.559029999999993</c:v>
                </c:pt>
                <c:pt idx="38">
                  <c:v>102.1066</c:v>
                </c:pt>
                <c:pt idx="39">
                  <c:v>102.23399999999999</c:v>
                </c:pt>
                <c:pt idx="40">
                  <c:v>103.24789999999999</c:v>
                </c:pt>
                <c:pt idx="41">
                  <c:v>105.1961</c:v>
                </c:pt>
                <c:pt idx="42">
                  <c:v>104.24939999999999</c:v>
                </c:pt>
                <c:pt idx="43">
                  <c:v>103.65660000000001</c:v>
                </c:pt>
                <c:pt idx="44">
                  <c:v>108.0209</c:v>
                </c:pt>
                <c:pt idx="45">
                  <c:v>111.139</c:v>
                </c:pt>
                <c:pt idx="46">
                  <c:v>113.77119999999999</c:v>
                </c:pt>
                <c:pt idx="47">
                  <c:v>117.18060000000001</c:v>
                </c:pt>
                <c:pt idx="48">
                  <c:v>116.816</c:v>
                </c:pt>
                <c:pt idx="49">
                  <c:v>118.5889</c:v>
                </c:pt>
                <c:pt idx="50">
                  <c:v>119.10810000000001</c:v>
                </c:pt>
                <c:pt idx="51">
                  <c:v>121.82810000000001</c:v>
                </c:pt>
                <c:pt idx="52">
                  <c:v>121.9325</c:v>
                </c:pt>
                <c:pt idx="53">
                  <c:v>123.73039999999999</c:v>
                </c:pt>
                <c:pt idx="54">
                  <c:v>129.173</c:v>
                </c:pt>
                <c:pt idx="55">
                  <c:v>123.1687</c:v>
                </c:pt>
                <c:pt idx="56">
                  <c:v>127.982</c:v>
                </c:pt>
                <c:pt idx="57">
                  <c:v>128.39760000000001</c:v>
                </c:pt>
                <c:pt idx="58">
                  <c:v>126.47030000000001</c:v>
                </c:pt>
                <c:pt idx="59">
                  <c:v>126.73389999999999</c:v>
                </c:pt>
                <c:pt idx="60">
                  <c:v>108.6391</c:v>
                </c:pt>
                <c:pt idx="61">
                  <c:v>91.032800000000009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1-4912-A220-4F152F71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960072"/>
        <c:axId val="933956464"/>
      </c:lineChart>
      <c:dateAx>
        <c:axId val="30747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Offset val="100"/>
        <c:baseTimeUnit val="months"/>
        <c:majorUnit val="24"/>
        <c:majorTimeUnit val="months"/>
        <c:minorUnit val="10"/>
      </c:dateAx>
      <c:valAx>
        <c:axId val="307472256"/>
        <c:scaling>
          <c:orientation val="minMax"/>
          <c:max val="200"/>
          <c:min val="1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  <c:majorUnit val="20"/>
      </c:valAx>
      <c:valAx>
        <c:axId val="933956464"/>
        <c:scaling>
          <c:orientation val="minMax"/>
          <c:max val="140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933960072"/>
        <c:crosses val="max"/>
        <c:crossBetween val="between"/>
        <c:majorUnit val="20"/>
      </c:valAx>
      <c:dateAx>
        <c:axId val="9339600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3395646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9824651297932978"/>
          <c:w val="0.69495922619047623"/>
          <c:h val="0.1017533315600458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8060153060812898"/>
        </c:manualLayout>
      </c:layout>
      <c:lineChart>
        <c:grouping val="standard"/>
        <c:varyColors val="0"/>
        <c:ser>
          <c:idx val="0"/>
          <c:order val="0"/>
          <c:tx>
            <c:strRef>
              <c:f>II.16!$B$4</c:f>
              <c:strCache>
                <c:ptCount val="1"/>
                <c:pt idx="0">
                  <c:v> Investeringskvote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II.16!$A$5:$A$25</c:f>
              <c:numCache>
                <c:formatCode>dd\-mm\-yyyy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II.16!$B$5:$B$25</c:f>
              <c:numCache>
                <c:formatCode>0.00</c:formatCode>
                <c:ptCount val="21"/>
                <c:pt idx="0">
                  <c:v>18.238317582906515</c:v>
                </c:pt>
                <c:pt idx="1">
                  <c:v>19.298227146105827</c:v>
                </c:pt>
                <c:pt idx="2">
                  <c:v>19.715578205863608</c:v>
                </c:pt>
                <c:pt idx="3">
                  <c:v>20.61310157516797</c:v>
                </c:pt>
                <c:pt idx="4">
                  <c:v>18.31088146491668</c:v>
                </c:pt>
                <c:pt idx="5">
                  <c:v>17.06001958457729</c:v>
                </c:pt>
                <c:pt idx="6">
                  <c:v>17.218068687824811</c:v>
                </c:pt>
                <c:pt idx="7">
                  <c:v>17.23943506325941</c:v>
                </c:pt>
                <c:pt idx="8">
                  <c:v>16.940008651616939</c:v>
                </c:pt>
                <c:pt idx="9">
                  <c:v>17.395883526876606</c:v>
                </c:pt>
                <c:pt idx="10">
                  <c:v>18.24661963032424</c:v>
                </c:pt>
                <c:pt idx="11">
                  <c:v>19.836774362975277</c:v>
                </c:pt>
                <c:pt idx="12">
                  <c:v>19.672831521838802</c:v>
                </c:pt>
                <c:pt idx="13">
                  <c:v>20.420393350880826</c:v>
                </c:pt>
                <c:pt idx="14">
                  <c:v>20.135316198092553</c:v>
                </c:pt>
                <c:pt idx="15">
                  <c:v>19.992125559515266</c:v>
                </c:pt>
                <c:pt idx="16">
                  <c:v>19.929078043953538</c:v>
                </c:pt>
                <c:pt idx="17">
                  <c:v>19.142436709270772</c:v>
                </c:pt>
                <c:pt idx="18">
                  <c:v>18.704976263598443</c:v>
                </c:pt>
                <c:pt idx="19">
                  <c:v>18.444670961459188</c:v>
                </c:pt>
                <c:pt idx="20">
                  <c:v>18.038724915917168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A-4C45-A490-17A6AABD3694}"/>
            </c:ext>
          </c:extLst>
        </c:ser>
        <c:ser>
          <c:idx val="1"/>
          <c:order val="1"/>
          <c:tx>
            <c:strRef>
              <c:f>II.16!$C$4</c:f>
              <c:strCache>
                <c:ptCount val="1"/>
              </c:strCache>
            </c:strRef>
          </c:tx>
          <c:spPr>
            <a:ln w="15875"/>
          </c:spPr>
          <c:marker>
            <c:symbol val="none"/>
          </c:marker>
          <c:dPt>
            <c:idx val="15"/>
            <c:bubble3D val="0"/>
            <c:spPr>
              <a:ln w="158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2C7A-4C45-A490-17A6AABD3694}"/>
              </c:ext>
            </c:extLst>
          </c:dPt>
          <c:cat>
            <c:numRef>
              <c:f>II.16!$A$5:$A$25</c:f>
              <c:numCache>
                <c:formatCode>dd\-mm\-yyyy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II.16!$C$5:$C$25</c:f>
              <c:numCache>
                <c:formatCode>0.00</c:formatCode>
                <c:ptCount val="21"/>
                <c:pt idx="14">
                  <c:v>999999999</c:v>
                </c:pt>
                <c:pt idx="15">
                  <c:v>-9999999999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A-4C45-A490-17A6AABD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198336"/>
        <c:axId val="299199872"/>
      </c:lineChart>
      <c:dateAx>
        <c:axId val="2991983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 sz="2500"/>
            </a:pPr>
            <a:endParaRPr lang="da-DK"/>
          </a:p>
        </c:txPr>
        <c:crossAx val="299199872"/>
        <c:crosses val="autoZero"/>
        <c:auto val="1"/>
        <c:lblOffset val="100"/>
        <c:baseTimeUnit val="years"/>
        <c:majorUnit val="5"/>
        <c:majorTimeUnit val="years"/>
      </c:dateAx>
      <c:valAx>
        <c:axId val="299199872"/>
        <c:scaling>
          <c:orientation val="minMax"/>
          <c:max val="21"/>
          <c:min val="1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99198336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II.17!$B$4</c:f>
              <c:strCache>
                <c:ptCount val="1"/>
                <c:pt idx="0">
                  <c:v> Hovedscenarie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II.17!$A$5:$A$54</c:f>
              <c:numCache>
                <c:formatCode>dd\-mm\-yyyy</c:formatCode>
                <c:ptCount val="5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II.17!$B$5:$B$54</c:f>
              <c:numCache>
                <c:formatCode>0.00</c:formatCode>
                <c:ptCount val="50"/>
                <c:pt idx="0">
                  <c:v>18.999619575465811</c:v>
                </c:pt>
                <c:pt idx="1">
                  <c:v>19.334969570544551</c:v>
                </c:pt>
                <c:pt idx="2">
                  <c:v>18.819395853794195</c:v>
                </c:pt>
                <c:pt idx="3">
                  <c:v>17.417567241905417</c:v>
                </c:pt>
                <c:pt idx="4">
                  <c:v>17.704938845807796</c:v>
                </c:pt>
                <c:pt idx="5">
                  <c:v>18.238317582906515</c:v>
                </c:pt>
                <c:pt idx="6">
                  <c:v>19.298227146105827</c:v>
                </c:pt>
                <c:pt idx="7">
                  <c:v>19.715578205863608</c:v>
                </c:pt>
                <c:pt idx="8">
                  <c:v>20.61310157516797</c:v>
                </c:pt>
                <c:pt idx="9">
                  <c:v>18.31088146491668</c:v>
                </c:pt>
                <c:pt idx="10">
                  <c:v>17.06001958457729</c:v>
                </c:pt>
                <c:pt idx="11">
                  <c:v>17.218068687824811</c:v>
                </c:pt>
                <c:pt idx="12">
                  <c:v>17.23943506325941</c:v>
                </c:pt>
                <c:pt idx="13">
                  <c:v>16.940008651616939</c:v>
                </c:pt>
                <c:pt idx="14">
                  <c:v>17.395883526876606</c:v>
                </c:pt>
                <c:pt idx="15">
                  <c:v>18.24661963032424</c:v>
                </c:pt>
                <c:pt idx="16">
                  <c:v>19.836774362975277</c:v>
                </c:pt>
                <c:pt idx="17">
                  <c:v>19.672831521838802</c:v>
                </c:pt>
                <c:pt idx="18">
                  <c:v>20.420393350880826</c:v>
                </c:pt>
                <c:pt idx="19">
                  <c:v>20.135316198092553</c:v>
                </c:pt>
                <c:pt idx="20">
                  <c:v>19.992125559515266</c:v>
                </c:pt>
                <c:pt idx="21">
                  <c:v>19.929078043953538</c:v>
                </c:pt>
                <c:pt idx="22">
                  <c:v>19.142436709270772</c:v>
                </c:pt>
                <c:pt idx="23">
                  <c:v>18.704976263598443</c:v>
                </c:pt>
                <c:pt idx="24">
                  <c:v>18.444670961459188</c:v>
                </c:pt>
                <c:pt idx="25">
                  <c:v>18.038724915917168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4-4166-960D-BC3B91DA8099}"/>
            </c:ext>
          </c:extLst>
        </c:ser>
        <c:ser>
          <c:idx val="1"/>
          <c:order val="1"/>
          <c:tx>
            <c:strRef>
              <c:f>II.17!$C$4</c:f>
              <c:strCache>
                <c:ptCount val="1"/>
                <c:pt idx="0">
                  <c:v> Pessimistisk scenarie</c:v>
                </c:pt>
              </c:strCache>
            </c:strRef>
          </c:tx>
          <c:spPr>
            <a:ln w="69850">
              <a:solidFill>
                <a:srgbClr val="C72336"/>
              </a:solidFill>
              <a:prstDash val="sysDash"/>
            </a:ln>
          </c:spPr>
          <c:marker>
            <c:symbol val="none"/>
          </c:marker>
          <c:cat>
            <c:numRef>
              <c:f>II.17!$A$5:$A$54</c:f>
              <c:numCache>
                <c:formatCode>dd\-mm\-yyyy</c:formatCode>
                <c:ptCount val="5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II.17!$C$5:$C$54</c:f>
              <c:numCache>
                <c:formatCode>0.00</c:formatCode>
                <c:ptCount val="50"/>
                <c:pt idx="0">
                  <c:v>18.999619575465811</c:v>
                </c:pt>
                <c:pt idx="1">
                  <c:v>19.334969570544551</c:v>
                </c:pt>
                <c:pt idx="2">
                  <c:v>18.819395853794195</c:v>
                </c:pt>
                <c:pt idx="3">
                  <c:v>17.417567241905417</c:v>
                </c:pt>
                <c:pt idx="4">
                  <c:v>17.704938845807796</c:v>
                </c:pt>
                <c:pt idx="5">
                  <c:v>18.238317582906515</c:v>
                </c:pt>
                <c:pt idx="6">
                  <c:v>19.298227146105827</c:v>
                </c:pt>
                <c:pt idx="7">
                  <c:v>19.715578205863608</c:v>
                </c:pt>
                <c:pt idx="8">
                  <c:v>20.61310157516797</c:v>
                </c:pt>
                <c:pt idx="9">
                  <c:v>18.31088146491668</c:v>
                </c:pt>
                <c:pt idx="10">
                  <c:v>17.06001958457729</c:v>
                </c:pt>
                <c:pt idx="11">
                  <c:v>17.218068687824811</c:v>
                </c:pt>
                <c:pt idx="12">
                  <c:v>17.23943506325941</c:v>
                </c:pt>
                <c:pt idx="13">
                  <c:v>16.940008651616939</c:v>
                </c:pt>
                <c:pt idx="14">
                  <c:v>17.395883526876606</c:v>
                </c:pt>
                <c:pt idx="15">
                  <c:v>18.24661963032424</c:v>
                </c:pt>
                <c:pt idx="16">
                  <c:v>19.836774362975277</c:v>
                </c:pt>
                <c:pt idx="17">
                  <c:v>19.672831521838802</c:v>
                </c:pt>
                <c:pt idx="18">
                  <c:v>20.420393350880826</c:v>
                </c:pt>
                <c:pt idx="19">
                  <c:v>20.135316198092553</c:v>
                </c:pt>
                <c:pt idx="20">
                  <c:v>19.56301898417944</c:v>
                </c:pt>
                <c:pt idx="21">
                  <c:v>17.847201985835831</c:v>
                </c:pt>
                <c:pt idx="22">
                  <c:v>16.94443248674547</c:v>
                </c:pt>
                <c:pt idx="23">
                  <c:v>16.997083888952478</c:v>
                </c:pt>
                <c:pt idx="24">
                  <c:v>17.139303787018722</c:v>
                </c:pt>
                <c:pt idx="25">
                  <c:v>17.098117460646559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4-4166-960D-BC3B91DA8099}"/>
            </c:ext>
          </c:extLst>
        </c:ser>
        <c:ser>
          <c:idx val="2"/>
          <c:order val="2"/>
          <c:tx>
            <c:strRef>
              <c:f>II.17!$D$4</c:f>
              <c:strCache>
                <c:ptCount val="1"/>
                <c:pt idx="0">
                  <c:v>hjælp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dPt>
            <c:idx val="20"/>
            <c:bubble3D val="0"/>
            <c:spPr>
              <a:ln w="190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534-4166-960D-BC3B91DA8099}"/>
              </c:ext>
            </c:extLst>
          </c:dPt>
          <c:cat>
            <c:numRef>
              <c:f>II.17!$A$5:$A$54</c:f>
              <c:numCache>
                <c:formatCode>dd\-mm\-yyyy</c:formatCode>
                <c:ptCount val="5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II.17!$D$5:$D$54</c:f>
              <c:numCache>
                <c:formatCode>0.00</c:formatCode>
                <c:ptCount val="50"/>
                <c:pt idx="19">
                  <c:v>9999999999</c:v>
                </c:pt>
                <c:pt idx="20">
                  <c:v>-999999999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34-4166-960D-BC3B91DA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dateAx>
        <c:axId val="30747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Offset val="100"/>
        <c:baseTimeUnit val="years"/>
        <c:majorUnit val="5"/>
        <c:majorTimeUnit val="years"/>
        <c:minorUnit val="10"/>
      </c:dateAx>
      <c:valAx>
        <c:axId val="307472256"/>
        <c:scaling>
          <c:orientation val="minMax"/>
          <c:max val="22"/>
          <c:min val="1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  <c:majorUnit val="1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II.18!$B$4</c:f>
              <c:strCache>
                <c:ptCount val="1"/>
                <c:pt idx="0">
                  <c:v> Hovedscenarie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II.18!$A$5:$A$54</c:f>
              <c:numCache>
                <c:formatCode>dd\-mm\-yyyy</c:formatCode>
                <c:ptCount val="5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II.18!$B$5:$B$54</c:f>
              <c:numCache>
                <c:formatCode>0.00</c:formatCode>
                <c:ptCount val="50"/>
                <c:pt idx="0">
                  <c:v>138.56700000000001</c:v>
                </c:pt>
                <c:pt idx="1">
                  <c:v>130.45600000000002</c:v>
                </c:pt>
                <c:pt idx="2">
                  <c:v>132.304</c:v>
                </c:pt>
                <c:pt idx="3">
                  <c:v>158.245</c:v>
                </c:pt>
                <c:pt idx="4">
                  <c:v>160.65199999999999</c:v>
                </c:pt>
                <c:pt idx="5">
                  <c:v>141.27099999999999</c:v>
                </c:pt>
                <c:pt idx="6">
                  <c:v>109.26300000000001</c:v>
                </c:pt>
                <c:pt idx="7">
                  <c:v>76.373417599999996</c:v>
                </c:pt>
                <c:pt idx="8">
                  <c:v>51.011583999999999</c:v>
                </c:pt>
                <c:pt idx="9">
                  <c:v>99.441831999999991</c:v>
                </c:pt>
                <c:pt idx="10">
                  <c:v>113.55125249999999</c:v>
                </c:pt>
                <c:pt idx="11">
                  <c:v>108.0725029</c:v>
                </c:pt>
                <c:pt idx="12">
                  <c:v>119.239503</c:v>
                </c:pt>
                <c:pt idx="13">
                  <c:v>117.2844197</c:v>
                </c:pt>
                <c:pt idx="14">
                  <c:v>106.28008680000001</c:v>
                </c:pt>
                <c:pt idx="15">
                  <c:v>101.66991839999999</c:v>
                </c:pt>
                <c:pt idx="16">
                  <c:v>91.388912399999995</c:v>
                </c:pt>
                <c:pt idx="17">
                  <c:v>91.508952399999998</c:v>
                </c:pt>
                <c:pt idx="18">
                  <c:v>86.554983500000006</c:v>
                </c:pt>
                <c:pt idx="19">
                  <c:v>85.57179459999999</c:v>
                </c:pt>
                <c:pt idx="20">
                  <c:v>124.03176894483749</c:v>
                </c:pt>
                <c:pt idx="21">
                  <c:v>121.16235734391921</c:v>
                </c:pt>
                <c:pt idx="22">
                  <c:v>110.42560125994896</c:v>
                </c:pt>
                <c:pt idx="23">
                  <c:v>95.386006049269326</c:v>
                </c:pt>
                <c:pt idx="24">
                  <c:v>83.106733378675926</c:v>
                </c:pt>
                <c:pt idx="25">
                  <c:v>84.465133475489438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8-4F99-9F63-BB9CDE77C28C}"/>
            </c:ext>
          </c:extLst>
        </c:ser>
        <c:ser>
          <c:idx val="1"/>
          <c:order val="1"/>
          <c:tx>
            <c:strRef>
              <c:f>II.18!$C$4</c:f>
              <c:strCache>
                <c:ptCount val="1"/>
                <c:pt idx="0">
                  <c:v> Pessimistisk scenarie</c:v>
                </c:pt>
              </c:strCache>
            </c:strRef>
          </c:tx>
          <c:spPr>
            <a:ln w="69850">
              <a:solidFill>
                <a:srgbClr val="C72336"/>
              </a:solidFill>
              <a:prstDash val="sysDash"/>
            </a:ln>
          </c:spPr>
          <c:marker>
            <c:symbol val="none"/>
          </c:marker>
          <c:cat>
            <c:numRef>
              <c:f>II.18!$A$5:$A$54</c:f>
              <c:numCache>
                <c:formatCode>dd\-mm\-yyyy</c:formatCode>
                <c:ptCount val="5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II.18!$C$5:$C$54</c:f>
              <c:numCache>
                <c:formatCode>0.00</c:formatCode>
                <c:ptCount val="50"/>
                <c:pt idx="0">
                  <c:v>138.56700000000001</c:v>
                </c:pt>
                <c:pt idx="1">
                  <c:v>130.45600000000002</c:v>
                </c:pt>
                <c:pt idx="2">
                  <c:v>132.304</c:v>
                </c:pt>
                <c:pt idx="3">
                  <c:v>158.245</c:v>
                </c:pt>
                <c:pt idx="4">
                  <c:v>160.65199999999999</c:v>
                </c:pt>
                <c:pt idx="5">
                  <c:v>141.27099999999999</c:v>
                </c:pt>
                <c:pt idx="6">
                  <c:v>109.26300000000001</c:v>
                </c:pt>
                <c:pt idx="7">
                  <c:v>76.373417599999996</c:v>
                </c:pt>
                <c:pt idx="8">
                  <c:v>51.011583999999999</c:v>
                </c:pt>
                <c:pt idx="9">
                  <c:v>99.441831999999991</c:v>
                </c:pt>
                <c:pt idx="10">
                  <c:v>113.55125249999999</c:v>
                </c:pt>
                <c:pt idx="11">
                  <c:v>108.0725029</c:v>
                </c:pt>
                <c:pt idx="12">
                  <c:v>119.239503</c:v>
                </c:pt>
                <c:pt idx="13">
                  <c:v>117.2844197</c:v>
                </c:pt>
                <c:pt idx="14">
                  <c:v>106.28008680000001</c:v>
                </c:pt>
                <c:pt idx="15">
                  <c:v>101.66991839999999</c:v>
                </c:pt>
                <c:pt idx="16">
                  <c:v>91.388912399999995</c:v>
                </c:pt>
                <c:pt idx="17">
                  <c:v>91.508952399999998</c:v>
                </c:pt>
                <c:pt idx="18">
                  <c:v>86.554983500000006</c:v>
                </c:pt>
                <c:pt idx="19">
                  <c:v>85.57179459999999</c:v>
                </c:pt>
                <c:pt idx="20">
                  <c:v>132.35046800201417</c:v>
                </c:pt>
                <c:pt idx="21">
                  <c:v>165.56621492711065</c:v>
                </c:pt>
                <c:pt idx="22">
                  <c:v>171.24215577916266</c:v>
                </c:pt>
                <c:pt idx="23">
                  <c:v>139.84102086741996</c:v>
                </c:pt>
                <c:pt idx="24">
                  <c:v>104.53459992263743</c:v>
                </c:pt>
                <c:pt idx="25">
                  <c:v>95.744690620027541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8-4F99-9F63-BB9CDE77C28C}"/>
            </c:ext>
          </c:extLst>
        </c:ser>
        <c:ser>
          <c:idx val="2"/>
          <c:order val="2"/>
          <c:tx>
            <c:strRef>
              <c:f>II.18!$D$4</c:f>
              <c:strCache>
                <c:ptCount val="1"/>
                <c:pt idx="0">
                  <c:v>hjælp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5928-4F99-9F63-BB9CDE77C28C}"/>
              </c:ext>
            </c:extLst>
          </c:dPt>
          <c:cat>
            <c:numRef>
              <c:f>II.18!$A$5:$A$54</c:f>
              <c:numCache>
                <c:formatCode>dd\-mm\-yyyy</c:formatCode>
                <c:ptCount val="5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II.18!$D$5:$D$54</c:f>
              <c:numCache>
                <c:formatCode>0.00</c:formatCode>
                <c:ptCount val="50"/>
                <c:pt idx="19">
                  <c:v>9999999999</c:v>
                </c:pt>
                <c:pt idx="20">
                  <c:v>-999999999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28-4F99-9F63-BB9CDE77C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dateAx>
        <c:axId val="30747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Offset val="100"/>
        <c:baseTimeUnit val="years"/>
        <c:majorUnit val="5"/>
        <c:majorTimeUnit val="years"/>
        <c:minorUnit val="10"/>
      </c:dateAx>
      <c:valAx>
        <c:axId val="307472256"/>
        <c:scaling>
          <c:orientation val="minMax"/>
          <c:max val="180"/>
          <c:min val="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II.19!$B$4</c:f>
              <c:strCache>
                <c:ptCount val="1"/>
                <c:pt idx="0">
                  <c:v> Hovedscenarie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II.19!$A$5:$A$30</c:f>
              <c:numCache>
                <c:formatCode>dd\-mm\-yyyy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II.19!$B$5:$B$30</c:f>
              <c:numCache>
                <c:formatCode>0.00</c:formatCode>
                <c:ptCount val="26"/>
                <c:pt idx="0">
                  <c:v>1677.2170000000001</c:v>
                </c:pt>
                <c:pt idx="1">
                  <c:v>1691.0229999999999</c:v>
                </c:pt>
                <c:pt idx="2">
                  <c:v>1698.9090000000001</c:v>
                </c:pt>
                <c:pt idx="3">
                  <c:v>1705.5360000000001</c:v>
                </c:pt>
                <c:pt idx="4">
                  <c:v>1751.0429999999999</c:v>
                </c:pt>
                <c:pt idx="5">
                  <c:v>1791.9590000000001</c:v>
                </c:pt>
                <c:pt idx="6">
                  <c:v>1862.078</c:v>
                </c:pt>
                <c:pt idx="7">
                  <c:v>1879.009</c:v>
                </c:pt>
                <c:pt idx="8">
                  <c:v>1869.3879999999999</c:v>
                </c:pt>
                <c:pt idx="9">
                  <c:v>1777.6659999999999</c:v>
                </c:pt>
                <c:pt idx="10">
                  <c:v>1810.9259999999999</c:v>
                </c:pt>
                <c:pt idx="11">
                  <c:v>1835.134</c:v>
                </c:pt>
                <c:pt idx="12">
                  <c:v>1839.29</c:v>
                </c:pt>
                <c:pt idx="13">
                  <c:v>1856.4570000000001</c:v>
                </c:pt>
                <c:pt idx="14">
                  <c:v>1886.52043</c:v>
                </c:pt>
                <c:pt idx="15">
                  <c:v>1930.7138715761341</c:v>
                </c:pt>
                <c:pt idx="16">
                  <c:v>1993.3843276314783</c:v>
                </c:pt>
                <c:pt idx="17">
                  <c:v>2049.6320700000001</c:v>
                </c:pt>
                <c:pt idx="18">
                  <c:v>2094.2249999999999</c:v>
                </c:pt>
                <c:pt idx="19">
                  <c:v>2153.9</c:v>
                </c:pt>
                <c:pt idx="20">
                  <c:v>2075.8716604536648</c:v>
                </c:pt>
                <c:pt idx="21">
                  <c:v>2155.3062299868757</c:v>
                </c:pt>
                <c:pt idx="22">
                  <c:v>2218.4296966173183</c:v>
                </c:pt>
                <c:pt idx="23">
                  <c:v>2279.6034300238416</c:v>
                </c:pt>
                <c:pt idx="24">
                  <c:v>2327.1075712140441</c:v>
                </c:pt>
                <c:pt idx="25">
                  <c:v>2359.8714508794228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6-4A2D-BD00-5E42AB5EC8F3}"/>
            </c:ext>
          </c:extLst>
        </c:ser>
        <c:ser>
          <c:idx val="1"/>
          <c:order val="1"/>
          <c:tx>
            <c:strRef>
              <c:f>II.19!$C$4</c:f>
              <c:strCache>
                <c:ptCount val="1"/>
                <c:pt idx="0">
                  <c:v> Pessimistisk scenarie</c:v>
                </c:pt>
              </c:strCache>
            </c:strRef>
          </c:tx>
          <c:spPr>
            <a:ln w="69850">
              <a:solidFill>
                <a:srgbClr val="C72336"/>
              </a:solidFill>
              <a:prstDash val="sysDash"/>
            </a:ln>
          </c:spPr>
          <c:marker>
            <c:symbol val="none"/>
          </c:marker>
          <c:cat>
            <c:numRef>
              <c:f>II.19!$A$5:$A$30</c:f>
              <c:numCache>
                <c:formatCode>dd\-mm\-yyyy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II.19!$C$5:$C$30</c:f>
              <c:numCache>
                <c:formatCode>0.00</c:formatCode>
                <c:ptCount val="26"/>
                <c:pt idx="0">
                  <c:v>1677.2170000000001</c:v>
                </c:pt>
                <c:pt idx="1">
                  <c:v>1691.0229999999999</c:v>
                </c:pt>
                <c:pt idx="2">
                  <c:v>1698.9090000000001</c:v>
                </c:pt>
                <c:pt idx="3">
                  <c:v>1705.5360000000001</c:v>
                </c:pt>
                <c:pt idx="4">
                  <c:v>1751.0429999999999</c:v>
                </c:pt>
                <c:pt idx="5">
                  <c:v>1791.9590000000001</c:v>
                </c:pt>
                <c:pt idx="6">
                  <c:v>1862.078</c:v>
                </c:pt>
                <c:pt idx="7">
                  <c:v>1879.009</c:v>
                </c:pt>
                <c:pt idx="8">
                  <c:v>1869.3879999999999</c:v>
                </c:pt>
                <c:pt idx="9">
                  <c:v>1777.6659999999999</c:v>
                </c:pt>
                <c:pt idx="10">
                  <c:v>1810.9259999999999</c:v>
                </c:pt>
                <c:pt idx="11">
                  <c:v>1835.134</c:v>
                </c:pt>
                <c:pt idx="12">
                  <c:v>1839.29</c:v>
                </c:pt>
                <c:pt idx="13">
                  <c:v>1856.4570000000001</c:v>
                </c:pt>
                <c:pt idx="14">
                  <c:v>1886.52043</c:v>
                </c:pt>
                <c:pt idx="15">
                  <c:v>1930.7138715761341</c:v>
                </c:pt>
                <c:pt idx="16">
                  <c:v>1993.3843276314783</c:v>
                </c:pt>
                <c:pt idx="17">
                  <c:v>2049.6320700000001</c:v>
                </c:pt>
                <c:pt idx="18">
                  <c:v>2094.2249999999999</c:v>
                </c:pt>
                <c:pt idx="19">
                  <c:v>2153.9</c:v>
                </c:pt>
                <c:pt idx="20">
                  <c:v>2064.4347961701196</c:v>
                </c:pt>
                <c:pt idx="21">
                  <c:v>2095.8504690517907</c:v>
                </c:pt>
                <c:pt idx="22">
                  <c:v>2149.460169178969</c:v>
                </c:pt>
                <c:pt idx="23">
                  <c:v>2224.0081752018177</c:v>
                </c:pt>
                <c:pt idx="24">
                  <c:v>2277.0432154263654</c:v>
                </c:pt>
                <c:pt idx="25">
                  <c:v>2316.081962428063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6-4A2D-BD00-5E42AB5EC8F3}"/>
            </c:ext>
          </c:extLst>
        </c:ser>
        <c:ser>
          <c:idx val="2"/>
          <c:order val="2"/>
          <c:tx>
            <c:strRef>
              <c:f>II.19!$D$4</c:f>
              <c:strCache>
                <c:ptCount val="1"/>
                <c:pt idx="0">
                  <c:v> Strukturelt (hoved)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II.19!$A$5:$A$30</c:f>
              <c:numCache>
                <c:formatCode>dd\-mm\-yyyy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II.19!$D$5:$D$30</c:f>
              <c:numCache>
                <c:formatCode>0.00</c:formatCode>
                <c:ptCount val="26"/>
                <c:pt idx="0">
                  <c:v>1618.6480340550243</c:v>
                </c:pt>
                <c:pt idx="1">
                  <c:v>1653.9340625178577</c:v>
                </c:pt>
                <c:pt idx="2">
                  <c:v>1695.0542088815698</c:v>
                </c:pt>
                <c:pt idx="3">
                  <c:v>1728.9809213512583</c:v>
                </c:pt>
                <c:pt idx="4">
                  <c:v>1746.8195219052623</c:v>
                </c:pt>
                <c:pt idx="5">
                  <c:v>1769.5601471624257</c:v>
                </c:pt>
                <c:pt idx="6">
                  <c:v>1788.2306306827747</c:v>
                </c:pt>
                <c:pt idx="7">
                  <c:v>1806.3281909580253</c:v>
                </c:pt>
                <c:pt idx="8">
                  <c:v>1828.4764139816816</c:v>
                </c:pt>
                <c:pt idx="9">
                  <c:v>1869.1236532687844</c:v>
                </c:pt>
                <c:pt idx="10">
                  <c:v>1861.2604906578906</c:v>
                </c:pt>
                <c:pt idx="11">
                  <c:v>1868.2421515513774</c:v>
                </c:pt>
                <c:pt idx="12">
                  <c:v>1887.0066186496974</c:v>
                </c:pt>
                <c:pt idx="13">
                  <c:v>1907.8831443873662</c:v>
                </c:pt>
                <c:pt idx="14">
                  <c:v>1924.5912726473507</c:v>
                </c:pt>
                <c:pt idx="15">
                  <c:v>1957.4851862397286</c:v>
                </c:pt>
                <c:pt idx="16">
                  <c:v>2000.4575536140308</c:v>
                </c:pt>
                <c:pt idx="17">
                  <c:v>2054.6318070003495</c:v>
                </c:pt>
                <c:pt idx="18">
                  <c:v>2102.8608112429797</c:v>
                </c:pt>
                <c:pt idx="19">
                  <c:v>2151.314865711121</c:v>
                </c:pt>
                <c:pt idx="20">
                  <c:v>2136.816631752271</c:v>
                </c:pt>
                <c:pt idx="21">
                  <c:v>2194.2258419478203</c:v>
                </c:pt>
                <c:pt idx="22">
                  <c:v>2244.2709516869327</c:v>
                </c:pt>
                <c:pt idx="23">
                  <c:v>2287.8342084011174</c:v>
                </c:pt>
                <c:pt idx="24">
                  <c:v>2326.1129238440226</c:v>
                </c:pt>
                <c:pt idx="25">
                  <c:v>2359.6874409800298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6-4A2D-BD00-5E42AB5EC8F3}"/>
            </c:ext>
          </c:extLst>
        </c:ser>
        <c:ser>
          <c:idx val="3"/>
          <c:order val="3"/>
          <c:tx>
            <c:strRef>
              <c:f>II.19!$E$4</c:f>
              <c:strCache>
                <c:ptCount val="1"/>
                <c:pt idx="0">
                  <c:v> Strukturelt (pessimist) 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II.19!$A$5:$A$30</c:f>
              <c:numCache>
                <c:formatCode>dd\-mm\-yyyy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II.19!$E$5:$E$30</c:f>
              <c:numCache>
                <c:formatCode>0.00</c:formatCode>
                <c:ptCount val="26"/>
                <c:pt idx="0">
                  <c:v>1618.6480340550243</c:v>
                </c:pt>
                <c:pt idx="1">
                  <c:v>1653.9340625178577</c:v>
                </c:pt>
                <c:pt idx="2">
                  <c:v>1695.0542088815698</c:v>
                </c:pt>
                <c:pt idx="3">
                  <c:v>1728.9809213512583</c:v>
                </c:pt>
                <c:pt idx="4">
                  <c:v>1746.8195219052623</c:v>
                </c:pt>
                <c:pt idx="5">
                  <c:v>1769.5601471624257</c:v>
                </c:pt>
                <c:pt idx="6">
                  <c:v>1788.2306306827747</c:v>
                </c:pt>
                <c:pt idx="7">
                  <c:v>1806.3281909580253</c:v>
                </c:pt>
                <c:pt idx="8">
                  <c:v>1828.4764139816816</c:v>
                </c:pt>
                <c:pt idx="9">
                  <c:v>1869.1236532687844</c:v>
                </c:pt>
                <c:pt idx="10">
                  <c:v>1861.2604906578906</c:v>
                </c:pt>
                <c:pt idx="11">
                  <c:v>1868.2421515513774</c:v>
                </c:pt>
                <c:pt idx="12">
                  <c:v>1887.0066186496974</c:v>
                </c:pt>
                <c:pt idx="13">
                  <c:v>1907.8831443873662</c:v>
                </c:pt>
                <c:pt idx="14">
                  <c:v>1924.5912726473507</c:v>
                </c:pt>
                <c:pt idx="15">
                  <c:v>1957.4851862397286</c:v>
                </c:pt>
                <c:pt idx="16">
                  <c:v>2000.4575536140308</c:v>
                </c:pt>
                <c:pt idx="17">
                  <c:v>2054.6318070003495</c:v>
                </c:pt>
                <c:pt idx="18">
                  <c:v>2102.8608112429797</c:v>
                </c:pt>
                <c:pt idx="19">
                  <c:v>2151.314865711121</c:v>
                </c:pt>
                <c:pt idx="20">
                  <c:v>2130.3775071714967</c:v>
                </c:pt>
                <c:pt idx="21">
                  <c:v>2176.3953834787685</c:v>
                </c:pt>
                <c:pt idx="22">
                  <c:v>2218.3441942007485</c:v>
                </c:pt>
                <c:pt idx="23">
                  <c:v>2256.2422643951377</c:v>
                </c:pt>
                <c:pt idx="24">
                  <c:v>2290.6282596964875</c:v>
                </c:pt>
                <c:pt idx="25">
                  <c:v>2321.9545641923041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6-4A2D-BD00-5E42AB5EC8F3}"/>
            </c:ext>
          </c:extLst>
        </c:ser>
        <c:ser>
          <c:idx val="4"/>
          <c:order val="4"/>
          <c:tx>
            <c:strRef>
              <c:f>II.19!$F$4</c:f>
              <c:strCache>
                <c:ptCount val="1"/>
                <c:pt idx="0">
                  <c:v>hjælp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II.19!$A$5:$A$30</c:f>
              <c:numCache>
                <c:formatCode>dd\-mm\-yyyy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II.19!$F$5:$F$30</c:f>
              <c:numCache>
                <c:formatCode>0.00</c:formatCode>
                <c:ptCount val="26"/>
                <c:pt idx="19">
                  <c:v>9999999999</c:v>
                </c:pt>
                <c:pt idx="20">
                  <c:v>-999999999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46-4A2D-BD00-5E42AB5E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dateAx>
        <c:axId val="30747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Offset val="100"/>
        <c:baseTimeUnit val="years"/>
        <c:majorUnit val="5"/>
        <c:majorTimeUnit val="years"/>
        <c:minorUnit val="10"/>
      </c:dateAx>
      <c:valAx>
        <c:axId val="307472256"/>
        <c:scaling>
          <c:orientation val="minMax"/>
          <c:max val="2400"/>
          <c:min val="1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76819090728236006"/>
        </c:manualLayout>
      </c:layout>
      <c:lineChart>
        <c:grouping val="standard"/>
        <c:varyColors val="0"/>
        <c:ser>
          <c:idx val="5"/>
          <c:order val="0"/>
          <c:tx>
            <c:strRef>
              <c:f>II.2!$B$4</c:f>
              <c:strCache>
                <c:ptCount val="1"/>
                <c:pt idx="0">
                  <c:v> BNP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II.2!$A$5:$A$196</c:f>
              <c:numCache>
                <c:formatCode>m/d/yyyy</c:formatCode>
                <c:ptCount val="19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</c:numCache>
            </c:numRef>
          </c:cat>
          <c:val>
            <c:numRef>
              <c:f>II.2!$B$5:$B$196</c:f>
              <c:numCache>
                <c:formatCode>0.00</c:formatCode>
                <c:ptCount val="192"/>
                <c:pt idx="0">
                  <c:v>440863.9</c:v>
                </c:pt>
                <c:pt idx="1">
                  <c:v>449544.10000000003</c:v>
                </c:pt>
                <c:pt idx="2">
                  <c:v>450044.6</c:v>
                </c:pt>
                <c:pt idx="3">
                  <c:v>451506</c:v>
                </c:pt>
                <c:pt idx="4">
                  <c:v>457179.89999999997</c:v>
                </c:pt>
                <c:pt idx="5">
                  <c:v>470814.9</c:v>
                </c:pt>
                <c:pt idx="6">
                  <c:v>467675.4</c:v>
                </c:pt>
                <c:pt idx="7">
                  <c:v>466407.89999999997</c:v>
                </c:pt>
                <c:pt idx="8">
                  <c:v>467953.10000000003</c:v>
                </c:pt>
                <c:pt idx="9">
                  <c:v>465857.19999999995</c:v>
                </c:pt>
                <c:pt idx="10">
                  <c:v>470234</c:v>
                </c:pt>
                <c:pt idx="11">
                  <c:v>474964.5</c:v>
                </c:pt>
                <c:pt idx="12">
                  <c:v>474767.10000000003</c:v>
                </c:pt>
                <c:pt idx="13">
                  <c:v>470386.5</c:v>
                </c:pt>
                <c:pt idx="14">
                  <c:v>467638.8</c:v>
                </c:pt>
                <c:pt idx="15">
                  <c:v>456595.6</c:v>
                </c:pt>
                <c:pt idx="16">
                  <c:v>450096.2</c:v>
                </c:pt>
                <c:pt idx="17">
                  <c:v>441371.8</c:v>
                </c:pt>
                <c:pt idx="18">
                  <c:v>442897.89999999997</c:v>
                </c:pt>
                <c:pt idx="19">
                  <c:v>443299.8</c:v>
                </c:pt>
                <c:pt idx="20">
                  <c:v>447128</c:v>
                </c:pt>
                <c:pt idx="21">
                  <c:v>450184.19999999995</c:v>
                </c:pt>
                <c:pt idx="22">
                  <c:v>457321.3</c:v>
                </c:pt>
                <c:pt idx="23">
                  <c:v>456292.1</c:v>
                </c:pt>
                <c:pt idx="24">
                  <c:v>457286.1</c:v>
                </c:pt>
                <c:pt idx="25">
                  <c:v>461869.6</c:v>
                </c:pt>
                <c:pt idx="26">
                  <c:v>456125.3</c:v>
                </c:pt>
                <c:pt idx="27">
                  <c:v>459852.7</c:v>
                </c:pt>
                <c:pt idx="28">
                  <c:v>459533.3</c:v>
                </c:pt>
                <c:pt idx="29">
                  <c:v>459879.1</c:v>
                </c:pt>
                <c:pt idx="30">
                  <c:v>460310.9</c:v>
                </c:pt>
                <c:pt idx="31">
                  <c:v>459566.89999999997</c:v>
                </c:pt>
                <c:pt idx="32">
                  <c:v>462158.1</c:v>
                </c:pt>
                <c:pt idx="33">
                  <c:v>462501.39999999997</c:v>
                </c:pt>
                <c:pt idx="34">
                  <c:v>465430.8</c:v>
                </c:pt>
                <c:pt idx="35">
                  <c:v>466366.8</c:v>
                </c:pt>
                <c:pt idx="36">
                  <c:v>467547.9</c:v>
                </c:pt>
                <c:pt idx="37">
                  <c:v>467209.2</c:v>
                </c:pt>
                <c:pt idx="38">
                  <c:v>475029.7</c:v>
                </c:pt>
                <c:pt idx="39">
                  <c:v>476733.60000000003</c:v>
                </c:pt>
                <c:pt idx="40">
                  <c:v>479997.7</c:v>
                </c:pt>
                <c:pt idx="41">
                  <c:v>482243</c:v>
                </c:pt>
                <c:pt idx="42">
                  <c:v>483697.7</c:v>
                </c:pt>
                <c:pt idx="43">
                  <c:v>484775.5</c:v>
                </c:pt>
                <c:pt idx="44">
                  <c:v>490360.4</c:v>
                </c:pt>
                <c:pt idx="45">
                  <c:v>496993.2</c:v>
                </c:pt>
                <c:pt idx="46">
                  <c:v>501209.60000000003</c:v>
                </c:pt>
                <c:pt idx="47">
                  <c:v>504820.80000000005</c:v>
                </c:pt>
                <c:pt idx="48">
                  <c:v>508124.3</c:v>
                </c:pt>
                <c:pt idx="49">
                  <c:v>513804</c:v>
                </c:pt>
                <c:pt idx="50">
                  <c:v>511919.5</c:v>
                </c:pt>
                <c:pt idx="51">
                  <c:v>515784.30000000005</c:v>
                </c:pt>
                <c:pt idx="52">
                  <c:v>519405.39999999997</c:v>
                </c:pt>
                <c:pt idx="53">
                  <c:v>520977.99999999994</c:v>
                </c:pt>
                <c:pt idx="54">
                  <c:v>524586.6</c:v>
                </c:pt>
                <c:pt idx="55">
                  <c:v>529254.80000000005</c:v>
                </c:pt>
                <c:pt idx="56">
                  <c:v>533622.6</c:v>
                </c:pt>
                <c:pt idx="57">
                  <c:v>538282.9</c:v>
                </c:pt>
                <c:pt idx="58">
                  <c:v>539964.19999999995</c:v>
                </c:pt>
                <c:pt idx="59">
                  <c:v>542030.30000000005</c:v>
                </c:pt>
                <c:pt idx="60">
                  <c:v>533329</c:v>
                </c:pt>
                <c:pt idx="61">
                  <c:v>497015.2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3-4A5B-B983-E435267E1370}"/>
            </c:ext>
          </c:extLst>
        </c:ser>
        <c:ser>
          <c:idx val="0"/>
          <c:order val="1"/>
          <c:tx>
            <c:strRef>
              <c:f>II.2!$C$4</c:f>
              <c:strCache>
                <c:ptCount val="1"/>
              </c:strCache>
            </c:strRef>
          </c:tx>
          <c:spPr>
            <a:ln w="508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II.2!$A$5:$A$196</c:f>
              <c:numCache>
                <c:formatCode>m/d/yyyy</c:formatCode>
                <c:ptCount val="19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</c:numCache>
            </c:numRef>
          </c:cat>
          <c:val>
            <c:numRef>
              <c:f>II.2!$C$5:$C$25</c:f>
              <c:numCache>
                <c:formatCode>0.00</c:formatCode>
                <c:ptCount val="2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3-4A5B-B983-E435267E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987520"/>
        <c:axId val="411009792"/>
      </c:lineChart>
      <c:dateAx>
        <c:axId val="4109875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 val="autoZero"/>
        <c:auto val="1"/>
        <c:lblOffset val="100"/>
        <c:baseTimeUnit val="months"/>
        <c:majorUnit val="60"/>
        <c:majorTimeUnit val="months"/>
      </c:dateAx>
      <c:valAx>
        <c:axId val="411009792"/>
        <c:scaling>
          <c:orientation val="minMax"/>
          <c:min val="40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between"/>
        <c:dispUnits>
          <c:builtInUnit val="thousands"/>
          <c:dispUnitsLbl>
            <c:layout/>
          </c:dispUnitsLbl>
        </c:dispUnits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4"/>
          <c:order val="0"/>
          <c:tx>
            <c:strRef>
              <c:f>II.20a!$H$4</c:f>
              <c:strCache>
                <c:ptCount val="1"/>
                <c:pt idx="0">
                  <c:v>nullinje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II.20a!$A$19:$A$27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II.20a!$H$5:$H$26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BF-41AC-B8E9-4227B80CDD28}"/>
            </c:ext>
          </c:extLst>
        </c:ser>
        <c:ser>
          <c:idx val="1"/>
          <c:order val="1"/>
          <c:tx>
            <c:strRef>
              <c:f>II.20a!$B$4</c:f>
              <c:strCache>
                <c:ptCount val="1"/>
                <c:pt idx="0">
                  <c:v> IMF</c:v>
                </c:pt>
              </c:strCache>
            </c:strRef>
          </c:tx>
          <c:spPr>
            <a:ln w="69850">
              <a:noFill/>
            </a:ln>
          </c:spPr>
          <c:marker>
            <c:symbol val="diamond"/>
            <c:size val="15"/>
            <c:spPr>
              <a:solidFill>
                <a:srgbClr val="C10B20"/>
              </a:solidFill>
              <a:ln>
                <a:noFill/>
              </a:ln>
            </c:spPr>
          </c:marker>
          <c:cat>
            <c:numRef>
              <c:f>II.20a!$A$19:$A$27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II.20a!$B$19:$B$27</c:f>
              <c:numCache>
                <c:formatCode>0.0</c:formatCode>
                <c:ptCount val="9"/>
                <c:pt idx="0">
                  <c:v>1.1000000000000001</c:v>
                </c:pt>
                <c:pt idx="5">
                  <c:v>-7.8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F-41AC-B8E9-4227B80CDD28}"/>
            </c:ext>
          </c:extLst>
        </c:ser>
        <c:ser>
          <c:idx val="2"/>
          <c:order val="2"/>
          <c:tx>
            <c:strRef>
              <c:f>II.20a!$C$4</c:f>
              <c:strCache>
                <c:ptCount val="1"/>
                <c:pt idx="0">
                  <c:v> EU-Kommissionen</c:v>
                </c:pt>
              </c:strCache>
            </c:strRef>
          </c:tx>
          <c:spPr>
            <a:ln w="69850">
              <a:noFill/>
            </a:ln>
          </c:spPr>
          <c:marker>
            <c:symbol val="diamond"/>
            <c:size val="15"/>
            <c:spPr>
              <a:solidFill>
                <a:srgbClr val="5C6062"/>
              </a:solidFill>
              <a:ln>
                <a:noFill/>
              </a:ln>
            </c:spPr>
          </c:marker>
          <c:cat>
            <c:numRef>
              <c:f>II.20a!$A$19:$A$27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II.20a!$C$19:$C$27</c:f>
              <c:numCache>
                <c:formatCode>0.0</c:formatCode>
                <c:ptCount val="9"/>
                <c:pt idx="1">
                  <c:v>1.1000000000000001</c:v>
                </c:pt>
                <c:pt idx="4">
                  <c:v>-6.5</c:v>
                </c:pt>
                <c:pt idx="6">
                  <c:v>-6.3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F-41AC-B8E9-4227B80CDD28}"/>
            </c:ext>
          </c:extLst>
        </c:ser>
        <c:ser>
          <c:idx val="3"/>
          <c:order val="3"/>
          <c:tx>
            <c:strRef>
              <c:f>II.20a!$D$4</c:f>
              <c:strCache>
                <c:ptCount val="1"/>
                <c:pt idx="0">
                  <c:v> Consensus</c:v>
                </c:pt>
              </c:strCache>
            </c:strRef>
          </c:tx>
          <c:spPr>
            <a:ln w="69850">
              <a:solidFill>
                <a:srgbClr val="AAA631"/>
              </a:solidFill>
            </a:ln>
          </c:spPr>
          <c:marker>
            <c:symbol val="diamond"/>
            <c:size val="16"/>
            <c:spPr>
              <a:solidFill>
                <a:srgbClr val="AAA631"/>
              </a:solidFill>
              <a:ln>
                <a:noFill/>
              </a:ln>
            </c:spPr>
          </c:marker>
          <c:cat>
            <c:numRef>
              <c:f>II.20a!$A$19:$A$27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II.20a!$D$19:$D$27</c:f>
              <c:numCache>
                <c:formatCode>0.00</c:formatCode>
                <c:ptCount val="9"/>
                <c:pt idx="0">
                  <c:v>0.9</c:v>
                </c:pt>
                <c:pt idx="1">
                  <c:v>0.9</c:v>
                </c:pt>
                <c:pt idx="2">
                  <c:v>0.5</c:v>
                </c:pt>
                <c:pt idx="3">
                  <c:v>-5</c:v>
                </c:pt>
                <c:pt idx="4">
                  <c:v>-6.3</c:v>
                </c:pt>
                <c:pt idx="5">
                  <c:v>-6.5</c:v>
                </c:pt>
                <c:pt idx="6">
                  <c:v>-6.3</c:v>
                </c:pt>
                <c:pt idx="7">
                  <c:v>-6.1</c:v>
                </c:pt>
                <c:pt idx="8">
                  <c:v>-5.7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F-41AC-B8E9-4227B80CDD28}"/>
            </c:ext>
          </c:extLst>
        </c:ser>
        <c:ser>
          <c:idx val="0"/>
          <c:order val="4"/>
          <c:tx>
            <c:strRef>
              <c:f>II.20a!$E$4</c:f>
              <c:strCache>
                <c:ptCount val="1"/>
                <c:pt idx="0">
                  <c:v> OECD</c:v>
                </c:pt>
              </c:strCache>
            </c:strRef>
          </c:tx>
          <c:spPr>
            <a:ln w="69850">
              <a:noFill/>
            </a:ln>
          </c:spPr>
          <c:marker>
            <c:symbol val="diamond"/>
            <c:size val="16"/>
            <c:spPr>
              <a:solidFill>
                <a:srgbClr val="DA6D79"/>
              </a:solidFill>
              <a:ln>
                <a:noFill/>
              </a:ln>
            </c:spPr>
          </c:marker>
          <c:cat>
            <c:numRef>
              <c:f>II.20a!$A$19:$A$27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II.20a!$E$19:$E$27</c:f>
              <c:numCache>
                <c:formatCode>0.00</c:formatCode>
                <c:ptCount val="9"/>
                <c:pt idx="2">
                  <c:v>0.3</c:v>
                </c:pt>
                <c:pt idx="8">
                  <c:v>-5.4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F-41AC-B8E9-4227B80CDD28}"/>
            </c:ext>
          </c:extLst>
        </c:ser>
        <c:ser>
          <c:idx val="5"/>
          <c:order val="5"/>
          <c:tx>
            <c:strRef>
              <c:f>II.20a!$F$4</c:f>
              <c:strCache>
                <c:ptCount val="1"/>
                <c:pt idx="0">
                  <c:v> OECD Scenarie 1</c:v>
                </c:pt>
              </c:strCache>
            </c:strRef>
          </c:tx>
          <c:marker>
            <c:symbol val="diamond"/>
            <c:size val="16"/>
            <c:spPr>
              <a:solidFill>
                <a:srgbClr val="DA6D79"/>
              </a:solidFill>
              <a:ln>
                <a:solidFill>
                  <a:srgbClr val="DA6D79"/>
                </a:solidFill>
              </a:ln>
            </c:spPr>
          </c:marker>
          <c:dPt>
            <c:idx val="5"/>
            <c:bubble3D val="0"/>
            <c:spPr>
              <a:ln w="69850">
                <a:solidFill>
                  <a:srgbClr val="DA6D79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6-04BF-41AC-B8E9-4227B80CDD28}"/>
              </c:ext>
            </c:extLst>
          </c:dPt>
          <c:cat>
            <c:numRef>
              <c:f>II.20a!$A$19:$A$27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II.20a!$F$19:$F$26</c:f>
              <c:numCache>
                <c:formatCode>General</c:formatCode>
                <c:ptCount val="8"/>
                <c:pt idx="5">
                  <c:v>-6.6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BF-41AC-B8E9-4227B80CDD28}"/>
            </c:ext>
          </c:extLst>
        </c:ser>
        <c:ser>
          <c:idx val="6"/>
          <c:order val="6"/>
          <c:tx>
            <c:strRef>
              <c:f>II.20a!$G$4</c:f>
              <c:strCache>
                <c:ptCount val="1"/>
                <c:pt idx="0">
                  <c:v> OECD Scenarie 2</c:v>
                </c:pt>
              </c:strCache>
            </c:strRef>
          </c:tx>
          <c:marker>
            <c:symbol val="diamond"/>
            <c:size val="16"/>
            <c:spPr>
              <a:solidFill>
                <a:srgbClr val="DA6D79"/>
              </a:solidFill>
              <a:ln>
                <a:solidFill>
                  <a:srgbClr val="DA6D79"/>
                </a:solidFill>
              </a:ln>
            </c:spPr>
          </c:marker>
          <c:cat>
            <c:numRef>
              <c:f>II.20a!$A$19:$A$27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II.20a!$G$19:$G$26</c:f>
              <c:numCache>
                <c:formatCode>General</c:formatCode>
                <c:ptCount val="8"/>
                <c:pt idx="5">
                  <c:v>-8.8000000000000007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BF-41AC-B8E9-4227B80C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220736"/>
        <c:axId val="403222912"/>
      </c:lineChart>
      <c:dateAx>
        <c:axId val="4032207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03222912"/>
        <c:crossesAt val="-10"/>
        <c:auto val="0"/>
        <c:lblOffset val="100"/>
        <c:baseTimeUnit val="months"/>
        <c:majorUnit val="2"/>
        <c:majorTimeUnit val="months"/>
        <c:minorUnit val="1"/>
      </c:dateAx>
      <c:valAx>
        <c:axId val="403222912"/>
        <c:scaling>
          <c:orientation val="minMax"/>
          <c:max val="4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03220736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603111438052843"/>
          <c:y val="0.86286800798589935"/>
          <c:w val="0.67416434185917828"/>
          <c:h val="0.13559037061703247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4"/>
          <c:order val="0"/>
          <c:tx>
            <c:strRef>
              <c:f>II.20b!$I$4</c:f>
              <c:strCache>
                <c:ptCount val="1"/>
                <c:pt idx="0">
                  <c:v>nullinje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II.20b!$A$19:$A$27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II.20b!$I$19:$I$27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29-47DF-80C2-220051A7B4F7}"/>
            </c:ext>
          </c:extLst>
        </c:ser>
        <c:ser>
          <c:idx val="1"/>
          <c:order val="1"/>
          <c:tx>
            <c:strRef>
              <c:f>II.20b!$C$4</c:f>
              <c:strCache>
                <c:ptCount val="1"/>
                <c:pt idx="0">
                  <c:v> IMF</c:v>
                </c:pt>
              </c:strCache>
            </c:strRef>
          </c:tx>
          <c:spPr>
            <a:ln w="69850">
              <a:noFill/>
            </a:ln>
          </c:spPr>
          <c:marker>
            <c:symbol val="diamond"/>
            <c:size val="15"/>
            <c:spPr>
              <a:solidFill>
                <a:srgbClr val="C10B20"/>
              </a:solidFill>
              <a:ln>
                <a:noFill/>
              </a:ln>
            </c:spPr>
          </c:marker>
          <c:cat>
            <c:numRef>
              <c:f>II.20b!$A$19:$A$27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II.20b!$C$19:$C$27</c:f>
              <c:numCache>
                <c:formatCode>0.0</c:formatCode>
                <c:ptCount val="9"/>
                <c:pt idx="0">
                  <c:v>2</c:v>
                </c:pt>
                <c:pt idx="5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9-47DF-80C2-220051A7B4F7}"/>
            </c:ext>
          </c:extLst>
        </c:ser>
        <c:ser>
          <c:idx val="2"/>
          <c:order val="2"/>
          <c:tx>
            <c:strRef>
              <c:f>II.20b!$D$4</c:f>
              <c:strCache>
                <c:ptCount val="1"/>
                <c:pt idx="0">
                  <c:v> EU-Kommissionen</c:v>
                </c:pt>
              </c:strCache>
            </c:strRef>
          </c:tx>
          <c:spPr>
            <a:ln w="69850">
              <a:noFill/>
            </a:ln>
          </c:spPr>
          <c:marker>
            <c:symbol val="diamond"/>
            <c:size val="15"/>
            <c:spPr>
              <a:solidFill>
                <a:srgbClr val="5C6062"/>
              </a:solidFill>
              <a:ln>
                <a:noFill/>
              </a:ln>
            </c:spPr>
          </c:marker>
          <c:cat>
            <c:numRef>
              <c:f>II.20b!$A$19:$A$27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II.20b!$D$19:$D$27</c:f>
              <c:numCache>
                <c:formatCode>0.0</c:formatCode>
                <c:ptCount val="9"/>
                <c:pt idx="1">
                  <c:v>1.8</c:v>
                </c:pt>
                <c:pt idx="4">
                  <c:v>-6.5</c:v>
                </c:pt>
                <c:pt idx="6">
                  <c:v>-6.5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9-47DF-80C2-220051A7B4F7}"/>
            </c:ext>
          </c:extLst>
        </c:ser>
        <c:ser>
          <c:idx val="3"/>
          <c:order val="3"/>
          <c:tx>
            <c:strRef>
              <c:f>II.20b!$E$4</c:f>
              <c:strCache>
                <c:ptCount val="1"/>
                <c:pt idx="0">
                  <c:v> Consensus</c:v>
                </c:pt>
              </c:strCache>
            </c:strRef>
          </c:tx>
          <c:spPr>
            <a:ln w="69850">
              <a:solidFill>
                <a:srgbClr val="AAA631"/>
              </a:solidFill>
            </a:ln>
          </c:spPr>
          <c:marker>
            <c:symbol val="diamond"/>
            <c:size val="16"/>
            <c:spPr>
              <a:solidFill>
                <a:srgbClr val="AAA631"/>
              </a:solidFill>
              <a:ln>
                <a:noFill/>
              </a:ln>
            </c:spPr>
          </c:marker>
          <c:cat>
            <c:numRef>
              <c:f>II.20b!$A$19:$A$27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II.20b!$E$19:$E$27</c:f>
              <c:numCache>
                <c:formatCode>0.00</c:formatCode>
                <c:ptCount val="9"/>
                <c:pt idx="0">
                  <c:v>1.9</c:v>
                </c:pt>
                <c:pt idx="1">
                  <c:v>1.9</c:v>
                </c:pt>
                <c:pt idx="2">
                  <c:v>1.6</c:v>
                </c:pt>
                <c:pt idx="3">
                  <c:v>-4</c:v>
                </c:pt>
                <c:pt idx="4">
                  <c:v>-5.4</c:v>
                </c:pt>
                <c:pt idx="5">
                  <c:v>-5.6</c:v>
                </c:pt>
                <c:pt idx="6">
                  <c:v>-5.3</c:v>
                </c:pt>
                <c:pt idx="7">
                  <c:v>-5.2</c:v>
                </c:pt>
                <c:pt idx="8">
                  <c:v>-4.4000000000000004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9-47DF-80C2-220051A7B4F7}"/>
            </c:ext>
          </c:extLst>
        </c:ser>
        <c:ser>
          <c:idx val="0"/>
          <c:order val="4"/>
          <c:tx>
            <c:strRef>
              <c:f>II.20b!$F$4</c:f>
              <c:strCache>
                <c:ptCount val="1"/>
                <c:pt idx="0">
                  <c:v> OECD</c:v>
                </c:pt>
              </c:strCache>
            </c:strRef>
          </c:tx>
          <c:spPr>
            <a:ln w="69850">
              <a:noFill/>
            </a:ln>
          </c:spPr>
          <c:marker>
            <c:symbol val="diamond"/>
            <c:size val="16"/>
            <c:spPr>
              <a:solidFill>
                <a:srgbClr val="DA6D79"/>
              </a:solidFill>
              <a:ln>
                <a:solidFill>
                  <a:srgbClr val="DA6D79"/>
                </a:solidFill>
              </a:ln>
            </c:spPr>
          </c:marker>
          <c:cat>
            <c:numRef>
              <c:f>II.20b!$A$19:$A$27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II.20b!$F$19:$F$27</c:f>
              <c:numCache>
                <c:formatCode>General</c:formatCode>
                <c:ptCount val="9"/>
                <c:pt idx="2">
                  <c:v>1.9</c:v>
                </c:pt>
                <c:pt idx="8" formatCode="0.00">
                  <c:v>-3.8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29-47DF-80C2-220051A7B4F7}"/>
            </c:ext>
          </c:extLst>
        </c:ser>
        <c:ser>
          <c:idx val="5"/>
          <c:order val="5"/>
          <c:tx>
            <c:strRef>
              <c:f>II.20b!$G$4</c:f>
              <c:strCache>
                <c:ptCount val="1"/>
                <c:pt idx="0">
                  <c:v> OECD scenarie 1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6"/>
            <c:spPr>
              <a:solidFill>
                <a:srgbClr val="DA6D79"/>
              </a:solidFill>
              <a:ln>
                <a:noFill/>
              </a:ln>
            </c:spPr>
          </c:marker>
          <c:cat>
            <c:numRef>
              <c:f>II.20b!$A$19:$A$27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II.20b!$G$19:$G$27</c:f>
              <c:numCache>
                <c:formatCode>General</c:formatCode>
                <c:ptCount val="9"/>
                <c:pt idx="5">
                  <c:v>-7.3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9-47DF-80C2-220051A7B4F7}"/>
            </c:ext>
          </c:extLst>
        </c:ser>
        <c:ser>
          <c:idx val="6"/>
          <c:order val="6"/>
          <c:tx>
            <c:strRef>
              <c:f>II.20b!$H$4</c:f>
              <c:strCache>
                <c:ptCount val="1"/>
                <c:pt idx="0">
                  <c:v> OECD Scenarie 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6"/>
            <c:spPr>
              <a:solidFill>
                <a:srgbClr val="DA6D79"/>
              </a:solidFill>
              <a:ln>
                <a:noFill/>
              </a:ln>
            </c:spPr>
          </c:marker>
          <c:cat>
            <c:numRef>
              <c:f>II.20b!$A$19:$A$27</c:f>
              <c:numCache>
                <c:formatCode>mmm\-yy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II.20b!$H$19:$H$27</c:f>
              <c:numCache>
                <c:formatCode>General</c:formatCode>
                <c:ptCount val="9"/>
                <c:pt idx="5">
                  <c:v>-8.4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29-47DF-80C2-220051A7B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023360"/>
        <c:axId val="403025280"/>
      </c:lineChart>
      <c:dateAx>
        <c:axId val="4030233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03025280"/>
        <c:crossesAt val="-20"/>
        <c:auto val="1"/>
        <c:lblOffset val="100"/>
        <c:baseTimeUnit val="months"/>
        <c:majorUnit val="2"/>
        <c:majorTimeUnit val="months"/>
        <c:minorUnit val="1"/>
      </c:dateAx>
      <c:valAx>
        <c:axId val="403025280"/>
        <c:scaling>
          <c:orientation val="minMax"/>
          <c:max val="4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03023360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9.7750697442246542E-2"/>
          <c:y val="0.85908872186626495"/>
          <c:w val="0.75011555620506032"/>
          <c:h val="0.13936965673666679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75492219477452E-2"/>
          <c:y val="0.10082913681240975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II.21a!$B$4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II.21a!$A$5:$A$300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</c:numCache>
            </c:numRef>
          </c:cat>
          <c:val>
            <c:numRef>
              <c:f>II.21a!$B$5:$B$300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5.1400000000000001E-2</c:v>
                </c:pt>
                <c:pt idx="3">
                  <c:v>8.5599999999999996E-2</c:v>
                </c:pt>
                <c:pt idx="4">
                  <c:v>0.22259999999999999</c:v>
                </c:pt>
                <c:pt idx="5">
                  <c:v>0.30819999999999997</c:v>
                </c:pt>
                <c:pt idx="6">
                  <c:v>0.30819999999999997</c:v>
                </c:pt>
                <c:pt idx="7">
                  <c:v>0.30819999999999997</c:v>
                </c:pt>
                <c:pt idx="8">
                  <c:v>0.30819999999999997</c:v>
                </c:pt>
                <c:pt idx="9">
                  <c:v>3.2021000000000002</c:v>
                </c:pt>
                <c:pt idx="10">
                  <c:v>7.8937999999999997</c:v>
                </c:pt>
                <c:pt idx="11">
                  <c:v>10.085599999999999</c:v>
                </c:pt>
                <c:pt idx="12">
                  <c:v>12.1747</c:v>
                </c:pt>
                <c:pt idx="13">
                  <c:v>12.1747</c:v>
                </c:pt>
                <c:pt idx="14">
                  <c:v>12.1747</c:v>
                </c:pt>
                <c:pt idx="15">
                  <c:v>12.1747</c:v>
                </c:pt>
                <c:pt idx="16">
                  <c:v>10.5822</c:v>
                </c:pt>
                <c:pt idx="17">
                  <c:v>7.0034000000000001</c:v>
                </c:pt>
                <c:pt idx="18">
                  <c:v>6.1130000000000004</c:v>
                </c:pt>
                <c:pt idx="19">
                  <c:v>6.0445000000000002</c:v>
                </c:pt>
                <c:pt idx="20">
                  <c:v>6.0445000000000002</c:v>
                </c:pt>
                <c:pt idx="21">
                  <c:v>6.0445000000000002</c:v>
                </c:pt>
                <c:pt idx="22">
                  <c:v>6.0445000000000002</c:v>
                </c:pt>
                <c:pt idx="23">
                  <c:v>5.8048000000000002</c:v>
                </c:pt>
                <c:pt idx="24">
                  <c:v>6.9006999999999996</c:v>
                </c:pt>
                <c:pt idx="25">
                  <c:v>7.7397</c:v>
                </c:pt>
                <c:pt idx="26">
                  <c:v>8.2533999999999992</c:v>
                </c:pt>
                <c:pt idx="27">
                  <c:v>8.2533999999999992</c:v>
                </c:pt>
                <c:pt idx="28">
                  <c:v>8.2533999999999992</c:v>
                </c:pt>
                <c:pt idx="29">
                  <c:v>8.2533999999999992</c:v>
                </c:pt>
                <c:pt idx="30">
                  <c:v>10.2568</c:v>
                </c:pt>
                <c:pt idx="31">
                  <c:v>12.8596</c:v>
                </c:pt>
                <c:pt idx="32">
                  <c:v>14.8116</c:v>
                </c:pt>
                <c:pt idx="33">
                  <c:v>16.969200000000001</c:v>
                </c:pt>
                <c:pt idx="34">
                  <c:v>16.969200000000001</c:v>
                </c:pt>
                <c:pt idx="35">
                  <c:v>16.969200000000001</c:v>
                </c:pt>
                <c:pt idx="36">
                  <c:v>16.969200000000001</c:v>
                </c:pt>
                <c:pt idx="37">
                  <c:v>19.1952</c:v>
                </c:pt>
                <c:pt idx="38">
                  <c:v>21.0274</c:v>
                </c:pt>
                <c:pt idx="39">
                  <c:v>22.465800000000002</c:v>
                </c:pt>
                <c:pt idx="40">
                  <c:v>21.678100000000001</c:v>
                </c:pt>
                <c:pt idx="41">
                  <c:v>21.678100000000001</c:v>
                </c:pt>
                <c:pt idx="42">
                  <c:v>21.678100000000001</c:v>
                </c:pt>
                <c:pt idx="43">
                  <c:v>21.678100000000001</c:v>
                </c:pt>
                <c:pt idx="44">
                  <c:v>18.801400000000001</c:v>
                </c:pt>
                <c:pt idx="45">
                  <c:v>15.428100000000001</c:v>
                </c:pt>
                <c:pt idx="46">
                  <c:v>12.671200000000001</c:v>
                </c:pt>
                <c:pt idx="47">
                  <c:v>12.071899999999999</c:v>
                </c:pt>
                <c:pt idx="48">
                  <c:v>12.071899999999999</c:v>
                </c:pt>
                <c:pt idx="49">
                  <c:v>12.071899999999999</c:v>
                </c:pt>
                <c:pt idx="50">
                  <c:v>12.071899999999999</c:v>
                </c:pt>
                <c:pt idx="51">
                  <c:v>11.849299999999999</c:v>
                </c:pt>
                <c:pt idx="52">
                  <c:v>11.6267</c:v>
                </c:pt>
                <c:pt idx="53">
                  <c:v>12.4315</c:v>
                </c:pt>
                <c:pt idx="54">
                  <c:v>11.7979</c:v>
                </c:pt>
                <c:pt idx="55">
                  <c:v>11.7979</c:v>
                </c:pt>
                <c:pt idx="56">
                  <c:v>11.7979</c:v>
                </c:pt>
                <c:pt idx="57">
                  <c:v>11.7979</c:v>
                </c:pt>
                <c:pt idx="58">
                  <c:v>11.661</c:v>
                </c:pt>
                <c:pt idx="59">
                  <c:v>11.198600000000001</c:v>
                </c:pt>
                <c:pt idx="60">
                  <c:v>10.171200000000001</c:v>
                </c:pt>
                <c:pt idx="61">
                  <c:v>9.9829000000000008</c:v>
                </c:pt>
                <c:pt idx="62">
                  <c:v>9.9829000000000008</c:v>
                </c:pt>
                <c:pt idx="63" formatCode="0.00">
                  <c:v>9.9829000000000008</c:v>
                </c:pt>
                <c:pt idx="64" formatCode="0.00">
                  <c:v>9.9829000000000008</c:v>
                </c:pt>
                <c:pt idx="65" formatCode="0.00">
                  <c:v>10.393800000000001</c:v>
                </c:pt>
                <c:pt idx="66" formatCode="0.00">
                  <c:v>10.3596</c:v>
                </c:pt>
                <c:pt idx="67" formatCode="0.00">
                  <c:v>10.4452</c:v>
                </c:pt>
                <c:pt idx="68" formatCode="0.00">
                  <c:v>9.5890000000000004</c:v>
                </c:pt>
                <c:pt idx="69" formatCode="0.00">
                  <c:v>9.5890000000000004</c:v>
                </c:pt>
                <c:pt idx="70" formatCode="0.00">
                  <c:v>9.5890000000000004</c:v>
                </c:pt>
                <c:pt idx="71" formatCode="0.00">
                  <c:v>9.5890000000000004</c:v>
                </c:pt>
                <c:pt idx="72" formatCode="0.00">
                  <c:v>8.5103000000000009</c:v>
                </c:pt>
                <c:pt idx="73" formatCode="0.00">
                  <c:v>7.2603</c:v>
                </c:pt>
                <c:pt idx="74" formatCode="0.00">
                  <c:v>5.7877000000000001</c:v>
                </c:pt>
                <c:pt idx="75" formatCode="0.00">
                  <c:v>4.8630000000000004</c:v>
                </c:pt>
                <c:pt idx="76" formatCode="0.00">
                  <c:v>4.8630000000000004</c:v>
                </c:pt>
                <c:pt idx="77" formatCode="0.00">
                  <c:v>4.8630000000000004</c:v>
                </c:pt>
                <c:pt idx="78" formatCode="0.00">
                  <c:v>4.8630000000000004</c:v>
                </c:pt>
                <c:pt idx="79" formatCode="0.00">
                  <c:v>4.1266999999999996</c:v>
                </c:pt>
                <c:pt idx="80" formatCode="0.00">
                  <c:v>4.0925000000000002</c:v>
                </c:pt>
                <c:pt idx="81" formatCode="0.00">
                  <c:v>4.0411000000000001</c:v>
                </c:pt>
                <c:pt idx="82" formatCode="0.00">
                  <c:v>4.3663999999999996</c:v>
                </c:pt>
                <c:pt idx="83" formatCode="0.00">
                  <c:v>4.3663999999999996</c:v>
                </c:pt>
                <c:pt idx="84" formatCode="0.00">
                  <c:v>4.3663999999999996</c:v>
                </c:pt>
                <c:pt idx="85" formatCode="0.00">
                  <c:v>4.3663999999999996</c:v>
                </c:pt>
                <c:pt idx="86" formatCode="0.00">
                  <c:v>4.1266999999999996</c:v>
                </c:pt>
                <c:pt idx="87" formatCode="0.00">
                  <c:v>3.5274000000000001</c:v>
                </c:pt>
                <c:pt idx="88" formatCode="0.00">
                  <c:v>3.1678000000000002</c:v>
                </c:pt>
                <c:pt idx="89" formatCode="0.00">
                  <c:v>2.6027</c:v>
                </c:pt>
                <c:pt idx="90" formatCode="0.00">
                  <c:v>2.6027</c:v>
                </c:pt>
                <c:pt idx="91" formatCode="0.00">
                  <c:v>2.6027</c:v>
                </c:pt>
                <c:pt idx="92" formatCode="0.00">
                  <c:v>2.6027</c:v>
                </c:pt>
                <c:pt idx="93" formatCode="0.00">
                  <c:v>2.6541000000000001</c:v>
                </c:pt>
                <c:pt idx="94" formatCode="0.00">
                  <c:v>2.5514000000000001</c:v>
                </c:pt>
                <c:pt idx="95" formatCode="0.00">
                  <c:v>2.2945000000000002</c:v>
                </c:pt>
                <c:pt idx="96" formatCode="0.00">
                  <c:v>2.4315000000000002</c:v>
                </c:pt>
                <c:pt idx="97" formatCode="0.00">
                  <c:v>2.4315000000000002</c:v>
                </c:pt>
                <c:pt idx="98" formatCode="0.00">
                  <c:v>2.4315000000000002</c:v>
                </c:pt>
                <c:pt idx="99" formatCode="0.00">
                  <c:v>2.4315000000000002</c:v>
                </c:pt>
                <c:pt idx="100" formatCode="0.00">
                  <c:v>2.1575000000000002</c:v>
                </c:pt>
                <c:pt idx="101" formatCode="0.00">
                  <c:v>2.226</c:v>
                </c:pt>
                <c:pt idx="102" formatCode="0.00">
                  <c:v>1.8492999999999999</c:v>
                </c:pt>
                <c:pt idx="103" formatCode="0.00">
                  <c:v>1.4897</c:v>
                </c:pt>
                <c:pt idx="104" formatCode="0.00">
                  <c:v>1.4897</c:v>
                </c:pt>
                <c:pt idx="105" formatCode="0.00">
                  <c:v>1.4897</c:v>
                </c:pt>
                <c:pt idx="106" formatCode="0.00">
                  <c:v>1.4897</c:v>
                </c:pt>
                <c:pt idx="107" formatCode="0.00">
                  <c:v>1.661</c:v>
                </c:pt>
                <c:pt idx="108" formatCode="0.00">
                  <c:v>1.5582</c:v>
                </c:pt>
                <c:pt idx="109" formatCode="0.00">
                  <c:v>2.0548000000000002</c:v>
                </c:pt>
                <c:pt idx="110" formatCode="0.00">
                  <c:v>2.5855999999999999</c:v>
                </c:pt>
                <c:pt idx="111" formatCode="0.00">
                  <c:v>2.5855999999999999</c:v>
                </c:pt>
                <c:pt idx="112" formatCode="0.00">
                  <c:v>2.5855999999999999</c:v>
                </c:pt>
                <c:pt idx="113" formatCode="0.00">
                  <c:v>2.5855999999999999</c:v>
                </c:pt>
                <c:pt idx="114" formatCode="0.00">
                  <c:v>4.5034000000000001</c:v>
                </c:pt>
                <c:pt idx="115" formatCode="0.00">
                  <c:v>4.5205000000000002</c:v>
                </c:pt>
                <c:pt idx="116" formatCode="0.00">
                  <c:v>4.6917999999999997</c:v>
                </c:pt>
                <c:pt idx="117" formatCode="0.00">
                  <c:v>4.1951999999999998</c:v>
                </c:pt>
                <c:pt idx="118" formatCode="0.00">
                  <c:v>4.1951999999999998</c:v>
                </c:pt>
                <c:pt idx="119" formatCode="0.00">
                  <c:v>4.1951999999999998</c:v>
                </c:pt>
                <c:pt idx="120" formatCode="0.00">
                  <c:v>4.1951999999999998</c:v>
                </c:pt>
                <c:pt idx="121" formatCode="0.00">
                  <c:v>3.1678000000000002</c:v>
                </c:pt>
                <c:pt idx="122" formatCode="0.00">
                  <c:v>2.8767</c:v>
                </c:pt>
                <c:pt idx="123" formatCode="0.00">
                  <c:v>2.3973</c:v>
                </c:pt>
                <c:pt idx="124" formatCode="0.00">
                  <c:v>2.3973</c:v>
                </c:pt>
                <c:pt idx="125" formatCode="0.00">
                  <c:v>2.3973</c:v>
                </c:pt>
                <c:pt idx="126" formatCode="0.00">
                  <c:v>2.3973</c:v>
                </c:pt>
                <c:pt idx="127" formatCode="0.00">
                  <c:v>2.3973</c:v>
                </c:pt>
                <c:pt idx="128" formatCode="0.00">
                  <c:v>1.8835999999999999</c:v>
                </c:pt>
                <c:pt idx="129" formatCode="0.00">
                  <c:v>1.7637</c:v>
                </c:pt>
                <c:pt idx="130" formatCode="0.00">
                  <c:v>1.524</c:v>
                </c:pt>
                <c:pt idx="131" formatCode="0.00">
                  <c:v>1.4383999999999999</c:v>
                </c:pt>
                <c:pt idx="132" formatCode="0.00">
                  <c:v>1.4383999999999999</c:v>
                </c:pt>
                <c:pt idx="133" formatCode="0.00">
                  <c:v>1.4383999999999999</c:v>
                </c:pt>
                <c:pt idx="134" formatCode="0.00">
                  <c:v>1.4383999999999999</c:v>
                </c:pt>
                <c:pt idx="135" formatCode="0.00">
                  <c:v>2.2088999999999999</c:v>
                </c:pt>
                <c:pt idx="136" formatCode="0.00">
                  <c:v>2.4485999999999999</c:v>
                </c:pt>
                <c:pt idx="137" formatCode="0.00">
                  <c:v>2.774</c:v>
                </c:pt>
                <c:pt idx="138" formatCode="0.00">
                  <c:v>3.0478999999999998</c:v>
                </c:pt>
                <c:pt idx="139" formatCode="0.00">
                  <c:v>3.0478999999999998</c:v>
                </c:pt>
                <c:pt idx="140" formatCode="0.00">
                  <c:v>3.0478999999999998</c:v>
                </c:pt>
                <c:pt idx="141" formatCode="0.00">
                  <c:v>3.0478999999999998</c:v>
                </c:pt>
                <c:pt idx="142" formatCode="0.00">
                  <c:v>3.0137</c:v>
                </c:pt>
                <c:pt idx="143" formatCode="0.00">
                  <c:v>3.2877000000000001</c:v>
                </c:pt>
                <c:pt idx="144" formatCode="0.00">
                  <c:v>3.5788000000000002</c:v>
                </c:pt>
                <c:pt idx="145" formatCode="0.00">
                  <c:v>3.7158000000000002</c:v>
                </c:pt>
                <c:pt idx="146" formatCode="0.00">
                  <c:v>3.7158000000000002</c:v>
                </c:pt>
                <c:pt idx="147" formatCode="0.00">
                  <c:v>3.7158000000000002</c:v>
                </c:pt>
                <c:pt idx="148" formatCode="0.00">
                  <c:v>3.7158000000000002</c:v>
                </c:pt>
                <c:pt idx="149" formatCode="0.00">
                  <c:v>4.0582000000000003</c:v>
                </c:pt>
                <c:pt idx="150" formatCode="0.00">
                  <c:v>3.887</c:v>
                </c:pt>
                <c:pt idx="151" formatCode="0.00">
                  <c:v>4.0411000000000001</c:v>
                </c:pt>
                <c:pt idx="152" formatCode="0.00">
                  <c:v>4.9143999999999997</c:v>
                </c:pt>
                <c:pt idx="153" formatCode="0.00">
                  <c:v>4.9143999999999997</c:v>
                </c:pt>
                <c:pt idx="154" formatCode="0.00">
                  <c:v>4.9143999999999997</c:v>
                </c:pt>
                <c:pt idx="155" formatCode="0.00">
                  <c:v>4.9143999999999997</c:v>
                </c:pt>
                <c:pt idx="156" formatCode="0.00">
                  <c:v>6.5925000000000002</c:v>
                </c:pt>
                <c:pt idx="157" formatCode="0.00">
                  <c:v>7.3973000000000004</c:v>
                </c:pt>
                <c:pt idx="158" formatCode="0.00">
                  <c:v>8.3390000000000004</c:v>
                </c:pt>
                <c:pt idx="159" formatCode="0.00">
                  <c:v>8.8527000000000005</c:v>
                </c:pt>
                <c:pt idx="160" formatCode="0.00">
                  <c:v>8.8527000000000005</c:v>
                </c:pt>
                <c:pt idx="161" formatCode="0.00">
                  <c:v>8.8527000000000005</c:v>
                </c:pt>
                <c:pt idx="162" formatCode="0.00">
                  <c:v>8.8527000000000005</c:v>
                </c:pt>
                <c:pt idx="163" formatCode="0.00">
                  <c:v>11.6952</c:v>
                </c:pt>
                <c:pt idx="164" formatCode="0.00">
                  <c:v>12.842499999999999</c:v>
                </c:pt>
                <c:pt idx="165" formatCode="0.00">
                  <c:v>12.8253</c:v>
                </c:pt>
                <c:pt idx="166" formatCode="0.00">
                  <c:v>13.219200000000001</c:v>
                </c:pt>
                <c:pt idx="167" formatCode="0.00">
                  <c:v>13.219200000000001</c:v>
                </c:pt>
                <c:pt idx="168" formatCode="0.00">
                  <c:v>13.219200000000001</c:v>
                </c:pt>
                <c:pt idx="169" formatCode="0.00">
                  <c:v>13.219200000000001</c:v>
                </c:pt>
                <c:pt idx="170" formatCode="0.00">
                  <c:v>8.9383999999999997</c:v>
                </c:pt>
                <c:pt idx="171" formatCode="0.00">
                  <c:v>8.4418000000000006</c:v>
                </c:pt>
                <c:pt idx="172" formatCode="0.00">
                  <c:v>7.9965999999999999</c:v>
                </c:pt>
                <c:pt idx="173" formatCode="0.00">
                  <c:v>7.5171000000000001</c:v>
                </c:pt>
                <c:pt idx="174" formatCode="0.00">
                  <c:v>7.5171000000000001</c:v>
                </c:pt>
                <c:pt idx="175" formatCode="0.00">
                  <c:v>7.5171000000000001</c:v>
                </c:pt>
                <c:pt idx="176" formatCode="0.00">
                  <c:v>7.5171000000000001</c:v>
                </c:pt>
                <c:pt idx="177" formatCode="0.00">
                  <c:v>10.0342</c:v>
                </c:pt>
                <c:pt idx="178" formatCode="0.00">
                  <c:v>9.4863</c:v>
                </c:pt>
                <c:pt idx="179" formatCode="0.00">
                  <c:v>9.0068000000000001</c:v>
                </c:pt>
                <c:pt idx="180" formatCode="0.00">
                  <c:v>8.5616000000000003</c:v>
                </c:pt>
                <c:pt idx="181" formatCode="0.00">
                  <c:v>8.5616000000000003</c:v>
                </c:pt>
                <c:pt idx="182" formatCode="0.00">
                  <c:v>8.5616000000000003</c:v>
                </c:pt>
                <c:pt idx="183" formatCode="0.00">
                  <c:v>8.5616000000000003</c:v>
                </c:pt>
                <c:pt idx="184" formatCode="0.00">
                  <c:v>8.8185000000000002</c:v>
                </c:pt>
                <c:pt idx="185" formatCode="0.00">
                  <c:v>9.0924999999999994</c:v>
                </c:pt>
                <c:pt idx="186" formatCode="0.00">
                  <c:v>10.017099999999999</c:v>
                </c:pt>
                <c:pt idx="187" formatCode="0.00">
                  <c:v>11.5411</c:v>
                </c:pt>
                <c:pt idx="188" formatCode="0.00">
                  <c:v>11.5411</c:v>
                </c:pt>
                <c:pt idx="189" formatCode="0.00">
                  <c:v>11.5411</c:v>
                </c:pt>
                <c:pt idx="190" formatCode="0.00">
                  <c:v>11.5411</c:v>
                </c:pt>
                <c:pt idx="191" formatCode="0.00">
                  <c:v>16.352699999999999</c:v>
                </c:pt>
                <c:pt idx="192" formatCode="0.00">
                  <c:v>18.8185</c:v>
                </c:pt>
                <c:pt idx="193" formatCode="0.00">
                  <c:v>21.215800000000002</c:v>
                </c:pt>
                <c:pt idx="194" formatCode="0.00">
                  <c:v>23.578800000000001</c:v>
                </c:pt>
                <c:pt idx="195" formatCode="0.00">
                  <c:v>23.578800000000001</c:v>
                </c:pt>
                <c:pt idx="196" formatCode="0.00">
                  <c:v>23.578800000000001</c:v>
                </c:pt>
                <c:pt idx="197" formatCode="General">
                  <c:v>23.578800000000001</c:v>
                </c:pt>
                <c:pt idx="198" formatCode="General">
                  <c:v>23.887</c:v>
                </c:pt>
                <c:pt idx="199" formatCode="General">
                  <c:v>25.3596</c:v>
                </c:pt>
                <c:pt idx="200" formatCode="General">
                  <c:v>28.630099999999999</c:v>
                </c:pt>
                <c:pt idx="201" formatCode="General">
                  <c:v>37.2774</c:v>
                </c:pt>
                <c:pt idx="202" formatCode="General">
                  <c:v>37.2774</c:v>
                </c:pt>
                <c:pt idx="203" formatCode="General">
                  <c:v>37.2774</c:v>
                </c:pt>
                <c:pt idx="204" formatCode="General">
                  <c:v>37.2774</c:v>
                </c:pt>
                <c:pt idx="205" formatCode="General">
                  <c:v>52.551400000000001</c:v>
                </c:pt>
                <c:pt idx="206" formatCode="General">
                  <c:v>55.0685</c:v>
                </c:pt>
                <c:pt idx="207" formatCode="General">
                  <c:v>57.0548</c:v>
                </c:pt>
                <c:pt idx="208" formatCode="General">
                  <c:v>52.551400000000001</c:v>
                </c:pt>
                <c:pt idx="209" formatCode="General">
                  <c:v>52.551400000000001</c:v>
                </c:pt>
                <c:pt idx="210" formatCode="General">
                  <c:v>52.551400000000001</c:v>
                </c:pt>
                <c:pt idx="211" formatCode="General">
                  <c:v>52.551400000000001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1-4B1B-80D5-249B1B653201}"/>
            </c:ext>
          </c:extLst>
        </c:ser>
        <c:ser>
          <c:idx val="1"/>
          <c:order val="1"/>
          <c:tx>
            <c:strRef>
              <c:f>II.21a!$C$4</c:f>
              <c:strCache>
                <c:ptCount val="1"/>
                <c:pt idx="0">
                  <c:v> Finland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II.21a!$A$5:$A$300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</c:numCache>
            </c:numRef>
          </c:cat>
          <c:val>
            <c:numRef>
              <c:f>II.21a!$C$5:$C$300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9.0399999999999994E-2</c:v>
                </c:pt>
                <c:pt idx="5">
                  <c:v>0.217</c:v>
                </c:pt>
                <c:pt idx="6">
                  <c:v>0.217</c:v>
                </c:pt>
                <c:pt idx="7">
                  <c:v>0.217</c:v>
                </c:pt>
                <c:pt idx="8">
                  <c:v>0.217</c:v>
                </c:pt>
                <c:pt idx="9">
                  <c:v>0.217</c:v>
                </c:pt>
                <c:pt idx="10">
                  <c:v>0.217</c:v>
                </c:pt>
                <c:pt idx="11">
                  <c:v>2.2065000000000001</c:v>
                </c:pt>
                <c:pt idx="12">
                  <c:v>2.0798999999999999</c:v>
                </c:pt>
                <c:pt idx="13">
                  <c:v>2.0798999999999999</c:v>
                </c:pt>
                <c:pt idx="14">
                  <c:v>2.0798999999999999</c:v>
                </c:pt>
                <c:pt idx="15">
                  <c:v>2.0798999999999999</c:v>
                </c:pt>
                <c:pt idx="16">
                  <c:v>2.93</c:v>
                </c:pt>
                <c:pt idx="17">
                  <c:v>3.6535000000000002</c:v>
                </c:pt>
                <c:pt idx="18">
                  <c:v>1.6819999999999999</c:v>
                </c:pt>
                <c:pt idx="19">
                  <c:v>3.1469999999999998</c:v>
                </c:pt>
                <c:pt idx="20">
                  <c:v>3.1469999999999998</c:v>
                </c:pt>
                <c:pt idx="21">
                  <c:v>3.1469999999999998</c:v>
                </c:pt>
                <c:pt idx="22">
                  <c:v>3.1469999999999998</c:v>
                </c:pt>
                <c:pt idx="23">
                  <c:v>3.6354000000000002</c:v>
                </c:pt>
                <c:pt idx="24">
                  <c:v>4.5758999999999999</c:v>
                </c:pt>
                <c:pt idx="25">
                  <c:v>6.0590000000000002</c:v>
                </c:pt>
                <c:pt idx="26">
                  <c:v>6.0046999999999997</c:v>
                </c:pt>
                <c:pt idx="27">
                  <c:v>6.0046999999999997</c:v>
                </c:pt>
                <c:pt idx="28">
                  <c:v>6.0046999999999997</c:v>
                </c:pt>
                <c:pt idx="29">
                  <c:v>6.0046999999999997</c:v>
                </c:pt>
                <c:pt idx="30">
                  <c:v>6.3845000000000001</c:v>
                </c:pt>
                <c:pt idx="31">
                  <c:v>6.0046999999999997</c:v>
                </c:pt>
                <c:pt idx="32">
                  <c:v>5.5345000000000004</c:v>
                </c:pt>
                <c:pt idx="33">
                  <c:v>5.4259000000000004</c:v>
                </c:pt>
                <c:pt idx="34">
                  <c:v>5.4259000000000004</c:v>
                </c:pt>
                <c:pt idx="35">
                  <c:v>5.4259000000000004</c:v>
                </c:pt>
                <c:pt idx="36">
                  <c:v>5.4259000000000004</c:v>
                </c:pt>
                <c:pt idx="37">
                  <c:v>8.2111999999999998</c:v>
                </c:pt>
                <c:pt idx="38">
                  <c:v>9.3145000000000007</c:v>
                </c:pt>
                <c:pt idx="39">
                  <c:v>11.4306</c:v>
                </c:pt>
                <c:pt idx="40">
                  <c:v>12.262600000000001</c:v>
                </c:pt>
                <c:pt idx="41">
                  <c:v>12.262600000000001</c:v>
                </c:pt>
                <c:pt idx="42">
                  <c:v>12.262600000000001</c:v>
                </c:pt>
                <c:pt idx="43">
                  <c:v>12.262600000000001</c:v>
                </c:pt>
                <c:pt idx="44">
                  <c:v>9.3869000000000007</c:v>
                </c:pt>
                <c:pt idx="45">
                  <c:v>8.7538</c:v>
                </c:pt>
                <c:pt idx="46">
                  <c:v>6.8909000000000002</c:v>
                </c:pt>
                <c:pt idx="47">
                  <c:v>7.1440999999999999</c:v>
                </c:pt>
                <c:pt idx="48">
                  <c:v>7.1440999999999999</c:v>
                </c:pt>
                <c:pt idx="49">
                  <c:v>7.1440999999999999</c:v>
                </c:pt>
                <c:pt idx="50">
                  <c:v>7.1440999999999999</c:v>
                </c:pt>
                <c:pt idx="51">
                  <c:v>7.0537000000000001</c:v>
                </c:pt>
                <c:pt idx="52">
                  <c:v>7.94</c:v>
                </c:pt>
                <c:pt idx="53">
                  <c:v>8.6453000000000007</c:v>
                </c:pt>
                <c:pt idx="54">
                  <c:v>9.0612999999999992</c:v>
                </c:pt>
                <c:pt idx="55">
                  <c:v>9.0612999999999992</c:v>
                </c:pt>
                <c:pt idx="56">
                  <c:v>9.0612999999999992</c:v>
                </c:pt>
                <c:pt idx="57">
                  <c:v>9.0612999999999992</c:v>
                </c:pt>
                <c:pt idx="58">
                  <c:v>9.6762999999999995</c:v>
                </c:pt>
                <c:pt idx="59">
                  <c:v>7.8494999999999999</c:v>
                </c:pt>
                <c:pt idx="60">
                  <c:v>8.7719000000000005</c:v>
                </c:pt>
                <c:pt idx="61">
                  <c:v>7.5781999999999998</c:v>
                </c:pt>
                <c:pt idx="62">
                  <c:v>7.5781999999999998</c:v>
                </c:pt>
                <c:pt idx="63">
                  <c:v>7.5781999999999998</c:v>
                </c:pt>
                <c:pt idx="64" formatCode="0.00">
                  <c:v>7.5781999999999998</c:v>
                </c:pt>
                <c:pt idx="65" formatCode="0.00">
                  <c:v>6.7462</c:v>
                </c:pt>
                <c:pt idx="66" formatCode="0.00">
                  <c:v>7.4696999999999996</c:v>
                </c:pt>
                <c:pt idx="67" formatCode="0.00">
                  <c:v>7.3792999999999997</c:v>
                </c:pt>
                <c:pt idx="68" formatCode="0.00">
                  <c:v>7.5781999999999998</c:v>
                </c:pt>
                <c:pt idx="69" formatCode="0.00">
                  <c:v>7.5781999999999998</c:v>
                </c:pt>
                <c:pt idx="70" formatCode="0.00">
                  <c:v>7.5781999999999998</c:v>
                </c:pt>
                <c:pt idx="71" formatCode="0.00">
                  <c:v>7.5781999999999998</c:v>
                </c:pt>
                <c:pt idx="72" formatCode="0.00">
                  <c:v>6.6558000000000002</c:v>
                </c:pt>
                <c:pt idx="73" formatCode="0.00">
                  <c:v>5.4621000000000004</c:v>
                </c:pt>
                <c:pt idx="74" formatCode="0.00">
                  <c:v>3.4725999999999999</c:v>
                </c:pt>
                <c:pt idx="75" formatCode="0.00">
                  <c:v>3.3098000000000001</c:v>
                </c:pt>
                <c:pt idx="76" formatCode="0.00">
                  <c:v>3.3098000000000001</c:v>
                </c:pt>
                <c:pt idx="77" formatCode="0.00">
                  <c:v>3.3098000000000001</c:v>
                </c:pt>
                <c:pt idx="78" formatCode="0.00">
                  <c:v>3.3098000000000001</c:v>
                </c:pt>
                <c:pt idx="79" formatCode="0.00">
                  <c:v>3.5087999999999999</c:v>
                </c:pt>
                <c:pt idx="80" formatCode="0.00">
                  <c:v>3.5087999999999999</c:v>
                </c:pt>
                <c:pt idx="81" formatCode="0.00">
                  <c:v>3.3822000000000001</c:v>
                </c:pt>
                <c:pt idx="82" formatCode="0.00">
                  <c:v>2.6406000000000001</c:v>
                </c:pt>
                <c:pt idx="83" formatCode="0.00">
                  <c:v>2.6406000000000001</c:v>
                </c:pt>
                <c:pt idx="84" formatCode="0.00">
                  <c:v>2.6406000000000001</c:v>
                </c:pt>
                <c:pt idx="85" formatCode="0.00">
                  <c:v>2.6406000000000001</c:v>
                </c:pt>
                <c:pt idx="86" formatCode="0.00">
                  <c:v>2.4055</c:v>
                </c:pt>
                <c:pt idx="87" formatCode="0.00">
                  <c:v>2.5863999999999998</c:v>
                </c:pt>
                <c:pt idx="88" formatCode="0.00">
                  <c:v>2.9481000000000002</c:v>
                </c:pt>
                <c:pt idx="89" formatCode="0.00">
                  <c:v>2.9662000000000002</c:v>
                </c:pt>
                <c:pt idx="90" formatCode="0.00">
                  <c:v>2.9662000000000002</c:v>
                </c:pt>
                <c:pt idx="91" formatCode="0.00">
                  <c:v>2.9662000000000002</c:v>
                </c:pt>
                <c:pt idx="92" formatCode="0.00">
                  <c:v>2.9662000000000002</c:v>
                </c:pt>
                <c:pt idx="93" formatCode="0.00">
                  <c:v>3.0747</c:v>
                </c:pt>
                <c:pt idx="94" formatCode="0.00">
                  <c:v>2.5863999999999998</c:v>
                </c:pt>
                <c:pt idx="95" formatCode="0.00">
                  <c:v>1.8629</c:v>
                </c:pt>
                <c:pt idx="96" formatCode="0.00">
                  <c:v>0.9405</c:v>
                </c:pt>
                <c:pt idx="97" formatCode="0.00">
                  <c:v>0.9405</c:v>
                </c:pt>
                <c:pt idx="98" formatCode="0.00">
                  <c:v>0.9405</c:v>
                </c:pt>
                <c:pt idx="99" formatCode="0.00">
                  <c:v>0.9405</c:v>
                </c:pt>
                <c:pt idx="100" formatCode="0.00">
                  <c:v>0.83199999999999996</c:v>
                </c:pt>
                <c:pt idx="101" formatCode="0.00">
                  <c:v>1.2299</c:v>
                </c:pt>
                <c:pt idx="102" formatCode="0.00">
                  <c:v>1.0670999999999999</c:v>
                </c:pt>
                <c:pt idx="103" formatCode="0.00">
                  <c:v>1.5012000000000001</c:v>
                </c:pt>
                <c:pt idx="104" formatCode="0.00">
                  <c:v>1.5012000000000001</c:v>
                </c:pt>
                <c:pt idx="105" formatCode="0.00">
                  <c:v>1.5012000000000001</c:v>
                </c:pt>
                <c:pt idx="106" formatCode="0.00">
                  <c:v>1.5012000000000001</c:v>
                </c:pt>
                <c:pt idx="107" formatCode="0.00">
                  <c:v>1.2118</c:v>
                </c:pt>
                <c:pt idx="108" formatCode="0.00">
                  <c:v>0.85009999999999997</c:v>
                </c:pt>
                <c:pt idx="109" formatCode="0.00">
                  <c:v>0.66920000000000002</c:v>
                </c:pt>
                <c:pt idx="110" formatCode="0.00">
                  <c:v>0.2351</c:v>
                </c:pt>
                <c:pt idx="111" formatCode="0.00">
                  <c:v>0.2351</c:v>
                </c:pt>
                <c:pt idx="112" formatCode="0.00">
                  <c:v>0.2351</c:v>
                </c:pt>
                <c:pt idx="113" formatCode="0.00">
                  <c:v>0.2351</c:v>
                </c:pt>
                <c:pt idx="114" formatCode="0.00">
                  <c:v>0.18090000000000001</c:v>
                </c:pt>
                <c:pt idx="115" formatCode="0.00">
                  <c:v>0.3075</c:v>
                </c:pt>
                <c:pt idx="116" formatCode="0.00">
                  <c:v>0.43409999999999999</c:v>
                </c:pt>
                <c:pt idx="117" formatCode="0.00">
                  <c:v>0.52449999999999997</c:v>
                </c:pt>
                <c:pt idx="118" formatCode="0.00">
                  <c:v>0.52449999999999997</c:v>
                </c:pt>
                <c:pt idx="119" formatCode="0.00">
                  <c:v>0.52449999999999997</c:v>
                </c:pt>
                <c:pt idx="120" formatCode="0.00">
                  <c:v>0.52449999999999997</c:v>
                </c:pt>
                <c:pt idx="121" formatCode="0.00">
                  <c:v>0.83199999999999996</c:v>
                </c:pt>
                <c:pt idx="122" formatCode="0.00">
                  <c:v>0.72350000000000003</c:v>
                </c:pt>
                <c:pt idx="123" formatCode="0.00">
                  <c:v>0.90429999999999999</c:v>
                </c:pt>
                <c:pt idx="124" formatCode="0.00">
                  <c:v>0.90429999999999999</c:v>
                </c:pt>
                <c:pt idx="125" formatCode="0.00">
                  <c:v>0.90429999999999999</c:v>
                </c:pt>
                <c:pt idx="126" formatCode="0.00">
                  <c:v>0.90429999999999999</c:v>
                </c:pt>
                <c:pt idx="127" formatCode="0.00">
                  <c:v>0.90429999999999999</c:v>
                </c:pt>
                <c:pt idx="128" formatCode="0.00">
                  <c:v>0.63300000000000001</c:v>
                </c:pt>
                <c:pt idx="129" formatCode="0.00">
                  <c:v>0.56069999999999998</c:v>
                </c:pt>
                <c:pt idx="130" formatCode="0.00">
                  <c:v>0.28939999999999999</c:v>
                </c:pt>
                <c:pt idx="131" formatCode="0.00">
                  <c:v>0.27129999999999999</c:v>
                </c:pt>
                <c:pt idx="132" formatCode="0.00">
                  <c:v>0.27129999999999999</c:v>
                </c:pt>
                <c:pt idx="133" formatCode="0.00">
                  <c:v>0.27129999999999999</c:v>
                </c:pt>
                <c:pt idx="134" formatCode="0.00">
                  <c:v>0.27129999999999999</c:v>
                </c:pt>
                <c:pt idx="135" formatCode="0.00">
                  <c:v>0.2351</c:v>
                </c:pt>
                <c:pt idx="136" formatCode="0.00">
                  <c:v>0.217</c:v>
                </c:pt>
                <c:pt idx="137" formatCode="0.00">
                  <c:v>9.0399999999999994E-2</c:v>
                </c:pt>
                <c:pt idx="138" formatCode="0.00">
                  <c:v>1.8100000000000002E-2</c:v>
                </c:pt>
                <c:pt idx="139" formatCode="0.00">
                  <c:v>1.8100000000000002E-2</c:v>
                </c:pt>
                <c:pt idx="140" formatCode="0.00">
                  <c:v>1.8100000000000002E-2</c:v>
                </c:pt>
                <c:pt idx="141" formatCode="0.00">
                  <c:v>1.8100000000000002E-2</c:v>
                </c:pt>
                <c:pt idx="142" formatCode="0.00">
                  <c:v>3.6200000000000003E-2</c:v>
                </c:pt>
                <c:pt idx="143" formatCode="0.00">
                  <c:v>0.2351</c:v>
                </c:pt>
                <c:pt idx="144" formatCode="0.00">
                  <c:v>0.43409999999999999</c:v>
                </c:pt>
                <c:pt idx="145" formatCode="0.00">
                  <c:v>0.6149</c:v>
                </c:pt>
                <c:pt idx="146" formatCode="0.00">
                  <c:v>0.6149</c:v>
                </c:pt>
                <c:pt idx="147" formatCode="0.00">
                  <c:v>0.6149</c:v>
                </c:pt>
                <c:pt idx="148" formatCode="0.00">
                  <c:v>0.6149</c:v>
                </c:pt>
                <c:pt idx="149" formatCode="0.00">
                  <c:v>0.66920000000000002</c:v>
                </c:pt>
                <c:pt idx="150" formatCode="0.00">
                  <c:v>0.57879999999999998</c:v>
                </c:pt>
                <c:pt idx="151" formatCode="0.00">
                  <c:v>0.56069999999999998</c:v>
                </c:pt>
                <c:pt idx="152" formatCode="0.00">
                  <c:v>0.54259999999999997</c:v>
                </c:pt>
                <c:pt idx="153" formatCode="0.00">
                  <c:v>0.54259999999999997</c:v>
                </c:pt>
                <c:pt idx="154" formatCode="0.00">
                  <c:v>0.54259999999999997</c:v>
                </c:pt>
                <c:pt idx="155" formatCode="0.00">
                  <c:v>0.54259999999999997</c:v>
                </c:pt>
                <c:pt idx="156" formatCode="0.00">
                  <c:v>0.68730000000000002</c:v>
                </c:pt>
                <c:pt idx="157" formatCode="0.00">
                  <c:v>0.88619999999999999</c:v>
                </c:pt>
                <c:pt idx="158" formatCode="0.00">
                  <c:v>1.2299</c:v>
                </c:pt>
                <c:pt idx="159" formatCode="0.00">
                  <c:v>1.4288000000000001</c:v>
                </c:pt>
                <c:pt idx="160" formatCode="0.00">
                  <c:v>1.4288000000000001</c:v>
                </c:pt>
                <c:pt idx="161" formatCode="0.00">
                  <c:v>1.4288000000000001</c:v>
                </c:pt>
                <c:pt idx="162" formatCode="0.00">
                  <c:v>1.4288000000000001</c:v>
                </c:pt>
                <c:pt idx="163" formatCode="0.00">
                  <c:v>1.5012000000000001</c:v>
                </c:pt>
                <c:pt idx="164" formatCode="0.00">
                  <c:v>1.5915999999999999</c:v>
                </c:pt>
                <c:pt idx="165" formatCode="0.00">
                  <c:v>1.4107000000000001</c:v>
                </c:pt>
                <c:pt idx="166" formatCode="0.00">
                  <c:v>1.7906</c:v>
                </c:pt>
                <c:pt idx="167" formatCode="0.00">
                  <c:v>1.7906</c:v>
                </c:pt>
                <c:pt idx="168" formatCode="0.00">
                  <c:v>1.7906</c:v>
                </c:pt>
                <c:pt idx="169" formatCode="0.00">
                  <c:v>1.7906</c:v>
                </c:pt>
                <c:pt idx="170" formatCode="0.00">
                  <c:v>1.8629</c:v>
                </c:pt>
                <c:pt idx="171" formatCode="0.00">
                  <c:v>1.8991</c:v>
                </c:pt>
                <c:pt idx="172" formatCode="0.00">
                  <c:v>1.5553999999999999</c:v>
                </c:pt>
                <c:pt idx="173" formatCode="0.00">
                  <c:v>2.0076000000000001</c:v>
                </c:pt>
                <c:pt idx="174" formatCode="0.00">
                  <c:v>2.0076000000000001</c:v>
                </c:pt>
                <c:pt idx="175" formatCode="0.00">
                  <c:v>2.0076000000000001</c:v>
                </c:pt>
                <c:pt idx="176" formatCode="0.00">
                  <c:v>2.0076000000000001</c:v>
                </c:pt>
                <c:pt idx="177" formatCode="0.00">
                  <c:v>2.8395999999999999</c:v>
                </c:pt>
                <c:pt idx="178" formatCode="0.00">
                  <c:v>3.1831999999999998</c:v>
                </c:pt>
                <c:pt idx="179" formatCode="0.00">
                  <c:v>3.5630000000000002</c:v>
                </c:pt>
                <c:pt idx="180" formatCode="0.00">
                  <c:v>2.6768000000000001</c:v>
                </c:pt>
                <c:pt idx="181" formatCode="0.00">
                  <c:v>2.6768000000000001</c:v>
                </c:pt>
                <c:pt idx="182" formatCode="0.00">
                  <c:v>2.6768000000000001</c:v>
                </c:pt>
                <c:pt idx="183" formatCode="0.00">
                  <c:v>2.6768000000000001</c:v>
                </c:pt>
                <c:pt idx="184" formatCode="0.00">
                  <c:v>1.6277999999999999</c:v>
                </c:pt>
                <c:pt idx="185" formatCode="0.00">
                  <c:v>1.8629</c:v>
                </c:pt>
                <c:pt idx="186" formatCode="0.00">
                  <c:v>1.8267</c:v>
                </c:pt>
                <c:pt idx="187" formatCode="0.00">
                  <c:v>2.2246000000000001</c:v>
                </c:pt>
                <c:pt idx="188" formatCode="0.00">
                  <c:v>2.2246000000000001</c:v>
                </c:pt>
                <c:pt idx="189" formatCode="0.00">
                  <c:v>2.2246000000000001</c:v>
                </c:pt>
                <c:pt idx="190" formatCode="0.00">
                  <c:v>2.2246000000000001</c:v>
                </c:pt>
                <c:pt idx="191" formatCode="0.00">
                  <c:v>3.9066999999999998</c:v>
                </c:pt>
                <c:pt idx="192" formatCode="0.00">
                  <c:v>3.0747</c:v>
                </c:pt>
                <c:pt idx="193" formatCode="0.00">
                  <c:v>4.4131</c:v>
                </c:pt>
                <c:pt idx="194" formatCode="0.00">
                  <c:v>4.4131</c:v>
                </c:pt>
                <c:pt idx="195" formatCode="0.00">
                  <c:v>4.4131</c:v>
                </c:pt>
                <c:pt idx="196" formatCode="0.00">
                  <c:v>4.4131</c:v>
                </c:pt>
                <c:pt idx="197" formatCode="General">
                  <c:v>4.4131</c:v>
                </c:pt>
                <c:pt idx="198" formatCode="General">
                  <c:v>3.4182999999999999</c:v>
                </c:pt>
                <c:pt idx="199" formatCode="General">
                  <c:v>5.0099</c:v>
                </c:pt>
                <c:pt idx="200" formatCode="General">
                  <c:v>3.7801</c:v>
                </c:pt>
                <c:pt idx="201" formatCode="General">
                  <c:v>3.9609000000000001</c:v>
                </c:pt>
                <c:pt idx="202" formatCode="General">
                  <c:v>3.9609000000000001</c:v>
                </c:pt>
                <c:pt idx="203" formatCode="General">
                  <c:v>3.9609000000000001</c:v>
                </c:pt>
                <c:pt idx="204" formatCode="General">
                  <c:v>3.9609000000000001</c:v>
                </c:pt>
                <c:pt idx="205" formatCode="General">
                  <c:v>4.3045999999999998</c:v>
                </c:pt>
                <c:pt idx="206" formatCode="General">
                  <c:v>5.2270000000000003</c:v>
                </c:pt>
                <c:pt idx="207" formatCode="General">
                  <c:v>6.4569000000000001</c:v>
                </c:pt>
                <c:pt idx="208" formatCode="General">
                  <c:v>7.2164999999999999</c:v>
                </c:pt>
                <c:pt idx="209" formatCode="General">
                  <c:v>7.2164999999999999</c:v>
                </c:pt>
                <c:pt idx="210" formatCode="General">
                  <c:v>7.2164999999999999</c:v>
                </c:pt>
                <c:pt idx="211" formatCode="General">
                  <c:v>7.2164999999999999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1-4B1B-80D5-249B1B653201}"/>
            </c:ext>
          </c:extLst>
        </c:ser>
        <c:ser>
          <c:idx val="3"/>
          <c:order val="2"/>
          <c:tx>
            <c:strRef>
              <c:f>II.21a!$E$4</c:f>
              <c:strCache>
                <c:ptCount val="1"/>
                <c:pt idx="0">
                  <c:v> Norge</c:v>
                </c:pt>
              </c:strCache>
            </c:strRef>
          </c:tx>
          <c:spPr>
            <a:ln w="69850" cmpd="sng">
              <a:solidFill>
                <a:srgbClr val="DA6D79"/>
              </a:solidFill>
              <a:prstDash val="solid"/>
            </a:ln>
          </c:spPr>
          <c:marker>
            <c:symbol val="none"/>
          </c:marker>
          <c:cat>
            <c:numRef>
              <c:f>II.21a!$A$5:$A$300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</c:numCache>
            </c:numRef>
          </c:cat>
          <c:val>
            <c:numRef>
              <c:f>II.21a!$E$5:$E$300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0.14849999999999999</c:v>
                </c:pt>
                <c:pt idx="3">
                  <c:v>0.14849999999999999</c:v>
                </c:pt>
                <c:pt idx="4">
                  <c:v>0.57540000000000002</c:v>
                </c:pt>
                <c:pt idx="5">
                  <c:v>1.6333</c:v>
                </c:pt>
                <c:pt idx="6">
                  <c:v>1.6333</c:v>
                </c:pt>
                <c:pt idx="7">
                  <c:v>1.6333</c:v>
                </c:pt>
                <c:pt idx="8">
                  <c:v>1.6333</c:v>
                </c:pt>
                <c:pt idx="9">
                  <c:v>3.0623999999999998</c:v>
                </c:pt>
                <c:pt idx="10">
                  <c:v>3.0623999999999998</c:v>
                </c:pt>
                <c:pt idx="11">
                  <c:v>2.6355</c:v>
                </c:pt>
                <c:pt idx="12">
                  <c:v>10.356299999999999</c:v>
                </c:pt>
                <c:pt idx="13">
                  <c:v>10.356299999999999</c:v>
                </c:pt>
                <c:pt idx="14">
                  <c:v>10.356299999999999</c:v>
                </c:pt>
                <c:pt idx="15">
                  <c:v>10.356299999999999</c:v>
                </c:pt>
                <c:pt idx="16">
                  <c:v>11.358599999999999</c:v>
                </c:pt>
                <c:pt idx="17">
                  <c:v>13.492900000000001</c:v>
                </c:pt>
                <c:pt idx="18">
                  <c:v>15.812900000000001</c:v>
                </c:pt>
                <c:pt idx="19">
                  <c:v>10.560499999999999</c:v>
                </c:pt>
                <c:pt idx="20">
                  <c:v>10.560499999999999</c:v>
                </c:pt>
                <c:pt idx="21">
                  <c:v>10.560499999999999</c:v>
                </c:pt>
                <c:pt idx="22">
                  <c:v>10.560499999999999</c:v>
                </c:pt>
                <c:pt idx="23">
                  <c:v>12.416499999999999</c:v>
                </c:pt>
                <c:pt idx="24">
                  <c:v>13.901300000000001</c:v>
                </c:pt>
                <c:pt idx="25">
                  <c:v>18.077200000000001</c:v>
                </c:pt>
                <c:pt idx="26">
                  <c:v>19.005199999999999</c:v>
                </c:pt>
                <c:pt idx="27">
                  <c:v>19.005199999999999</c:v>
                </c:pt>
                <c:pt idx="28">
                  <c:v>19.005199999999999</c:v>
                </c:pt>
                <c:pt idx="29">
                  <c:v>19.005199999999999</c:v>
                </c:pt>
                <c:pt idx="30">
                  <c:v>16.870799999999999</c:v>
                </c:pt>
                <c:pt idx="31">
                  <c:v>17.353400000000001</c:v>
                </c:pt>
                <c:pt idx="32">
                  <c:v>14.903499999999999</c:v>
                </c:pt>
                <c:pt idx="33">
                  <c:v>15.4603</c:v>
                </c:pt>
                <c:pt idx="34">
                  <c:v>15.4603</c:v>
                </c:pt>
                <c:pt idx="35">
                  <c:v>15.4603</c:v>
                </c:pt>
                <c:pt idx="36">
                  <c:v>15.4603</c:v>
                </c:pt>
                <c:pt idx="37">
                  <c:v>15.293200000000001</c:v>
                </c:pt>
                <c:pt idx="38">
                  <c:v>13.196</c:v>
                </c:pt>
                <c:pt idx="39">
                  <c:v>11.8782</c:v>
                </c:pt>
                <c:pt idx="40">
                  <c:v>9.6510999999999996</c:v>
                </c:pt>
                <c:pt idx="41">
                  <c:v>9.6510999999999996</c:v>
                </c:pt>
                <c:pt idx="42">
                  <c:v>9.6510999999999996</c:v>
                </c:pt>
                <c:pt idx="43">
                  <c:v>9.6510999999999996</c:v>
                </c:pt>
                <c:pt idx="44">
                  <c:v>8.8716000000000008</c:v>
                </c:pt>
                <c:pt idx="45">
                  <c:v>8.3148</c:v>
                </c:pt>
                <c:pt idx="46">
                  <c:v>7.6466000000000003</c:v>
                </c:pt>
                <c:pt idx="47">
                  <c:v>6.9785000000000004</c:v>
                </c:pt>
                <c:pt idx="48">
                  <c:v>6.9785000000000004</c:v>
                </c:pt>
                <c:pt idx="49">
                  <c:v>6.9785000000000004</c:v>
                </c:pt>
                <c:pt idx="50">
                  <c:v>6.9785000000000004</c:v>
                </c:pt>
                <c:pt idx="51">
                  <c:v>6.4588000000000001</c:v>
                </c:pt>
                <c:pt idx="52">
                  <c:v>5.9947999999999997</c:v>
                </c:pt>
                <c:pt idx="53">
                  <c:v>5.4936999999999996</c:v>
                </c:pt>
                <c:pt idx="54">
                  <c:v>5.1410999999999998</c:v>
                </c:pt>
                <c:pt idx="55">
                  <c:v>5.1410999999999998</c:v>
                </c:pt>
                <c:pt idx="56">
                  <c:v>5.1410999999999998</c:v>
                </c:pt>
                <c:pt idx="57">
                  <c:v>5.1410999999999998</c:v>
                </c:pt>
                <c:pt idx="58">
                  <c:v>4.8254999999999999</c:v>
                </c:pt>
                <c:pt idx="59">
                  <c:v>5.1782000000000004</c:v>
                </c:pt>
                <c:pt idx="60">
                  <c:v>4.7698999999999998</c:v>
                </c:pt>
                <c:pt idx="61">
                  <c:v>3.8048000000000002</c:v>
                </c:pt>
                <c:pt idx="62">
                  <c:v>3.8048000000000002</c:v>
                </c:pt>
                <c:pt idx="63">
                  <c:v>3.8048000000000002</c:v>
                </c:pt>
                <c:pt idx="64" formatCode="General">
                  <c:v>3.8048000000000002</c:v>
                </c:pt>
                <c:pt idx="65" formatCode="General">
                  <c:v>3.9903</c:v>
                </c:pt>
                <c:pt idx="66" formatCode="General">
                  <c:v>3.6934</c:v>
                </c:pt>
                <c:pt idx="67" formatCode="General">
                  <c:v>3.4706999999999999</c:v>
                </c:pt>
                <c:pt idx="68" formatCode="General">
                  <c:v>3.4521000000000002</c:v>
                </c:pt>
                <c:pt idx="69" formatCode="General">
                  <c:v>3.4521000000000002</c:v>
                </c:pt>
                <c:pt idx="70" formatCode="General">
                  <c:v>3.4521000000000002</c:v>
                </c:pt>
                <c:pt idx="71" formatCode="General">
                  <c:v>3.4521000000000002</c:v>
                </c:pt>
                <c:pt idx="72" formatCode="General">
                  <c:v>2.8767999999999998</c:v>
                </c:pt>
                <c:pt idx="73" formatCode="General">
                  <c:v>2.3755999999999999</c:v>
                </c:pt>
                <c:pt idx="74" formatCode="General">
                  <c:v>1.8745000000000001</c:v>
                </c:pt>
                <c:pt idx="75" formatCode="General">
                  <c:v>1.4105000000000001</c:v>
                </c:pt>
                <c:pt idx="76" formatCode="General">
                  <c:v>1.4105000000000001</c:v>
                </c:pt>
                <c:pt idx="77" formatCode="General">
                  <c:v>1.4105000000000001</c:v>
                </c:pt>
                <c:pt idx="78" formatCode="General">
                  <c:v>1.4105000000000001</c:v>
                </c:pt>
                <c:pt idx="79" formatCode="General">
                  <c:v>2.2456999999999998</c:v>
                </c:pt>
                <c:pt idx="80" formatCode="General">
                  <c:v>1.8560000000000001</c:v>
                </c:pt>
                <c:pt idx="81" formatCode="General">
                  <c:v>1.6333</c:v>
                </c:pt>
                <c:pt idx="82" formatCode="General">
                  <c:v>1.3177000000000001</c:v>
                </c:pt>
                <c:pt idx="83" formatCode="General">
                  <c:v>1.3177000000000001</c:v>
                </c:pt>
                <c:pt idx="84" formatCode="General">
                  <c:v>1.3177000000000001</c:v>
                </c:pt>
                <c:pt idx="85" formatCode="General">
                  <c:v>1.3177000000000001</c:v>
                </c:pt>
                <c:pt idx="86" formatCode="General">
                  <c:v>1.1507000000000001</c:v>
                </c:pt>
                <c:pt idx="87" formatCode="General">
                  <c:v>1.2249000000000001</c:v>
                </c:pt>
                <c:pt idx="88" formatCode="General">
                  <c:v>1.3734</c:v>
                </c:pt>
                <c:pt idx="89" formatCode="General">
                  <c:v>1.7075</c:v>
                </c:pt>
                <c:pt idx="90" formatCode="General">
                  <c:v>1.7075</c:v>
                </c:pt>
                <c:pt idx="91" formatCode="General">
                  <c:v>1.7075</c:v>
                </c:pt>
                <c:pt idx="92" formatCode="General">
                  <c:v>1.7075</c:v>
                </c:pt>
                <c:pt idx="93" formatCode="General">
                  <c:v>0.90939999999999999</c:v>
                </c:pt>
                <c:pt idx="94" formatCode="General">
                  <c:v>1.3363</c:v>
                </c:pt>
                <c:pt idx="95" formatCode="General">
                  <c:v>0.98370000000000002</c:v>
                </c:pt>
                <c:pt idx="96" formatCode="General">
                  <c:v>1.2249000000000001</c:v>
                </c:pt>
                <c:pt idx="97" formatCode="General">
                  <c:v>1.2249000000000001</c:v>
                </c:pt>
                <c:pt idx="98" formatCode="General">
                  <c:v>1.2249000000000001</c:v>
                </c:pt>
                <c:pt idx="99" formatCode="General">
                  <c:v>1.2249000000000001</c:v>
                </c:pt>
                <c:pt idx="100" formatCode="General">
                  <c:v>2.0230000000000001</c:v>
                </c:pt>
                <c:pt idx="101" formatCode="General">
                  <c:v>1.6704000000000001</c:v>
                </c:pt>
                <c:pt idx="102" formatCode="General">
                  <c:v>1.9117</c:v>
                </c:pt>
                <c:pt idx="103" formatCode="General">
                  <c:v>1.6704000000000001</c:v>
                </c:pt>
                <c:pt idx="104" formatCode="General">
                  <c:v>1.6704000000000001</c:v>
                </c:pt>
                <c:pt idx="105" formatCode="General">
                  <c:v>1.6704000000000001</c:v>
                </c:pt>
                <c:pt idx="106" formatCode="General">
                  <c:v>1.6704000000000001</c:v>
                </c:pt>
                <c:pt idx="107" formatCode="General">
                  <c:v>1.3363</c:v>
                </c:pt>
                <c:pt idx="108" formatCode="General">
                  <c:v>1.0392999999999999</c:v>
                </c:pt>
                <c:pt idx="109" formatCode="General">
                  <c:v>1.3363</c:v>
                </c:pt>
                <c:pt idx="110" formatCode="General">
                  <c:v>1.5961000000000001</c:v>
                </c:pt>
                <c:pt idx="111" formatCode="General">
                  <c:v>1.5961000000000001</c:v>
                </c:pt>
                <c:pt idx="112" formatCode="General">
                  <c:v>1.5961000000000001</c:v>
                </c:pt>
                <c:pt idx="113" formatCode="General">
                  <c:v>1.5961000000000001</c:v>
                </c:pt>
                <c:pt idx="114" formatCode="General">
                  <c:v>1.8189</c:v>
                </c:pt>
                <c:pt idx="115" formatCode="General">
                  <c:v>1.9301999999999999</c:v>
                </c:pt>
                <c:pt idx="116" formatCode="General">
                  <c:v>1.8745000000000001</c:v>
                </c:pt>
                <c:pt idx="117" formatCode="General">
                  <c:v>1.5775999999999999</c:v>
                </c:pt>
                <c:pt idx="118" formatCode="General">
                  <c:v>1.5775999999999999</c:v>
                </c:pt>
                <c:pt idx="119" formatCode="General">
                  <c:v>1.5775999999999999</c:v>
                </c:pt>
                <c:pt idx="120" formatCode="General">
                  <c:v>1.5775999999999999</c:v>
                </c:pt>
                <c:pt idx="121" formatCode="General">
                  <c:v>1.6333</c:v>
                </c:pt>
                <c:pt idx="122" formatCode="General">
                  <c:v>1.7075</c:v>
                </c:pt>
                <c:pt idx="123" formatCode="General">
                  <c:v>1.6333</c:v>
                </c:pt>
                <c:pt idx="124" formatCode="General">
                  <c:v>1.4847999999999999</c:v>
                </c:pt>
                <c:pt idx="125" formatCode="General">
                  <c:v>1.4847999999999999</c:v>
                </c:pt>
                <c:pt idx="126" formatCode="General">
                  <c:v>1.4847999999999999</c:v>
                </c:pt>
                <c:pt idx="127" formatCode="General">
                  <c:v>1.4847999999999999</c:v>
                </c:pt>
                <c:pt idx="128" formatCode="General">
                  <c:v>1.3919999999999999</c:v>
                </c:pt>
                <c:pt idx="129" formatCode="General">
                  <c:v>1.3177000000000001</c:v>
                </c:pt>
                <c:pt idx="130" formatCode="General">
                  <c:v>1.1135999999999999</c:v>
                </c:pt>
                <c:pt idx="131" formatCode="General">
                  <c:v>1.095</c:v>
                </c:pt>
                <c:pt idx="132" formatCode="General">
                  <c:v>1.095</c:v>
                </c:pt>
                <c:pt idx="133" formatCode="General">
                  <c:v>1.095</c:v>
                </c:pt>
                <c:pt idx="134" formatCode="General">
                  <c:v>1.095</c:v>
                </c:pt>
                <c:pt idx="135" formatCode="General">
                  <c:v>0.74239999999999995</c:v>
                </c:pt>
                <c:pt idx="136" formatCode="General">
                  <c:v>0.68669999999999998</c:v>
                </c:pt>
                <c:pt idx="137" formatCode="General">
                  <c:v>0.79810000000000003</c:v>
                </c:pt>
                <c:pt idx="138" formatCode="General">
                  <c:v>0.85370000000000001</c:v>
                </c:pt>
                <c:pt idx="139" formatCode="General">
                  <c:v>0.85370000000000001</c:v>
                </c:pt>
                <c:pt idx="140" formatCode="General">
                  <c:v>0.85370000000000001</c:v>
                </c:pt>
                <c:pt idx="141" formatCode="General">
                  <c:v>0.85370000000000001</c:v>
                </c:pt>
                <c:pt idx="142" formatCode="General">
                  <c:v>0.79810000000000003</c:v>
                </c:pt>
                <c:pt idx="143" formatCode="General">
                  <c:v>0.92800000000000005</c:v>
                </c:pt>
                <c:pt idx="144" formatCode="General">
                  <c:v>0.89090000000000003</c:v>
                </c:pt>
                <c:pt idx="145" formatCode="General">
                  <c:v>0.87229999999999996</c:v>
                </c:pt>
                <c:pt idx="146" formatCode="General">
                  <c:v>0.87229999999999996</c:v>
                </c:pt>
                <c:pt idx="147" formatCode="General">
                  <c:v>0.87229999999999996</c:v>
                </c:pt>
                <c:pt idx="148" formatCode="General">
                  <c:v>0.87229999999999996</c:v>
                </c:pt>
                <c:pt idx="149" formatCode="General">
                  <c:v>1.2249000000000001</c:v>
                </c:pt>
                <c:pt idx="150" formatCode="General">
                  <c:v>1.3177000000000001</c:v>
                </c:pt>
                <c:pt idx="151" formatCode="General">
                  <c:v>1.3734</c:v>
                </c:pt>
                <c:pt idx="152" formatCode="General">
                  <c:v>1.6147</c:v>
                </c:pt>
                <c:pt idx="153" formatCode="General">
                  <c:v>1.6147</c:v>
                </c:pt>
                <c:pt idx="154" formatCode="General">
                  <c:v>1.6147</c:v>
                </c:pt>
                <c:pt idx="155" formatCode="General">
                  <c:v>1.6147</c:v>
                </c:pt>
                <c:pt idx="156" formatCode="General">
                  <c:v>2.1343999999999999</c:v>
                </c:pt>
                <c:pt idx="157" formatCode="General">
                  <c:v>3.0623999999999998</c:v>
                </c:pt>
                <c:pt idx="158" formatCode="General">
                  <c:v>3.2665000000000002</c:v>
                </c:pt>
                <c:pt idx="159" formatCode="General">
                  <c:v>3.7305000000000001</c:v>
                </c:pt>
                <c:pt idx="160" formatCode="General">
                  <c:v>3.7305000000000001</c:v>
                </c:pt>
                <c:pt idx="161" formatCode="General">
                  <c:v>3.7305000000000001</c:v>
                </c:pt>
                <c:pt idx="162" formatCode="General">
                  <c:v>3.7305000000000001</c:v>
                </c:pt>
                <c:pt idx="163" formatCode="General">
                  <c:v>5.7721</c:v>
                </c:pt>
                <c:pt idx="164" formatCode="General">
                  <c:v>5.4195000000000002</c:v>
                </c:pt>
                <c:pt idx="165" formatCode="General">
                  <c:v>6.1062000000000003</c:v>
                </c:pt>
                <c:pt idx="166" formatCode="General">
                  <c:v>5.8463000000000003</c:v>
                </c:pt>
                <c:pt idx="167" formatCode="General">
                  <c:v>5.8463000000000003</c:v>
                </c:pt>
                <c:pt idx="168" formatCode="General">
                  <c:v>5.8463000000000003</c:v>
                </c:pt>
                <c:pt idx="169" formatCode="General">
                  <c:v>5.8463000000000003</c:v>
                </c:pt>
                <c:pt idx="170" formatCode="General">
                  <c:v>5.5494000000000003</c:v>
                </c:pt>
                <c:pt idx="171" formatCode="General">
                  <c:v>5.7350000000000003</c:v>
                </c:pt>
                <c:pt idx="172" formatCode="General">
                  <c:v>5.4565999999999999</c:v>
                </c:pt>
                <c:pt idx="173" formatCode="General">
                  <c:v>5.7906000000000004</c:v>
                </c:pt>
                <c:pt idx="174" formatCode="General">
                  <c:v>5.7906000000000004</c:v>
                </c:pt>
                <c:pt idx="175" formatCode="General">
                  <c:v>5.7906000000000004</c:v>
                </c:pt>
                <c:pt idx="176" formatCode="General">
                  <c:v>5.7906000000000004</c:v>
                </c:pt>
                <c:pt idx="177" formatCode="General">
                  <c:v>5.2709999999999999</c:v>
                </c:pt>
                <c:pt idx="178" formatCode="General">
                  <c:v>5.5678999999999998</c:v>
                </c:pt>
                <c:pt idx="179" formatCode="General">
                  <c:v>5.7164000000000001</c:v>
                </c:pt>
                <c:pt idx="180" formatCode="General">
                  <c:v>5.7164000000000001</c:v>
                </c:pt>
                <c:pt idx="181" formatCode="General">
                  <c:v>5.7164000000000001</c:v>
                </c:pt>
                <c:pt idx="182" formatCode="General">
                  <c:v>5.7164000000000001</c:v>
                </c:pt>
                <c:pt idx="183" formatCode="General">
                  <c:v>5.7164000000000001</c:v>
                </c:pt>
                <c:pt idx="184" formatCode="General">
                  <c:v>5.2523999999999997</c:v>
                </c:pt>
                <c:pt idx="185" formatCode="General">
                  <c:v>6.4958999999999998</c:v>
                </c:pt>
                <c:pt idx="186" formatCode="General">
                  <c:v>7.0340999999999996</c:v>
                </c:pt>
                <c:pt idx="187" formatCode="General">
                  <c:v>9.1313999999999993</c:v>
                </c:pt>
                <c:pt idx="188" formatCode="General">
                  <c:v>9.1313999999999993</c:v>
                </c:pt>
                <c:pt idx="189" formatCode="General">
                  <c:v>9.1313999999999993</c:v>
                </c:pt>
                <c:pt idx="190" formatCode="General">
                  <c:v>9.1313999999999993</c:v>
                </c:pt>
                <c:pt idx="191" formatCode="General">
                  <c:v>12.212300000000001</c:v>
                </c:pt>
                <c:pt idx="192" formatCode="General">
                  <c:v>12.0824</c:v>
                </c:pt>
                <c:pt idx="193" formatCode="General">
                  <c:v>12.3979</c:v>
                </c:pt>
                <c:pt idx="194" formatCode="General">
                  <c:v>11.618399999999999</c:v>
                </c:pt>
                <c:pt idx="195" formatCode="General">
                  <c:v>11.618399999999999</c:v>
                </c:pt>
                <c:pt idx="196" formatCode="General">
                  <c:v>11.618399999999999</c:v>
                </c:pt>
                <c:pt idx="197" formatCode="General">
                  <c:v>11.618399999999999</c:v>
                </c:pt>
                <c:pt idx="198" formatCode="General">
                  <c:v>12.0267</c:v>
                </c:pt>
                <c:pt idx="199" formatCode="General">
                  <c:v>11.841100000000001</c:v>
                </c:pt>
                <c:pt idx="200" formatCode="General">
                  <c:v>12.045299999999999</c:v>
                </c:pt>
                <c:pt idx="201" formatCode="General">
                  <c:v>11.7483</c:v>
                </c:pt>
                <c:pt idx="202" formatCode="General">
                  <c:v>11.7483</c:v>
                </c:pt>
                <c:pt idx="203" formatCode="General">
                  <c:v>11.7483</c:v>
                </c:pt>
                <c:pt idx="204" formatCode="General">
                  <c:v>11.7483</c:v>
                </c:pt>
                <c:pt idx="205" formatCode="General">
                  <c:v>11.043100000000001</c:v>
                </c:pt>
                <c:pt idx="206" formatCode="General">
                  <c:v>10.709</c:v>
                </c:pt>
                <c:pt idx="207" formatCode="General">
                  <c:v>11.3771</c:v>
                </c:pt>
                <c:pt idx="208" formatCode="General">
                  <c:v>11.6927</c:v>
                </c:pt>
                <c:pt idx="209" formatCode="General">
                  <c:v>11.6927</c:v>
                </c:pt>
                <c:pt idx="210" formatCode="General">
                  <c:v>11.6927</c:v>
                </c:pt>
                <c:pt idx="211" formatCode="General">
                  <c:v>11.6927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1-4B1B-80D5-249B1B653201}"/>
            </c:ext>
          </c:extLst>
        </c:ser>
        <c:ser>
          <c:idx val="2"/>
          <c:order val="3"/>
          <c:tx>
            <c:strRef>
              <c:f>II.21a!$D$4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II.21a!$A$5:$A$300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</c:numCache>
            </c:numRef>
          </c:cat>
          <c:val>
            <c:numRef>
              <c:f>II.21a!$D$5:$D$300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3.3700000000000001E-2</c:v>
                </c:pt>
                <c:pt idx="3">
                  <c:v>8.0699999999999994E-2</c:v>
                </c:pt>
                <c:pt idx="4">
                  <c:v>0.1603</c:v>
                </c:pt>
                <c:pt idx="5">
                  <c:v>0.3266</c:v>
                </c:pt>
                <c:pt idx="6">
                  <c:v>0.3266</c:v>
                </c:pt>
                <c:pt idx="7">
                  <c:v>0.3266</c:v>
                </c:pt>
                <c:pt idx="8">
                  <c:v>0.3266</c:v>
                </c:pt>
                <c:pt idx="9">
                  <c:v>0.57850000000000001</c:v>
                </c:pt>
                <c:pt idx="10">
                  <c:v>0.72070000000000001</c:v>
                </c:pt>
                <c:pt idx="11">
                  <c:v>0.9677</c:v>
                </c:pt>
                <c:pt idx="12">
                  <c:v>1.768</c:v>
                </c:pt>
                <c:pt idx="13">
                  <c:v>1.768</c:v>
                </c:pt>
                <c:pt idx="14">
                  <c:v>1.768</c:v>
                </c:pt>
                <c:pt idx="15">
                  <c:v>1.768</c:v>
                </c:pt>
                <c:pt idx="16">
                  <c:v>2.8972000000000002</c:v>
                </c:pt>
                <c:pt idx="17">
                  <c:v>4.0867000000000004</c:v>
                </c:pt>
                <c:pt idx="18">
                  <c:v>5.0157999999999996</c:v>
                </c:pt>
                <c:pt idx="19">
                  <c:v>11.2079</c:v>
                </c:pt>
                <c:pt idx="20">
                  <c:v>11.2079</c:v>
                </c:pt>
                <c:pt idx="21">
                  <c:v>11.2079</c:v>
                </c:pt>
                <c:pt idx="22">
                  <c:v>11.2079</c:v>
                </c:pt>
                <c:pt idx="23">
                  <c:v>15.141500000000001</c:v>
                </c:pt>
                <c:pt idx="24">
                  <c:v>16.5853</c:v>
                </c:pt>
                <c:pt idx="25">
                  <c:v>21.299900000000001</c:v>
                </c:pt>
                <c:pt idx="26">
                  <c:v>21.107099999999999</c:v>
                </c:pt>
                <c:pt idx="27">
                  <c:v>21.107099999999999</c:v>
                </c:pt>
                <c:pt idx="28">
                  <c:v>21.107099999999999</c:v>
                </c:pt>
                <c:pt idx="29">
                  <c:v>21.107099999999999</c:v>
                </c:pt>
                <c:pt idx="30">
                  <c:v>21.320399999999999</c:v>
                </c:pt>
                <c:pt idx="31">
                  <c:v>25.069600000000001</c:v>
                </c:pt>
                <c:pt idx="32">
                  <c:v>26.5182</c:v>
                </c:pt>
                <c:pt idx="33">
                  <c:v>26.992999999999999</c:v>
                </c:pt>
                <c:pt idx="34">
                  <c:v>26.992999999999999</c:v>
                </c:pt>
                <c:pt idx="35">
                  <c:v>26.992999999999999</c:v>
                </c:pt>
                <c:pt idx="36">
                  <c:v>26.992999999999999</c:v>
                </c:pt>
                <c:pt idx="37">
                  <c:v>26.0518</c:v>
                </c:pt>
                <c:pt idx="38">
                  <c:v>24.304300000000001</c:v>
                </c:pt>
                <c:pt idx="39">
                  <c:v>22.879799999999999</c:v>
                </c:pt>
                <c:pt idx="40">
                  <c:v>21.854199999999999</c:v>
                </c:pt>
                <c:pt idx="41">
                  <c:v>21.854199999999999</c:v>
                </c:pt>
                <c:pt idx="42">
                  <c:v>21.854199999999999</c:v>
                </c:pt>
                <c:pt idx="43">
                  <c:v>21.854199999999999</c:v>
                </c:pt>
                <c:pt idx="44">
                  <c:v>19.742799999999999</c:v>
                </c:pt>
                <c:pt idx="45">
                  <c:v>17.9146</c:v>
                </c:pt>
                <c:pt idx="46">
                  <c:v>15.3741</c:v>
                </c:pt>
                <c:pt idx="47">
                  <c:v>13.032500000000001</c:v>
                </c:pt>
                <c:pt idx="48">
                  <c:v>13.032500000000001</c:v>
                </c:pt>
                <c:pt idx="49">
                  <c:v>13.032500000000001</c:v>
                </c:pt>
                <c:pt idx="50">
                  <c:v>13.032500000000001</c:v>
                </c:pt>
                <c:pt idx="51">
                  <c:v>12.6746</c:v>
                </c:pt>
                <c:pt idx="52">
                  <c:v>12.374499999999999</c:v>
                </c:pt>
                <c:pt idx="53">
                  <c:v>11.755100000000001</c:v>
                </c:pt>
                <c:pt idx="54">
                  <c:v>10.498100000000001</c:v>
                </c:pt>
                <c:pt idx="55">
                  <c:v>10.498100000000001</c:v>
                </c:pt>
                <c:pt idx="56">
                  <c:v>10.498100000000001</c:v>
                </c:pt>
                <c:pt idx="57">
                  <c:v>10.498100000000001</c:v>
                </c:pt>
                <c:pt idx="58">
                  <c:v>9.7256</c:v>
                </c:pt>
                <c:pt idx="59">
                  <c:v>8.6012000000000004</c:v>
                </c:pt>
                <c:pt idx="60">
                  <c:v>7.5479000000000003</c:v>
                </c:pt>
                <c:pt idx="61">
                  <c:v>6.7066999999999997</c:v>
                </c:pt>
                <c:pt idx="62">
                  <c:v>6.7066999999999997</c:v>
                </c:pt>
                <c:pt idx="63">
                  <c:v>6.7066999999999997</c:v>
                </c:pt>
                <c:pt idx="64" formatCode="0.00">
                  <c:v>6.7066999999999997</c:v>
                </c:pt>
                <c:pt idx="65" formatCode="0.00">
                  <c:v>6.1535000000000002</c:v>
                </c:pt>
                <c:pt idx="66" formatCode="0.00">
                  <c:v>5.8316999999999997</c:v>
                </c:pt>
                <c:pt idx="67" formatCode="0.00">
                  <c:v>5.4894999999999996</c:v>
                </c:pt>
                <c:pt idx="68" formatCode="0.00">
                  <c:v>4.9713000000000003</c:v>
                </c:pt>
                <c:pt idx="69" formatCode="0.00">
                  <c:v>4.9713000000000003</c:v>
                </c:pt>
                <c:pt idx="70" formatCode="0.00">
                  <c:v>4.9713000000000003</c:v>
                </c:pt>
                <c:pt idx="71" formatCode="0.00">
                  <c:v>4.9713000000000003</c:v>
                </c:pt>
                <c:pt idx="72" formatCode="0.00">
                  <c:v>5.2701000000000002</c:v>
                </c:pt>
                <c:pt idx="73" formatCode="0.00">
                  <c:v>4.9821</c:v>
                </c:pt>
                <c:pt idx="74" formatCode="0.00">
                  <c:v>4.6676000000000002</c:v>
                </c:pt>
                <c:pt idx="75" formatCode="0.00">
                  <c:v>4.3108000000000004</c:v>
                </c:pt>
                <c:pt idx="76" formatCode="0.00">
                  <c:v>4.3108000000000004</c:v>
                </c:pt>
                <c:pt idx="77" formatCode="0.00">
                  <c:v>4.3108000000000004</c:v>
                </c:pt>
                <c:pt idx="78" formatCode="0.00">
                  <c:v>4.3108000000000004</c:v>
                </c:pt>
                <c:pt idx="79" formatCode="0.00">
                  <c:v>3.8047</c:v>
                </c:pt>
                <c:pt idx="80" formatCode="0.00">
                  <c:v>3.8035000000000001</c:v>
                </c:pt>
                <c:pt idx="81" formatCode="0.00">
                  <c:v>3.5769000000000002</c:v>
                </c:pt>
                <c:pt idx="82" formatCode="0.00">
                  <c:v>3.0310000000000001</c:v>
                </c:pt>
                <c:pt idx="83" formatCode="0.00">
                  <c:v>3.0310000000000001</c:v>
                </c:pt>
                <c:pt idx="84" formatCode="0.00">
                  <c:v>3.0310000000000001</c:v>
                </c:pt>
                <c:pt idx="85" formatCode="0.00">
                  <c:v>3.0310000000000001</c:v>
                </c:pt>
                <c:pt idx="86" formatCode="0.00">
                  <c:v>2.9333</c:v>
                </c:pt>
                <c:pt idx="87" formatCode="0.00">
                  <c:v>2.4091</c:v>
                </c:pt>
                <c:pt idx="88" formatCode="0.00">
                  <c:v>1.9367000000000001</c:v>
                </c:pt>
                <c:pt idx="89" formatCode="0.00">
                  <c:v>2.2753000000000001</c:v>
                </c:pt>
                <c:pt idx="90" formatCode="0.00">
                  <c:v>2.2753000000000001</c:v>
                </c:pt>
                <c:pt idx="91" formatCode="0.00">
                  <c:v>2.2753000000000001</c:v>
                </c:pt>
                <c:pt idx="92" formatCode="0.00">
                  <c:v>2.2753000000000001</c:v>
                </c:pt>
                <c:pt idx="93" formatCode="0.00">
                  <c:v>2.0114000000000001</c:v>
                </c:pt>
                <c:pt idx="94" formatCode="0.00">
                  <c:v>1.9873000000000001</c:v>
                </c:pt>
                <c:pt idx="95" formatCode="0.00">
                  <c:v>2.0367000000000002</c:v>
                </c:pt>
                <c:pt idx="96" formatCode="0.00">
                  <c:v>1.7546999999999999</c:v>
                </c:pt>
                <c:pt idx="97" formatCode="0.00">
                  <c:v>1.7546999999999999</c:v>
                </c:pt>
                <c:pt idx="98" formatCode="0.00">
                  <c:v>1.7546999999999999</c:v>
                </c:pt>
                <c:pt idx="99" formatCode="0.00">
                  <c:v>1.7546999999999999</c:v>
                </c:pt>
                <c:pt idx="100" formatCode="0.00">
                  <c:v>1.9198</c:v>
                </c:pt>
                <c:pt idx="101" formatCode="0.00">
                  <c:v>1.8909</c:v>
                </c:pt>
                <c:pt idx="102" formatCode="0.00">
                  <c:v>2.0849000000000002</c:v>
                </c:pt>
                <c:pt idx="103" formatCode="0.00">
                  <c:v>1.7847999999999999</c:v>
                </c:pt>
                <c:pt idx="104" formatCode="0.00">
                  <c:v>1.7847999999999999</c:v>
                </c:pt>
                <c:pt idx="105" formatCode="0.00">
                  <c:v>1.7847999999999999</c:v>
                </c:pt>
                <c:pt idx="106" formatCode="0.00">
                  <c:v>1.7847999999999999</c:v>
                </c:pt>
                <c:pt idx="107" formatCode="0.00">
                  <c:v>1.8186</c:v>
                </c:pt>
                <c:pt idx="108" formatCode="0.00">
                  <c:v>1.8511</c:v>
                </c:pt>
                <c:pt idx="109" formatCode="0.00">
                  <c:v>1.8812</c:v>
                </c:pt>
                <c:pt idx="110" formatCode="0.00">
                  <c:v>2.4983</c:v>
                </c:pt>
                <c:pt idx="111" formatCode="0.00">
                  <c:v>2.4983</c:v>
                </c:pt>
                <c:pt idx="112" formatCode="0.00">
                  <c:v>2.4983</c:v>
                </c:pt>
                <c:pt idx="113" formatCode="0.00">
                  <c:v>2.4983</c:v>
                </c:pt>
                <c:pt idx="114" formatCode="0.00">
                  <c:v>2.6488999999999998</c:v>
                </c:pt>
                <c:pt idx="115" formatCode="0.00">
                  <c:v>2.9405999999999999</c:v>
                </c:pt>
                <c:pt idx="116" formatCode="0.00">
                  <c:v>3.0007999999999999</c:v>
                </c:pt>
                <c:pt idx="117" formatCode="0.00">
                  <c:v>2.6476999999999999</c:v>
                </c:pt>
                <c:pt idx="118" formatCode="0.00">
                  <c:v>2.6476999999999999</c:v>
                </c:pt>
                <c:pt idx="119" formatCode="0.00">
                  <c:v>2.6476999999999999</c:v>
                </c:pt>
                <c:pt idx="120" formatCode="0.00">
                  <c:v>2.6476999999999999</c:v>
                </c:pt>
                <c:pt idx="121" formatCode="0.00">
                  <c:v>2.6417000000000002</c:v>
                </c:pt>
                <c:pt idx="122" formatCode="0.00">
                  <c:v>2.4958999999999998</c:v>
                </c:pt>
                <c:pt idx="123" formatCode="0.00">
                  <c:v>2.3428</c:v>
                </c:pt>
                <c:pt idx="124" formatCode="0.00">
                  <c:v>2.3054999999999999</c:v>
                </c:pt>
                <c:pt idx="125" formatCode="0.00">
                  <c:v>2.3054999999999999</c:v>
                </c:pt>
                <c:pt idx="126" formatCode="0.00">
                  <c:v>2.3054999999999999</c:v>
                </c:pt>
                <c:pt idx="127" formatCode="0.00">
                  <c:v>2.3054999999999999</c:v>
                </c:pt>
                <c:pt idx="128" formatCode="0.00">
                  <c:v>2.1753</c:v>
                </c:pt>
                <c:pt idx="129" formatCode="0.00">
                  <c:v>2.0920999999999998</c:v>
                </c:pt>
                <c:pt idx="130" formatCode="0.00">
                  <c:v>2.0186000000000002</c:v>
                </c:pt>
                <c:pt idx="131" formatCode="0.00">
                  <c:v>1.9572000000000001</c:v>
                </c:pt>
                <c:pt idx="132" formatCode="0.00">
                  <c:v>1.9572000000000001</c:v>
                </c:pt>
                <c:pt idx="133" formatCode="0.00">
                  <c:v>1.9572000000000001</c:v>
                </c:pt>
                <c:pt idx="134" formatCode="0.00">
                  <c:v>1.9572000000000001</c:v>
                </c:pt>
                <c:pt idx="135" formatCode="0.00">
                  <c:v>1.9837</c:v>
                </c:pt>
                <c:pt idx="136" formatCode="0.00">
                  <c:v>1.9281999999999999</c:v>
                </c:pt>
                <c:pt idx="137" formatCode="0.00">
                  <c:v>2.0390999999999999</c:v>
                </c:pt>
                <c:pt idx="138" formatCode="0.00">
                  <c:v>2.2656999999999998</c:v>
                </c:pt>
                <c:pt idx="139" formatCode="0.00">
                  <c:v>2.2656999999999998</c:v>
                </c:pt>
                <c:pt idx="140" formatCode="0.00">
                  <c:v>2.2656999999999998</c:v>
                </c:pt>
                <c:pt idx="141" formatCode="0.00">
                  <c:v>2.2656999999999998</c:v>
                </c:pt>
                <c:pt idx="142" formatCode="0.00">
                  <c:v>2.3982999999999999</c:v>
                </c:pt>
                <c:pt idx="143" formatCode="0.00">
                  <c:v>2.5224000000000002</c:v>
                </c:pt>
                <c:pt idx="144" formatCode="0.00">
                  <c:v>2.5646</c:v>
                </c:pt>
                <c:pt idx="145" formatCode="0.00">
                  <c:v>2.8441999999999998</c:v>
                </c:pt>
                <c:pt idx="146" formatCode="0.00">
                  <c:v>2.8441999999999998</c:v>
                </c:pt>
                <c:pt idx="147" formatCode="0.00">
                  <c:v>2.8441999999999998</c:v>
                </c:pt>
                <c:pt idx="148" formatCode="0.00">
                  <c:v>2.8441999999999998</c:v>
                </c:pt>
                <c:pt idx="149" formatCode="0.00">
                  <c:v>2.9779</c:v>
                </c:pt>
                <c:pt idx="150" formatCode="0.00">
                  <c:v>3.2551000000000001</c:v>
                </c:pt>
                <c:pt idx="151" formatCode="0.00">
                  <c:v>3.6564000000000001</c:v>
                </c:pt>
                <c:pt idx="152" formatCode="0.00">
                  <c:v>3.7227000000000001</c:v>
                </c:pt>
                <c:pt idx="153" formatCode="0.00">
                  <c:v>3.7227000000000001</c:v>
                </c:pt>
                <c:pt idx="154" formatCode="0.00">
                  <c:v>3.7227000000000001</c:v>
                </c:pt>
                <c:pt idx="155" formatCode="0.00">
                  <c:v>3.7227000000000001</c:v>
                </c:pt>
                <c:pt idx="156" formatCode="0.00">
                  <c:v>4.0191999999999997</c:v>
                </c:pt>
                <c:pt idx="157" formatCode="0.00">
                  <c:v>4.0879000000000003</c:v>
                </c:pt>
                <c:pt idx="158" formatCode="0.00">
                  <c:v>4.2602000000000002</c:v>
                </c:pt>
                <c:pt idx="159" formatCode="0.00">
                  <c:v>5.4520999999999997</c:v>
                </c:pt>
                <c:pt idx="160" formatCode="0.00">
                  <c:v>5.4520999999999997</c:v>
                </c:pt>
                <c:pt idx="161" formatCode="0.00">
                  <c:v>5.4520999999999997</c:v>
                </c:pt>
                <c:pt idx="162" formatCode="0.00">
                  <c:v>5.4520999999999997</c:v>
                </c:pt>
                <c:pt idx="163" formatCode="0.00">
                  <c:v>5.6931000000000003</c:v>
                </c:pt>
                <c:pt idx="164" formatCode="0.00">
                  <c:v>6.2245999999999997</c:v>
                </c:pt>
                <c:pt idx="165" formatCode="0.00">
                  <c:v>6.7983000000000002</c:v>
                </c:pt>
                <c:pt idx="166" formatCode="0.00">
                  <c:v>6.3078000000000003</c:v>
                </c:pt>
                <c:pt idx="167" formatCode="0.00">
                  <c:v>6.3078000000000003</c:v>
                </c:pt>
                <c:pt idx="168" formatCode="0.00">
                  <c:v>6.3078000000000003</c:v>
                </c:pt>
                <c:pt idx="169" formatCode="0.00">
                  <c:v>6.3078000000000003</c:v>
                </c:pt>
                <c:pt idx="170" formatCode="0.00">
                  <c:v>6.7320000000000002</c:v>
                </c:pt>
                <c:pt idx="171" formatCode="0.00">
                  <c:v>6.2343000000000002</c:v>
                </c:pt>
                <c:pt idx="172" formatCode="0.00">
                  <c:v>6.4584000000000001</c:v>
                </c:pt>
                <c:pt idx="173" formatCode="0.00">
                  <c:v>7.5129000000000001</c:v>
                </c:pt>
                <c:pt idx="174" formatCode="0.00">
                  <c:v>7.5129000000000001</c:v>
                </c:pt>
                <c:pt idx="175" formatCode="0.00">
                  <c:v>7.5129000000000001</c:v>
                </c:pt>
                <c:pt idx="176" formatCode="0.00">
                  <c:v>7.5129000000000001</c:v>
                </c:pt>
                <c:pt idx="177" formatCode="0.00">
                  <c:v>7.3285</c:v>
                </c:pt>
                <c:pt idx="178" formatCode="0.00">
                  <c:v>8.3010999999999999</c:v>
                </c:pt>
                <c:pt idx="179" formatCode="0.00">
                  <c:v>8.0601000000000003</c:v>
                </c:pt>
                <c:pt idx="180" formatCode="0.00">
                  <c:v>7.149</c:v>
                </c:pt>
                <c:pt idx="181" formatCode="0.00">
                  <c:v>7.149</c:v>
                </c:pt>
                <c:pt idx="182" formatCode="0.00">
                  <c:v>7.149</c:v>
                </c:pt>
                <c:pt idx="183" formatCode="0.00">
                  <c:v>7.149</c:v>
                </c:pt>
                <c:pt idx="184" formatCode="0.00">
                  <c:v>7.0766999999999998</c:v>
                </c:pt>
                <c:pt idx="185" formatCode="0.00">
                  <c:v>6.6909999999999998</c:v>
                </c:pt>
                <c:pt idx="186" formatCode="0.00">
                  <c:v>6.4547999999999996</c:v>
                </c:pt>
                <c:pt idx="187" formatCode="0.00">
                  <c:v>6.3125999999999998</c:v>
                </c:pt>
                <c:pt idx="188" formatCode="0.00">
                  <c:v>6.3125999999999998</c:v>
                </c:pt>
                <c:pt idx="189" formatCode="0.00">
                  <c:v>6.3125999999999998</c:v>
                </c:pt>
                <c:pt idx="190" formatCode="0.00">
                  <c:v>6.3125999999999998</c:v>
                </c:pt>
                <c:pt idx="191" formatCode="0.00">
                  <c:v>6.6512000000000002</c:v>
                </c:pt>
                <c:pt idx="192" formatCode="0.00">
                  <c:v>6.5548000000000002</c:v>
                </c:pt>
                <c:pt idx="193" formatCode="0.00">
                  <c:v>7.2549999999999999</c:v>
                </c:pt>
                <c:pt idx="194" formatCode="0.00">
                  <c:v>7.2923999999999998</c:v>
                </c:pt>
                <c:pt idx="195" formatCode="0.00">
                  <c:v>7.2923999999999998</c:v>
                </c:pt>
                <c:pt idx="196" formatCode="0.00">
                  <c:v>7.2923999999999998</c:v>
                </c:pt>
                <c:pt idx="197" formatCode="General">
                  <c:v>7.2923999999999998</c:v>
                </c:pt>
                <c:pt idx="198" formatCode="General">
                  <c:v>7.1814999999999998</c:v>
                </c:pt>
                <c:pt idx="199" formatCode="General">
                  <c:v>8.0551999999999992</c:v>
                </c:pt>
                <c:pt idx="200" formatCode="General">
                  <c:v>8.4192</c:v>
                </c:pt>
                <c:pt idx="201" formatCode="General">
                  <c:v>8.9398</c:v>
                </c:pt>
                <c:pt idx="202" formatCode="General">
                  <c:v>8.9398</c:v>
                </c:pt>
                <c:pt idx="203" formatCode="General">
                  <c:v>8.9398</c:v>
                </c:pt>
                <c:pt idx="204" formatCode="General">
                  <c:v>8.9398</c:v>
                </c:pt>
                <c:pt idx="205" formatCode="General">
                  <c:v>9.4388000000000005</c:v>
                </c:pt>
                <c:pt idx="206" formatCode="General">
                  <c:v>9.2797000000000001</c:v>
                </c:pt>
                <c:pt idx="207" formatCode="General">
                  <c:v>9.2181999999999995</c:v>
                </c:pt>
                <c:pt idx="208" formatCode="General">
                  <c:v>9.5038</c:v>
                </c:pt>
                <c:pt idx="209" formatCode="General">
                  <c:v>9.5038</c:v>
                </c:pt>
                <c:pt idx="210" formatCode="General">
                  <c:v>9.5038</c:v>
                </c:pt>
                <c:pt idx="211" formatCode="General">
                  <c:v>9.5038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11-4B1B-80D5-249B1B653201}"/>
            </c:ext>
          </c:extLst>
        </c:ser>
        <c:ser>
          <c:idx val="4"/>
          <c:order val="4"/>
          <c:tx>
            <c:strRef>
              <c:f>II.21a!$G$4</c:f>
              <c:strCache>
                <c:ptCount val="1"/>
                <c:pt idx="0">
                  <c:v> Sverige</c:v>
                </c:pt>
              </c:strCache>
            </c:strRef>
          </c:tx>
          <c:spPr>
            <a:ln w="69850">
              <a:solidFill>
                <a:srgbClr val="ADAFB0"/>
              </a:solidFill>
              <a:prstDash val="solid"/>
              <a:headEnd type="none" w="sm" len="sm"/>
              <a:tailEnd type="none" w="sm" len="sm"/>
            </a:ln>
          </c:spPr>
          <c:marker>
            <c:symbol val="none"/>
          </c:marker>
          <c:cat>
            <c:numRef>
              <c:f>II.21a!$A$5:$A$300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</c:numCache>
            </c:numRef>
          </c:cat>
          <c:val>
            <c:numRef>
              <c:f>II.21a!$G$5:$G$300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8.6400000000000005E-2</c:v>
                </c:pt>
                <c:pt idx="3">
                  <c:v>0.19189999999999999</c:v>
                </c:pt>
                <c:pt idx="4">
                  <c:v>0.44140000000000001</c:v>
                </c:pt>
                <c:pt idx="5">
                  <c:v>1.1707000000000001</c:v>
                </c:pt>
                <c:pt idx="6">
                  <c:v>1.1707000000000001</c:v>
                </c:pt>
                <c:pt idx="7">
                  <c:v>1.1707000000000001</c:v>
                </c:pt>
                <c:pt idx="8">
                  <c:v>1.1707000000000001</c:v>
                </c:pt>
                <c:pt idx="9">
                  <c:v>1.8328</c:v>
                </c:pt>
                <c:pt idx="10">
                  <c:v>3.0226999999999999</c:v>
                </c:pt>
                <c:pt idx="11">
                  <c:v>4.2990000000000004</c:v>
                </c:pt>
                <c:pt idx="12">
                  <c:v>5.0571000000000002</c:v>
                </c:pt>
                <c:pt idx="13">
                  <c:v>5.0571000000000002</c:v>
                </c:pt>
                <c:pt idx="14">
                  <c:v>5.0571000000000002</c:v>
                </c:pt>
                <c:pt idx="15">
                  <c:v>5.0571000000000002</c:v>
                </c:pt>
                <c:pt idx="16">
                  <c:v>5.3449999999999998</c:v>
                </c:pt>
                <c:pt idx="17">
                  <c:v>5.1242999999999999</c:v>
                </c:pt>
                <c:pt idx="18">
                  <c:v>4.9419000000000004</c:v>
                </c:pt>
                <c:pt idx="19">
                  <c:v>5.3738000000000001</c:v>
                </c:pt>
                <c:pt idx="20">
                  <c:v>5.3738000000000001</c:v>
                </c:pt>
                <c:pt idx="21">
                  <c:v>5.3738000000000001</c:v>
                </c:pt>
                <c:pt idx="22">
                  <c:v>5.3738000000000001</c:v>
                </c:pt>
                <c:pt idx="23">
                  <c:v>5.3929999999999998</c:v>
                </c:pt>
                <c:pt idx="24">
                  <c:v>6.7747999999999999</c:v>
                </c:pt>
                <c:pt idx="25">
                  <c:v>7.7152000000000003</c:v>
                </c:pt>
                <c:pt idx="26">
                  <c:v>8.6364000000000001</c:v>
                </c:pt>
                <c:pt idx="27">
                  <c:v>8.6364000000000001</c:v>
                </c:pt>
                <c:pt idx="28">
                  <c:v>8.6364000000000001</c:v>
                </c:pt>
                <c:pt idx="29">
                  <c:v>8.6364000000000001</c:v>
                </c:pt>
                <c:pt idx="30">
                  <c:v>10.728300000000001</c:v>
                </c:pt>
                <c:pt idx="31">
                  <c:v>12.177300000000001</c:v>
                </c:pt>
                <c:pt idx="32">
                  <c:v>14.8066</c:v>
                </c:pt>
                <c:pt idx="33">
                  <c:v>16.9466</c:v>
                </c:pt>
                <c:pt idx="34">
                  <c:v>16.9466</c:v>
                </c:pt>
                <c:pt idx="35">
                  <c:v>16.9466</c:v>
                </c:pt>
                <c:pt idx="36">
                  <c:v>16.9466</c:v>
                </c:pt>
                <c:pt idx="37">
                  <c:v>17.4072</c:v>
                </c:pt>
                <c:pt idx="38">
                  <c:v>18.174800000000001</c:v>
                </c:pt>
                <c:pt idx="39">
                  <c:v>20.228400000000001</c:v>
                </c:pt>
                <c:pt idx="40">
                  <c:v>22.176400000000001</c:v>
                </c:pt>
                <c:pt idx="41">
                  <c:v>22.176400000000001</c:v>
                </c:pt>
                <c:pt idx="42">
                  <c:v>22.176400000000001</c:v>
                </c:pt>
                <c:pt idx="43">
                  <c:v>22.176400000000001</c:v>
                </c:pt>
                <c:pt idx="44">
                  <c:v>23.0304</c:v>
                </c:pt>
                <c:pt idx="45">
                  <c:v>23.1264</c:v>
                </c:pt>
                <c:pt idx="46">
                  <c:v>20.785</c:v>
                </c:pt>
                <c:pt idx="47">
                  <c:v>19.739000000000001</c:v>
                </c:pt>
                <c:pt idx="48">
                  <c:v>19.739000000000001</c:v>
                </c:pt>
                <c:pt idx="49">
                  <c:v>19.739000000000001</c:v>
                </c:pt>
                <c:pt idx="50">
                  <c:v>19.739000000000001</c:v>
                </c:pt>
                <c:pt idx="51">
                  <c:v>19.038499999999999</c:v>
                </c:pt>
                <c:pt idx="52">
                  <c:v>19.499099999999999</c:v>
                </c:pt>
                <c:pt idx="53">
                  <c:v>21.418299999999999</c:v>
                </c:pt>
                <c:pt idx="54">
                  <c:v>22.7425</c:v>
                </c:pt>
                <c:pt idx="55">
                  <c:v>22.7425</c:v>
                </c:pt>
                <c:pt idx="56">
                  <c:v>22.7425</c:v>
                </c:pt>
                <c:pt idx="57">
                  <c:v>22.7425</c:v>
                </c:pt>
                <c:pt idx="58">
                  <c:v>21.7254</c:v>
                </c:pt>
                <c:pt idx="59">
                  <c:v>23.1648</c:v>
                </c:pt>
                <c:pt idx="60">
                  <c:v>23.155200000000001</c:v>
                </c:pt>
                <c:pt idx="61">
                  <c:v>23.529399999999999</c:v>
                </c:pt>
                <c:pt idx="62">
                  <c:v>23.529399999999999</c:v>
                </c:pt>
                <c:pt idx="63">
                  <c:v>23.529399999999999</c:v>
                </c:pt>
                <c:pt idx="64">
                  <c:v>23.529399999999999</c:v>
                </c:pt>
                <c:pt idx="65">
                  <c:v>24.6617</c:v>
                </c:pt>
                <c:pt idx="66">
                  <c:v>22.7425</c:v>
                </c:pt>
                <c:pt idx="67">
                  <c:v>22.944099999999999</c:v>
                </c:pt>
                <c:pt idx="68">
                  <c:v>22.128399999999999</c:v>
                </c:pt>
                <c:pt idx="69" formatCode="General">
                  <c:v>22.128399999999999</c:v>
                </c:pt>
                <c:pt idx="70" formatCode="General">
                  <c:v>22.128399999999999</c:v>
                </c:pt>
                <c:pt idx="71" formatCode="General">
                  <c:v>22.128399999999999</c:v>
                </c:pt>
                <c:pt idx="72" formatCode="General">
                  <c:v>21.591000000000001</c:v>
                </c:pt>
                <c:pt idx="73" formatCode="General">
                  <c:v>22.617799999999999</c:v>
                </c:pt>
                <c:pt idx="74" formatCode="General">
                  <c:v>21.9941</c:v>
                </c:pt>
                <c:pt idx="75" formatCode="General">
                  <c:v>21.687000000000001</c:v>
                </c:pt>
                <c:pt idx="76" formatCode="General">
                  <c:v>21.687000000000001</c:v>
                </c:pt>
                <c:pt idx="77" formatCode="General">
                  <c:v>21.687000000000001</c:v>
                </c:pt>
                <c:pt idx="78" formatCode="General">
                  <c:v>21.687000000000001</c:v>
                </c:pt>
                <c:pt idx="79" formatCode="General">
                  <c:v>20.593</c:v>
                </c:pt>
                <c:pt idx="80" formatCode="General">
                  <c:v>18.8658</c:v>
                </c:pt>
                <c:pt idx="81" formatCode="General">
                  <c:v>19.700600000000001</c:v>
                </c:pt>
                <c:pt idx="82" formatCode="General">
                  <c:v>19.470300000000002</c:v>
                </c:pt>
                <c:pt idx="83" formatCode="General">
                  <c:v>19.470300000000002</c:v>
                </c:pt>
                <c:pt idx="84" formatCode="General">
                  <c:v>19.470300000000002</c:v>
                </c:pt>
                <c:pt idx="85" formatCode="General">
                  <c:v>19.470300000000002</c:v>
                </c:pt>
                <c:pt idx="86" formatCode="General">
                  <c:v>20.909700000000001</c:v>
                </c:pt>
                <c:pt idx="87" formatCode="General">
                  <c:v>22.588999999999999</c:v>
                </c:pt>
                <c:pt idx="88" formatCode="General">
                  <c:v>21.8597</c:v>
                </c:pt>
                <c:pt idx="89" formatCode="General">
                  <c:v>21.7637</c:v>
                </c:pt>
                <c:pt idx="90" formatCode="General">
                  <c:v>21.7637</c:v>
                </c:pt>
                <c:pt idx="91" formatCode="General">
                  <c:v>21.7637</c:v>
                </c:pt>
                <c:pt idx="92" formatCode="General">
                  <c:v>21.7637</c:v>
                </c:pt>
                <c:pt idx="93" formatCode="General">
                  <c:v>20.689</c:v>
                </c:pt>
                <c:pt idx="94" formatCode="General">
                  <c:v>22.397099999999998</c:v>
                </c:pt>
                <c:pt idx="95" formatCode="General">
                  <c:v>37.424399999999999</c:v>
                </c:pt>
                <c:pt idx="96" formatCode="General">
                  <c:v>41.656300000000002</c:v>
                </c:pt>
                <c:pt idx="97" formatCode="General">
                  <c:v>41.656300000000002</c:v>
                </c:pt>
                <c:pt idx="98" formatCode="General">
                  <c:v>41.656300000000002</c:v>
                </c:pt>
                <c:pt idx="99" formatCode="General">
                  <c:v>41.656300000000002</c:v>
                </c:pt>
                <c:pt idx="100" formatCode="General">
                  <c:v>42.9133</c:v>
                </c:pt>
                <c:pt idx="101" formatCode="General">
                  <c:v>43.066899999999997</c:v>
                </c:pt>
                <c:pt idx="102" formatCode="General">
                  <c:v>30.361799999999999</c:v>
                </c:pt>
                <c:pt idx="103" formatCode="General">
                  <c:v>34.142600000000002</c:v>
                </c:pt>
                <c:pt idx="104" formatCode="General">
                  <c:v>34.142600000000002</c:v>
                </c:pt>
                <c:pt idx="105" formatCode="General">
                  <c:v>34.142600000000002</c:v>
                </c:pt>
                <c:pt idx="106" formatCode="General">
                  <c:v>34.142600000000002</c:v>
                </c:pt>
                <c:pt idx="107" formatCode="General">
                  <c:v>37.654699999999998</c:v>
                </c:pt>
                <c:pt idx="108" formatCode="General">
                  <c:v>39.084499999999998</c:v>
                </c:pt>
                <c:pt idx="109" formatCode="General">
                  <c:v>42.433500000000002</c:v>
                </c:pt>
                <c:pt idx="110" formatCode="General">
                  <c:v>42.500700000000002</c:v>
                </c:pt>
                <c:pt idx="111" formatCode="General">
                  <c:v>42.500700000000002</c:v>
                </c:pt>
                <c:pt idx="112" formatCode="General">
                  <c:v>42.500700000000002</c:v>
                </c:pt>
                <c:pt idx="113" formatCode="General">
                  <c:v>42.500700000000002</c:v>
                </c:pt>
                <c:pt idx="114" formatCode="General">
                  <c:v>62.844299999999997</c:v>
                </c:pt>
                <c:pt idx="115" formatCode="General">
                  <c:v>72.104399999999998</c:v>
                </c:pt>
                <c:pt idx="116" formatCode="General">
                  <c:v>74.484200000000001</c:v>
                </c:pt>
                <c:pt idx="117" formatCode="General">
                  <c:v>75.299899999999994</c:v>
                </c:pt>
                <c:pt idx="118" formatCode="General">
                  <c:v>75.299899999999994</c:v>
                </c:pt>
                <c:pt idx="119" formatCode="General">
                  <c:v>75.299899999999994</c:v>
                </c:pt>
                <c:pt idx="120" formatCode="General">
                  <c:v>75.299899999999994</c:v>
                </c:pt>
                <c:pt idx="121" formatCode="General">
                  <c:v>71.854900000000001</c:v>
                </c:pt>
                <c:pt idx="122" formatCode="General">
                  <c:v>61.097799999999999</c:v>
                </c:pt>
                <c:pt idx="123" formatCode="General">
                  <c:v>58.737200000000001</c:v>
                </c:pt>
                <c:pt idx="124" formatCode="General">
                  <c:v>52.797199999999997</c:v>
                </c:pt>
                <c:pt idx="125" formatCode="General">
                  <c:v>52.797199999999997</c:v>
                </c:pt>
                <c:pt idx="126" formatCode="General">
                  <c:v>52.797199999999997</c:v>
                </c:pt>
                <c:pt idx="127" formatCode="General">
                  <c:v>52.797199999999997</c:v>
                </c:pt>
                <c:pt idx="128" formatCode="General">
                  <c:v>44.276000000000003</c:v>
                </c:pt>
                <c:pt idx="129" formatCode="General">
                  <c:v>39.468400000000003</c:v>
                </c:pt>
                <c:pt idx="130" formatCode="General">
                  <c:v>32.492100000000001</c:v>
                </c:pt>
                <c:pt idx="131" formatCode="General">
                  <c:v>27.962800000000001</c:v>
                </c:pt>
                <c:pt idx="132" formatCode="General">
                  <c:v>27.962800000000001</c:v>
                </c:pt>
                <c:pt idx="133" formatCode="General">
                  <c:v>27.962800000000001</c:v>
                </c:pt>
                <c:pt idx="134" formatCode="General">
                  <c:v>27.962800000000001</c:v>
                </c:pt>
                <c:pt idx="135" formatCode="General">
                  <c:v>21.1112</c:v>
                </c:pt>
                <c:pt idx="136" formatCode="General">
                  <c:v>20.0748</c:v>
                </c:pt>
                <c:pt idx="137" formatCode="General">
                  <c:v>19.854099999999999</c:v>
                </c:pt>
                <c:pt idx="138" formatCode="General">
                  <c:v>18.990500000000001</c:v>
                </c:pt>
                <c:pt idx="139" formatCode="General">
                  <c:v>18.990500000000001</c:v>
                </c:pt>
                <c:pt idx="140" formatCode="General">
                  <c:v>18.990500000000001</c:v>
                </c:pt>
                <c:pt idx="141" formatCode="General">
                  <c:v>18.990500000000001</c:v>
                </c:pt>
                <c:pt idx="142" formatCode="General">
                  <c:v>17.445499999999999</c:v>
                </c:pt>
                <c:pt idx="143" formatCode="General">
                  <c:v>16.898599999999998</c:v>
                </c:pt>
                <c:pt idx="144" formatCode="General">
                  <c:v>15.430400000000001</c:v>
                </c:pt>
                <c:pt idx="145" formatCode="General">
                  <c:v>14.221299999999999</c:v>
                </c:pt>
                <c:pt idx="146" formatCode="General">
                  <c:v>14.221299999999999</c:v>
                </c:pt>
                <c:pt idx="147" formatCode="General">
                  <c:v>14.221299999999999</c:v>
                </c:pt>
                <c:pt idx="148" formatCode="General">
                  <c:v>14.221299999999999</c:v>
                </c:pt>
                <c:pt idx="149" formatCode="General">
                  <c:v>10.680400000000001</c:v>
                </c:pt>
                <c:pt idx="150" formatCode="General">
                  <c:v>10.497999999999999</c:v>
                </c:pt>
                <c:pt idx="151" formatCode="General">
                  <c:v>10.0182</c:v>
                </c:pt>
                <c:pt idx="152" formatCode="General">
                  <c:v>10.5844</c:v>
                </c:pt>
                <c:pt idx="153" formatCode="General">
                  <c:v>10.5844</c:v>
                </c:pt>
                <c:pt idx="154" formatCode="General">
                  <c:v>10.5844</c:v>
                </c:pt>
                <c:pt idx="155" formatCode="General">
                  <c:v>10.5844</c:v>
                </c:pt>
                <c:pt idx="156" formatCode="General">
                  <c:v>12.4268</c:v>
                </c:pt>
                <c:pt idx="157" formatCode="General">
                  <c:v>13.098599999999999</c:v>
                </c:pt>
                <c:pt idx="158" formatCode="General">
                  <c:v>13.7799</c:v>
                </c:pt>
                <c:pt idx="159" formatCode="General">
                  <c:v>14.825799999999999</c:v>
                </c:pt>
                <c:pt idx="160" formatCode="General">
                  <c:v>14.825799999999999</c:v>
                </c:pt>
                <c:pt idx="161" formatCode="General">
                  <c:v>14.825799999999999</c:v>
                </c:pt>
                <c:pt idx="162" formatCode="General">
                  <c:v>14.825799999999999</c:v>
                </c:pt>
                <c:pt idx="163" formatCode="General">
                  <c:v>15.391999999999999</c:v>
                </c:pt>
                <c:pt idx="164" formatCode="General">
                  <c:v>15.248100000000001</c:v>
                </c:pt>
                <c:pt idx="165" formatCode="General">
                  <c:v>14.9602</c:v>
                </c:pt>
                <c:pt idx="166" formatCode="General">
                  <c:v>14.6723</c:v>
                </c:pt>
                <c:pt idx="167" formatCode="General">
                  <c:v>14.6723</c:v>
                </c:pt>
                <c:pt idx="168" formatCode="General">
                  <c:v>14.6723</c:v>
                </c:pt>
                <c:pt idx="169" formatCode="General">
                  <c:v>14.6723</c:v>
                </c:pt>
                <c:pt idx="170" formatCode="General">
                  <c:v>9.0489999999999995</c:v>
                </c:pt>
                <c:pt idx="171" formatCode="General">
                  <c:v>9.2409999999999997</c:v>
                </c:pt>
                <c:pt idx="172" formatCode="General">
                  <c:v>11.083399999999999</c:v>
                </c:pt>
                <c:pt idx="173" formatCode="General">
                  <c:v>9.1066000000000003</c:v>
                </c:pt>
                <c:pt idx="174" formatCode="General">
                  <c:v>9.1066000000000003</c:v>
                </c:pt>
                <c:pt idx="175" formatCode="General">
                  <c:v>9.1066000000000003</c:v>
                </c:pt>
                <c:pt idx="176" formatCode="General">
                  <c:v>9.1066000000000003</c:v>
                </c:pt>
                <c:pt idx="177" formatCode="General">
                  <c:v>10.171799999999999</c:v>
                </c:pt>
                <c:pt idx="178" formatCode="General">
                  <c:v>10.641999999999999</c:v>
                </c:pt>
                <c:pt idx="179" formatCode="General">
                  <c:v>7.9839000000000002</c:v>
                </c:pt>
                <c:pt idx="180" formatCode="General">
                  <c:v>8.0893999999999995</c:v>
                </c:pt>
                <c:pt idx="181" formatCode="General">
                  <c:v>8.0893999999999995</c:v>
                </c:pt>
                <c:pt idx="182" formatCode="General">
                  <c:v>8.0893999999999995</c:v>
                </c:pt>
                <c:pt idx="183" formatCode="General">
                  <c:v>8.0893999999999995</c:v>
                </c:pt>
                <c:pt idx="184" formatCode="General">
                  <c:v>7.9743000000000004</c:v>
                </c:pt>
                <c:pt idx="185" formatCode="General">
                  <c:v>7.4848999999999997</c:v>
                </c:pt>
                <c:pt idx="186" formatCode="General">
                  <c:v>5.1627000000000001</c:v>
                </c:pt>
                <c:pt idx="187" formatCode="General">
                  <c:v>8.0319000000000003</c:v>
                </c:pt>
                <c:pt idx="188" formatCode="General">
                  <c:v>8.0319000000000003</c:v>
                </c:pt>
                <c:pt idx="189" formatCode="General">
                  <c:v>8.0319000000000003</c:v>
                </c:pt>
                <c:pt idx="190" formatCode="General">
                  <c:v>8.0319000000000003</c:v>
                </c:pt>
                <c:pt idx="191" formatCode="General">
                  <c:v>8.2525999999999993</c:v>
                </c:pt>
                <c:pt idx="192" formatCode="General">
                  <c:v>8.8858999999999995</c:v>
                </c:pt>
                <c:pt idx="193" formatCode="General">
                  <c:v>11.879899999999999</c:v>
                </c:pt>
                <c:pt idx="194" formatCode="General">
                  <c:v>9.5191999999999997</c:v>
                </c:pt>
                <c:pt idx="195" formatCode="General">
                  <c:v>9.5191999999999997</c:v>
                </c:pt>
                <c:pt idx="196" formatCode="General">
                  <c:v>9.5191999999999997</c:v>
                </c:pt>
                <c:pt idx="197" formatCode="General">
                  <c:v>9.5191999999999997</c:v>
                </c:pt>
                <c:pt idx="198" formatCode="General">
                  <c:v>9.8551000000000002</c:v>
                </c:pt>
                <c:pt idx="199" formatCode="General">
                  <c:v>10.3925</c:v>
                </c:pt>
                <c:pt idx="200" formatCode="General">
                  <c:v>10.5556</c:v>
                </c:pt>
                <c:pt idx="201" formatCode="General">
                  <c:v>14.8354</c:v>
                </c:pt>
                <c:pt idx="202" formatCode="General">
                  <c:v>14.8354</c:v>
                </c:pt>
                <c:pt idx="203" formatCode="General">
                  <c:v>14.8354</c:v>
                </c:pt>
                <c:pt idx="204" formatCode="General">
                  <c:v>14.8354</c:v>
                </c:pt>
                <c:pt idx="205" formatCode="General">
                  <c:v>12.302099999999999</c:v>
                </c:pt>
                <c:pt idx="206" formatCode="General">
                  <c:v>13.6935</c:v>
                </c:pt>
                <c:pt idx="207" formatCode="General">
                  <c:v>15.833399999999999</c:v>
                </c:pt>
                <c:pt idx="208" formatCode="General">
                  <c:v>16.092500000000001</c:v>
                </c:pt>
                <c:pt idx="209" formatCode="General">
                  <c:v>16.092500000000001</c:v>
                </c:pt>
                <c:pt idx="210" formatCode="General">
                  <c:v>16.092500000000001</c:v>
                </c:pt>
                <c:pt idx="211" formatCode="General">
                  <c:v>16.092500000000001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11-4B1B-80D5-249B1B653201}"/>
            </c:ext>
          </c:extLst>
        </c:ser>
        <c:ser>
          <c:idx val="5"/>
          <c:order val="5"/>
          <c:tx>
            <c:strRef>
              <c:f>II.21a!$F$4</c:f>
              <c:strCache>
                <c:ptCount val="1"/>
                <c:pt idx="0">
                  <c:v> Polen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II.21a!$A$5:$A$300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</c:numCache>
            </c:numRef>
          </c:cat>
          <c:val>
            <c:numRef>
              <c:f>II.21a!$F$5:$F$300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1.5800000000000002E-2</c:v>
                </c:pt>
                <c:pt idx="10">
                  <c:v>2.9000000000000001E-2</c:v>
                </c:pt>
                <c:pt idx="11">
                  <c:v>5.2699999999999997E-2</c:v>
                </c:pt>
                <c:pt idx="12">
                  <c:v>0.10009999999999999</c:v>
                </c:pt>
                <c:pt idx="13">
                  <c:v>0.10009999999999999</c:v>
                </c:pt>
                <c:pt idx="14">
                  <c:v>0.10009999999999999</c:v>
                </c:pt>
                <c:pt idx="15">
                  <c:v>0.10009999999999999</c:v>
                </c:pt>
                <c:pt idx="16">
                  <c:v>0.2213</c:v>
                </c:pt>
                <c:pt idx="17">
                  <c:v>0.36890000000000001</c:v>
                </c:pt>
                <c:pt idx="18">
                  <c:v>0.4743</c:v>
                </c:pt>
                <c:pt idx="19">
                  <c:v>0.60609999999999997</c:v>
                </c:pt>
                <c:pt idx="20">
                  <c:v>0.60609999999999997</c:v>
                </c:pt>
                <c:pt idx="21">
                  <c:v>0.60609999999999997</c:v>
                </c:pt>
                <c:pt idx="22">
                  <c:v>0.60609999999999997</c:v>
                </c:pt>
                <c:pt idx="23">
                  <c:v>0.77210000000000001</c:v>
                </c:pt>
                <c:pt idx="24">
                  <c:v>1.0119</c:v>
                </c:pt>
                <c:pt idx="25">
                  <c:v>1.278</c:v>
                </c:pt>
                <c:pt idx="26">
                  <c:v>1.5468</c:v>
                </c:pt>
                <c:pt idx="27">
                  <c:v>1.5468</c:v>
                </c:pt>
                <c:pt idx="28">
                  <c:v>1.5468</c:v>
                </c:pt>
                <c:pt idx="29">
                  <c:v>1.5468</c:v>
                </c:pt>
                <c:pt idx="30">
                  <c:v>1.7524</c:v>
                </c:pt>
                <c:pt idx="31">
                  <c:v>2.0264000000000002</c:v>
                </c:pt>
                <c:pt idx="32">
                  <c:v>2.2715000000000001</c:v>
                </c:pt>
                <c:pt idx="33">
                  <c:v>2.8565</c:v>
                </c:pt>
                <c:pt idx="34">
                  <c:v>2.8565</c:v>
                </c:pt>
                <c:pt idx="35">
                  <c:v>2.8565</c:v>
                </c:pt>
                <c:pt idx="36">
                  <c:v>2.8565</c:v>
                </c:pt>
                <c:pt idx="37">
                  <c:v>3.1674000000000002</c:v>
                </c:pt>
                <c:pt idx="38">
                  <c:v>3.6391</c:v>
                </c:pt>
                <c:pt idx="39">
                  <c:v>3.9394999999999998</c:v>
                </c:pt>
                <c:pt idx="40">
                  <c:v>3.8815</c:v>
                </c:pt>
                <c:pt idx="41">
                  <c:v>3.8815</c:v>
                </c:pt>
                <c:pt idx="42">
                  <c:v>3.8815</c:v>
                </c:pt>
                <c:pt idx="43">
                  <c:v>3.8815</c:v>
                </c:pt>
                <c:pt idx="44">
                  <c:v>3.7471000000000001</c:v>
                </c:pt>
                <c:pt idx="45">
                  <c:v>3.3071000000000002</c:v>
                </c:pt>
                <c:pt idx="46">
                  <c:v>3.3677000000000001</c:v>
                </c:pt>
                <c:pt idx="47">
                  <c:v>3.2780999999999998</c:v>
                </c:pt>
                <c:pt idx="48">
                  <c:v>3.2780999999999998</c:v>
                </c:pt>
                <c:pt idx="49">
                  <c:v>3.2780999999999998</c:v>
                </c:pt>
                <c:pt idx="50">
                  <c:v>3.2780999999999998</c:v>
                </c:pt>
                <c:pt idx="51">
                  <c:v>3.3993000000000002</c:v>
                </c:pt>
                <c:pt idx="52">
                  <c:v>3.3860999999999999</c:v>
                </c:pt>
                <c:pt idx="53">
                  <c:v>3.2096</c:v>
                </c:pt>
                <c:pt idx="54">
                  <c:v>3.2254</c:v>
                </c:pt>
                <c:pt idx="55">
                  <c:v>3.2254</c:v>
                </c:pt>
                <c:pt idx="56">
                  <c:v>3.2254</c:v>
                </c:pt>
                <c:pt idx="57">
                  <c:v>3.2254</c:v>
                </c:pt>
                <c:pt idx="58">
                  <c:v>3.17</c:v>
                </c:pt>
                <c:pt idx="59">
                  <c:v>3.3096999999999999</c:v>
                </c:pt>
                <c:pt idx="60">
                  <c:v>3.5969000000000002</c:v>
                </c:pt>
                <c:pt idx="61">
                  <c:v>3.3201999999999998</c:v>
                </c:pt>
                <c:pt idx="62">
                  <c:v>3.3201999999999998</c:v>
                </c:pt>
                <c:pt idx="63">
                  <c:v>3.3201999999999998</c:v>
                </c:pt>
                <c:pt idx="64" formatCode="General">
                  <c:v>3.3201999999999998</c:v>
                </c:pt>
                <c:pt idx="65" formatCode="General">
                  <c:v>3.3940000000000001</c:v>
                </c:pt>
                <c:pt idx="66" formatCode="General">
                  <c:v>3.6812999999999998</c:v>
                </c:pt>
                <c:pt idx="67" formatCode="General">
                  <c:v>3.3835000000000002</c:v>
                </c:pt>
                <c:pt idx="68" formatCode="General">
                  <c:v>3.5678999999999998</c:v>
                </c:pt>
                <c:pt idx="69" formatCode="General">
                  <c:v>3.5678999999999998</c:v>
                </c:pt>
                <c:pt idx="70" formatCode="General">
                  <c:v>3.5678999999999998</c:v>
                </c:pt>
                <c:pt idx="71" formatCode="General">
                  <c:v>3.5678999999999998</c:v>
                </c:pt>
                <c:pt idx="72" formatCode="General">
                  <c:v>3.6126999999999998</c:v>
                </c:pt>
                <c:pt idx="73" formatCode="General">
                  <c:v>4.0606999999999998</c:v>
                </c:pt>
                <c:pt idx="74" formatCode="General">
                  <c:v>3.9922</c:v>
                </c:pt>
                <c:pt idx="75" formatCode="General">
                  <c:v>4.2663000000000002</c:v>
                </c:pt>
                <c:pt idx="76" formatCode="General">
                  <c:v>4.2663000000000002</c:v>
                </c:pt>
                <c:pt idx="77" formatCode="General">
                  <c:v>4.2663000000000002</c:v>
                </c:pt>
                <c:pt idx="78" formatCode="General">
                  <c:v>4.2663000000000002</c:v>
                </c:pt>
                <c:pt idx="79" formatCode="General">
                  <c:v>4.3348000000000004</c:v>
                </c:pt>
                <c:pt idx="80" formatCode="General">
                  <c:v>3.7761</c:v>
                </c:pt>
                <c:pt idx="81" formatCode="General">
                  <c:v>4.2714999999999996</c:v>
                </c:pt>
                <c:pt idx="82" formatCode="General">
                  <c:v>4.2530999999999999</c:v>
                </c:pt>
                <c:pt idx="83" formatCode="General">
                  <c:v>4.2530999999999999</c:v>
                </c:pt>
                <c:pt idx="84" formatCode="General">
                  <c:v>4.2530999999999999</c:v>
                </c:pt>
                <c:pt idx="85" formatCode="General">
                  <c:v>4.2530999999999999</c:v>
                </c:pt>
                <c:pt idx="86" formatCode="General">
                  <c:v>4.1186999999999996</c:v>
                </c:pt>
                <c:pt idx="87" formatCode="General">
                  <c:v>4.2767999999999997</c:v>
                </c:pt>
                <c:pt idx="88" formatCode="General">
                  <c:v>4.0871000000000004</c:v>
                </c:pt>
                <c:pt idx="89" formatCode="General">
                  <c:v>3.95</c:v>
                </c:pt>
                <c:pt idx="90" formatCode="General">
                  <c:v>3.95</c:v>
                </c:pt>
                <c:pt idx="91" formatCode="General">
                  <c:v>3.95</c:v>
                </c:pt>
                <c:pt idx="92" formatCode="General">
                  <c:v>3.95</c:v>
                </c:pt>
                <c:pt idx="93" formatCode="General">
                  <c:v>4.1449999999999996</c:v>
                </c:pt>
                <c:pt idx="94" formatCode="General">
                  <c:v>3.5838000000000001</c:v>
                </c:pt>
                <c:pt idx="95" formatCode="General">
                  <c:v>3.3018000000000001</c:v>
                </c:pt>
                <c:pt idx="96" formatCode="General">
                  <c:v>3.3254999999999999</c:v>
                </c:pt>
                <c:pt idx="97" formatCode="General">
                  <c:v>3.3254999999999999</c:v>
                </c:pt>
                <c:pt idx="98" formatCode="General">
                  <c:v>3.3254999999999999</c:v>
                </c:pt>
                <c:pt idx="99" formatCode="General">
                  <c:v>3.3254999999999999</c:v>
                </c:pt>
                <c:pt idx="100" formatCode="General">
                  <c:v>3.9051999999999998</c:v>
                </c:pt>
                <c:pt idx="101" formatCode="General">
                  <c:v>4.3532000000000002</c:v>
                </c:pt>
                <c:pt idx="102" formatCode="General">
                  <c:v>4.1029</c:v>
                </c:pt>
                <c:pt idx="103" formatCode="General">
                  <c:v>4.3216000000000001</c:v>
                </c:pt>
                <c:pt idx="104" formatCode="General">
                  <c:v>4.3216000000000001</c:v>
                </c:pt>
                <c:pt idx="105" formatCode="General">
                  <c:v>4.3216000000000001</c:v>
                </c:pt>
                <c:pt idx="106" formatCode="General">
                  <c:v>4.3216000000000001</c:v>
                </c:pt>
                <c:pt idx="107" formatCode="General">
                  <c:v>3.7867000000000002</c:v>
                </c:pt>
                <c:pt idx="108" formatCode="General">
                  <c:v>3.8050999999999999</c:v>
                </c:pt>
                <c:pt idx="109" formatCode="General">
                  <c:v>4.6193999999999997</c:v>
                </c:pt>
                <c:pt idx="110" formatCode="General">
                  <c:v>4.2767999999999997</c:v>
                </c:pt>
                <c:pt idx="111" formatCode="General">
                  <c:v>4.2767999999999997</c:v>
                </c:pt>
                <c:pt idx="112" formatCode="General">
                  <c:v>4.2767999999999997</c:v>
                </c:pt>
                <c:pt idx="113" formatCode="General">
                  <c:v>4.2767999999999997</c:v>
                </c:pt>
                <c:pt idx="114" formatCode="General">
                  <c:v>4.0133000000000001</c:v>
                </c:pt>
                <c:pt idx="115" formatCode="General">
                  <c:v>3.7313000000000001</c:v>
                </c:pt>
                <c:pt idx="116" formatCode="General">
                  <c:v>3.1726999999999999</c:v>
                </c:pt>
                <c:pt idx="117" formatCode="General">
                  <c:v>3.1305000000000001</c:v>
                </c:pt>
                <c:pt idx="118" formatCode="General">
                  <c:v>3.1305000000000001</c:v>
                </c:pt>
                <c:pt idx="119" formatCode="General">
                  <c:v>3.1305000000000001</c:v>
                </c:pt>
                <c:pt idx="120" formatCode="General">
                  <c:v>3.1305000000000001</c:v>
                </c:pt>
                <c:pt idx="121" formatCode="General">
                  <c:v>3.0013999999999998</c:v>
                </c:pt>
                <c:pt idx="122" formatCode="General">
                  <c:v>2.8407</c:v>
                </c:pt>
                <c:pt idx="123" formatCode="General">
                  <c:v>3.0724999999999998</c:v>
                </c:pt>
                <c:pt idx="124" formatCode="General">
                  <c:v>3.2648999999999999</c:v>
                </c:pt>
                <c:pt idx="125" formatCode="General">
                  <c:v>3.2648999999999999</c:v>
                </c:pt>
                <c:pt idx="126" formatCode="General">
                  <c:v>3.2648999999999999</c:v>
                </c:pt>
                <c:pt idx="127" formatCode="General">
                  <c:v>3.2648999999999999</c:v>
                </c:pt>
                <c:pt idx="128" formatCode="General">
                  <c:v>3.1541999999999999</c:v>
                </c:pt>
                <c:pt idx="129" formatCode="General">
                  <c:v>3.2017000000000002</c:v>
                </c:pt>
                <c:pt idx="130" formatCode="General">
                  <c:v>2.9249999999999998</c:v>
                </c:pt>
                <c:pt idx="131" formatCode="General">
                  <c:v>2.6377999999999999</c:v>
                </c:pt>
                <c:pt idx="132" formatCode="General">
                  <c:v>2.6377999999999999</c:v>
                </c:pt>
                <c:pt idx="133" formatCode="General">
                  <c:v>2.6377999999999999</c:v>
                </c:pt>
                <c:pt idx="134" formatCode="General">
                  <c:v>2.6377999999999999</c:v>
                </c:pt>
                <c:pt idx="135" formatCode="General">
                  <c:v>2.8855</c:v>
                </c:pt>
                <c:pt idx="136" formatCode="General">
                  <c:v>2.9117999999999999</c:v>
                </c:pt>
                <c:pt idx="137" formatCode="General">
                  <c:v>3.0329999999999999</c:v>
                </c:pt>
                <c:pt idx="138" formatCode="General">
                  <c:v>3.0646</c:v>
                </c:pt>
                <c:pt idx="139" formatCode="General">
                  <c:v>3.0646</c:v>
                </c:pt>
                <c:pt idx="140" formatCode="General">
                  <c:v>3.0646</c:v>
                </c:pt>
                <c:pt idx="141" formatCode="General">
                  <c:v>3.0646</c:v>
                </c:pt>
                <c:pt idx="142" formatCode="General">
                  <c:v>3.0118999999999998</c:v>
                </c:pt>
                <c:pt idx="143" formatCode="General">
                  <c:v>3.3597999999999999</c:v>
                </c:pt>
                <c:pt idx="144" formatCode="General">
                  <c:v>3.51</c:v>
                </c:pt>
                <c:pt idx="145" formatCode="General">
                  <c:v>3.8894000000000002</c:v>
                </c:pt>
                <c:pt idx="146" formatCode="General">
                  <c:v>3.8894000000000002</c:v>
                </c:pt>
                <c:pt idx="147" formatCode="General">
                  <c:v>3.8894000000000002</c:v>
                </c:pt>
                <c:pt idx="148" formatCode="General">
                  <c:v>3.8894000000000002</c:v>
                </c:pt>
                <c:pt idx="149" formatCode="General">
                  <c:v>4.0423</c:v>
                </c:pt>
                <c:pt idx="150" formatCode="General">
                  <c:v>4.3136999999999999</c:v>
                </c:pt>
                <c:pt idx="151" formatCode="General">
                  <c:v>4.6615000000000002</c:v>
                </c:pt>
                <c:pt idx="152" formatCode="General">
                  <c:v>5.1806000000000001</c:v>
                </c:pt>
                <c:pt idx="153" formatCode="General">
                  <c:v>5.1806000000000001</c:v>
                </c:pt>
                <c:pt idx="154" formatCode="General">
                  <c:v>5.1806000000000001</c:v>
                </c:pt>
                <c:pt idx="155" formatCode="General">
                  <c:v>5.1806000000000001</c:v>
                </c:pt>
                <c:pt idx="156" formatCode="General">
                  <c:v>5.8078000000000003</c:v>
                </c:pt>
                <c:pt idx="157" formatCode="General">
                  <c:v>6.2767999999999997</c:v>
                </c:pt>
                <c:pt idx="158" formatCode="General">
                  <c:v>6.6140999999999996</c:v>
                </c:pt>
                <c:pt idx="159" formatCode="General">
                  <c:v>6.9066000000000001</c:v>
                </c:pt>
                <c:pt idx="160" formatCode="General">
                  <c:v>6.9066000000000001</c:v>
                </c:pt>
                <c:pt idx="161" formatCode="General">
                  <c:v>6.9066000000000001</c:v>
                </c:pt>
                <c:pt idx="162" formatCode="General">
                  <c:v>6.9066000000000001</c:v>
                </c:pt>
                <c:pt idx="163" formatCode="General">
                  <c:v>7.0225999999999997</c:v>
                </c:pt>
                <c:pt idx="164" formatCode="General">
                  <c:v>6.6826999999999996</c:v>
                </c:pt>
                <c:pt idx="165" formatCode="General">
                  <c:v>6.8803000000000001</c:v>
                </c:pt>
                <c:pt idx="166" formatCode="General">
                  <c:v>7.1043000000000003</c:v>
                </c:pt>
                <c:pt idx="167" formatCode="General">
                  <c:v>7.1043000000000003</c:v>
                </c:pt>
                <c:pt idx="168" formatCode="General">
                  <c:v>7.1043000000000003</c:v>
                </c:pt>
                <c:pt idx="169" formatCode="General">
                  <c:v>7.1043000000000003</c:v>
                </c:pt>
                <c:pt idx="170" formatCode="General">
                  <c:v>7.0410000000000004</c:v>
                </c:pt>
                <c:pt idx="171" formatCode="General">
                  <c:v>7.1622000000000003</c:v>
                </c:pt>
                <c:pt idx="172" formatCode="General">
                  <c:v>7.2149000000000001</c:v>
                </c:pt>
                <c:pt idx="173" formatCode="General">
                  <c:v>7.0990000000000002</c:v>
                </c:pt>
                <c:pt idx="174" formatCode="General">
                  <c:v>7.0990000000000002</c:v>
                </c:pt>
                <c:pt idx="175" formatCode="General">
                  <c:v>7.0990000000000002</c:v>
                </c:pt>
                <c:pt idx="176" formatCode="General">
                  <c:v>7.0990000000000002</c:v>
                </c:pt>
                <c:pt idx="177" formatCode="General">
                  <c:v>6.9752000000000001</c:v>
                </c:pt>
                <c:pt idx="178" formatCode="General">
                  <c:v>7.4126000000000003</c:v>
                </c:pt>
                <c:pt idx="179" formatCode="General">
                  <c:v>7.3967999999999998</c:v>
                </c:pt>
                <c:pt idx="180" formatCode="General">
                  <c:v>7.7130000000000001</c:v>
                </c:pt>
                <c:pt idx="181" formatCode="General">
                  <c:v>7.7130000000000001</c:v>
                </c:pt>
                <c:pt idx="182" formatCode="General">
                  <c:v>7.7130000000000001</c:v>
                </c:pt>
                <c:pt idx="183" formatCode="General">
                  <c:v>7.7130000000000001</c:v>
                </c:pt>
                <c:pt idx="184" formatCode="General">
                  <c:v>7.5918000000000001</c:v>
                </c:pt>
                <c:pt idx="185" formatCode="General">
                  <c:v>7.0305</c:v>
                </c:pt>
                <c:pt idx="186" formatCode="General">
                  <c:v>6.6773999999999996</c:v>
                </c:pt>
                <c:pt idx="187" formatCode="General">
                  <c:v>5.9527000000000001</c:v>
                </c:pt>
                <c:pt idx="188" formatCode="General">
                  <c:v>5.9527000000000001</c:v>
                </c:pt>
                <c:pt idx="189" formatCode="General">
                  <c:v>5.9527000000000001</c:v>
                </c:pt>
                <c:pt idx="190" formatCode="General">
                  <c:v>5.9527000000000001</c:v>
                </c:pt>
                <c:pt idx="191" formatCode="General">
                  <c:v>5.4257</c:v>
                </c:pt>
                <c:pt idx="192" formatCode="General">
                  <c:v>5.0304000000000002</c:v>
                </c:pt>
                <c:pt idx="193" formatCode="General">
                  <c:v>4.5719000000000003</c:v>
                </c:pt>
                <c:pt idx="194" formatCode="General">
                  <c:v>4.2926000000000002</c:v>
                </c:pt>
                <c:pt idx="195" formatCode="General">
                  <c:v>4.2926000000000002</c:v>
                </c:pt>
                <c:pt idx="196" formatCode="General">
                  <c:v>4.2926000000000002</c:v>
                </c:pt>
                <c:pt idx="197" formatCode="General">
                  <c:v>4.2926000000000002</c:v>
                </c:pt>
                <c:pt idx="198" formatCode="General">
                  <c:v>4.4901999999999997</c:v>
                </c:pt>
                <c:pt idx="199" formatCode="General">
                  <c:v>5.0304000000000002</c:v>
                </c:pt>
                <c:pt idx="200" formatCode="General">
                  <c:v>5.5021000000000004</c:v>
                </c:pt>
                <c:pt idx="201" formatCode="General">
                  <c:v>6.3742999999999999</c:v>
                </c:pt>
                <c:pt idx="202" formatCode="General">
                  <c:v>6.3742999999999999</c:v>
                </c:pt>
                <c:pt idx="203" formatCode="General">
                  <c:v>6.3742999999999999</c:v>
                </c:pt>
                <c:pt idx="204" formatCode="General">
                  <c:v>6.3742999999999999</c:v>
                </c:pt>
                <c:pt idx="205" formatCode="General">
                  <c:v>7.3520000000000003</c:v>
                </c:pt>
                <c:pt idx="206" formatCode="General">
                  <c:v>7.6313000000000004</c:v>
                </c:pt>
                <c:pt idx="207" formatCode="General">
                  <c:v>8.6167999999999996</c:v>
                </c:pt>
                <c:pt idx="208" formatCode="General">
                  <c:v>9.4047000000000001</c:v>
                </c:pt>
                <c:pt idx="209" formatCode="General">
                  <c:v>9.4047000000000001</c:v>
                </c:pt>
                <c:pt idx="210" formatCode="General">
                  <c:v>9.4047000000000001</c:v>
                </c:pt>
                <c:pt idx="211" formatCode="General">
                  <c:v>9.4047000000000001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1-4B1B-80D5-249B1B65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004544"/>
        <c:axId val="561006080"/>
      </c:lineChart>
      <c:dateAx>
        <c:axId val="56100454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1006080"/>
        <c:crosses val="autoZero"/>
        <c:auto val="1"/>
        <c:lblOffset val="100"/>
        <c:baseTimeUnit val="days"/>
        <c:majorUnit val="1"/>
        <c:majorTimeUnit val="months"/>
      </c:dateAx>
      <c:valAx>
        <c:axId val="561006080"/>
        <c:scaling>
          <c:orientation val="minMax"/>
          <c:max val="1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56100454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9.2263272501500376E-2"/>
          <c:y val="0.85829172533398346"/>
          <c:w val="0.83095456933573386"/>
          <c:h val="0.1302198081365782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75492219477452E-2"/>
          <c:y val="0.10082913681240975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II.21b!$B$4</c:f>
              <c:strCache>
                <c:ptCount val="1"/>
                <c:pt idx="0">
                  <c:v> Italien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II.21b!$A$5:$A$300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</c:numCache>
            </c:numRef>
          </c:cat>
          <c:val>
            <c:numRef>
              <c:f>II.21b!$B$5:$B$300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0.77370000000000005</c:v>
                </c:pt>
                <c:pt idx="3">
                  <c:v>1.7482</c:v>
                </c:pt>
                <c:pt idx="4">
                  <c:v>3.0249000000000001</c:v>
                </c:pt>
                <c:pt idx="5">
                  <c:v>4.3166000000000002</c:v>
                </c:pt>
                <c:pt idx="6">
                  <c:v>4.3166000000000002</c:v>
                </c:pt>
                <c:pt idx="7">
                  <c:v>4.3166000000000002</c:v>
                </c:pt>
                <c:pt idx="8">
                  <c:v>4.3166000000000002</c:v>
                </c:pt>
                <c:pt idx="9">
                  <c:v>5.1649000000000003</c:v>
                </c:pt>
                <c:pt idx="10">
                  <c:v>8.0305</c:v>
                </c:pt>
                <c:pt idx="11">
                  <c:v>11.154999999999999</c:v>
                </c:pt>
                <c:pt idx="12">
                  <c:v>14.091900000000001</c:v>
                </c:pt>
                <c:pt idx="13">
                  <c:v>14.091900000000001</c:v>
                </c:pt>
                <c:pt idx="14">
                  <c:v>14.091900000000001</c:v>
                </c:pt>
                <c:pt idx="15">
                  <c:v>14.091900000000001</c:v>
                </c:pt>
                <c:pt idx="16">
                  <c:v>18.323799999999999</c:v>
                </c:pt>
                <c:pt idx="17">
                  <c:v>21.468299999999999</c:v>
                </c:pt>
                <c:pt idx="18">
                  <c:v>25.896100000000001</c:v>
                </c:pt>
                <c:pt idx="19">
                  <c:v>31.605599999999999</c:v>
                </c:pt>
                <c:pt idx="20">
                  <c:v>31.605599999999999</c:v>
                </c:pt>
                <c:pt idx="21">
                  <c:v>31.605599999999999</c:v>
                </c:pt>
                <c:pt idx="22">
                  <c:v>31.605599999999999</c:v>
                </c:pt>
                <c:pt idx="23">
                  <c:v>33.702500000000001</c:v>
                </c:pt>
                <c:pt idx="24">
                  <c:v>35.432400000000001</c:v>
                </c:pt>
                <c:pt idx="25">
                  <c:v>35.253100000000003</c:v>
                </c:pt>
                <c:pt idx="26">
                  <c:v>35.5304</c:v>
                </c:pt>
                <c:pt idx="27">
                  <c:v>35.5304</c:v>
                </c:pt>
                <c:pt idx="28">
                  <c:v>35.5304</c:v>
                </c:pt>
                <c:pt idx="29">
                  <c:v>35.5304</c:v>
                </c:pt>
                <c:pt idx="30">
                  <c:v>34.3035</c:v>
                </c:pt>
                <c:pt idx="31">
                  <c:v>32.317799999999998</c:v>
                </c:pt>
                <c:pt idx="32">
                  <c:v>31.607299999999999</c:v>
                </c:pt>
                <c:pt idx="33">
                  <c:v>29.1418</c:v>
                </c:pt>
                <c:pt idx="34">
                  <c:v>29.1418</c:v>
                </c:pt>
                <c:pt idx="35">
                  <c:v>29.1418</c:v>
                </c:pt>
                <c:pt idx="36">
                  <c:v>29.1418</c:v>
                </c:pt>
                <c:pt idx="37">
                  <c:v>28.3931</c:v>
                </c:pt>
                <c:pt idx="38">
                  <c:v>26.709599999999998</c:v>
                </c:pt>
                <c:pt idx="39">
                  <c:v>25.138999999999999</c:v>
                </c:pt>
                <c:pt idx="40">
                  <c:v>24.3687</c:v>
                </c:pt>
                <c:pt idx="41">
                  <c:v>24.3687</c:v>
                </c:pt>
                <c:pt idx="42">
                  <c:v>24.3687</c:v>
                </c:pt>
                <c:pt idx="43">
                  <c:v>24.3687</c:v>
                </c:pt>
                <c:pt idx="44">
                  <c:v>23.6282</c:v>
                </c:pt>
                <c:pt idx="45">
                  <c:v>23.516999999999999</c:v>
                </c:pt>
                <c:pt idx="46">
                  <c:v>21.5762</c:v>
                </c:pt>
                <c:pt idx="47">
                  <c:v>20.882200000000001</c:v>
                </c:pt>
                <c:pt idx="48">
                  <c:v>20.882200000000001</c:v>
                </c:pt>
                <c:pt idx="49">
                  <c:v>20.882200000000001</c:v>
                </c:pt>
                <c:pt idx="50">
                  <c:v>20.882200000000001</c:v>
                </c:pt>
                <c:pt idx="51">
                  <c:v>19.393000000000001</c:v>
                </c:pt>
                <c:pt idx="52">
                  <c:v>18.989599999999999</c:v>
                </c:pt>
                <c:pt idx="53">
                  <c:v>20.156700000000001</c:v>
                </c:pt>
                <c:pt idx="54">
                  <c:v>18.264099999999999</c:v>
                </c:pt>
                <c:pt idx="55">
                  <c:v>18.264099999999999</c:v>
                </c:pt>
                <c:pt idx="56">
                  <c:v>18.264099999999999</c:v>
                </c:pt>
                <c:pt idx="57">
                  <c:v>18.264099999999999</c:v>
                </c:pt>
                <c:pt idx="58">
                  <c:v>17.4057</c:v>
                </c:pt>
                <c:pt idx="59">
                  <c:v>16.346499999999999</c:v>
                </c:pt>
                <c:pt idx="60">
                  <c:v>14.2148</c:v>
                </c:pt>
                <c:pt idx="61">
                  <c:v>12.9298</c:v>
                </c:pt>
                <c:pt idx="62">
                  <c:v>12.9298</c:v>
                </c:pt>
                <c:pt idx="63" formatCode="0.00">
                  <c:v>12.9298</c:v>
                </c:pt>
                <c:pt idx="64" formatCode="0.00">
                  <c:v>12.9298</c:v>
                </c:pt>
                <c:pt idx="65" formatCode="0.00">
                  <c:v>12.069800000000001</c:v>
                </c:pt>
                <c:pt idx="66" formatCode="0.00">
                  <c:v>10.382999999999999</c:v>
                </c:pt>
                <c:pt idx="67" formatCode="0.00">
                  <c:v>9.3171999999999997</c:v>
                </c:pt>
                <c:pt idx="68" formatCode="0.00">
                  <c:v>8.5351999999999997</c:v>
                </c:pt>
                <c:pt idx="69" formatCode="0.00">
                  <c:v>8.5351999999999997</c:v>
                </c:pt>
                <c:pt idx="70" formatCode="0.00">
                  <c:v>8.5351999999999997</c:v>
                </c:pt>
                <c:pt idx="71" formatCode="0.00">
                  <c:v>8.5351999999999997</c:v>
                </c:pt>
                <c:pt idx="72" formatCode="0.00">
                  <c:v>7.7432999999999996</c:v>
                </c:pt>
                <c:pt idx="73" formatCode="0.00">
                  <c:v>8.2861999999999991</c:v>
                </c:pt>
                <c:pt idx="74" formatCode="0.00">
                  <c:v>7.3631000000000002</c:v>
                </c:pt>
                <c:pt idx="75" formatCode="0.00">
                  <c:v>6.6840000000000002</c:v>
                </c:pt>
                <c:pt idx="76" formatCode="0.00">
                  <c:v>6.6840000000000002</c:v>
                </c:pt>
                <c:pt idx="77" formatCode="0.00">
                  <c:v>6.6840000000000002</c:v>
                </c:pt>
                <c:pt idx="78" formatCode="0.00">
                  <c:v>6.6840000000000002</c:v>
                </c:pt>
                <c:pt idx="79" formatCode="0.00">
                  <c:v>6.1976000000000004</c:v>
                </c:pt>
                <c:pt idx="80" formatCode="0.00">
                  <c:v>5.2196999999999996</c:v>
                </c:pt>
                <c:pt idx="81" formatCode="0.00">
                  <c:v>4.8494999999999999</c:v>
                </c:pt>
                <c:pt idx="82" formatCode="0.00">
                  <c:v>4.2683999999999997</c:v>
                </c:pt>
                <c:pt idx="83" formatCode="0.00">
                  <c:v>4.2683999999999997</c:v>
                </c:pt>
                <c:pt idx="84" formatCode="0.00">
                  <c:v>4.2683999999999997</c:v>
                </c:pt>
                <c:pt idx="85" formatCode="0.00">
                  <c:v>4.2683999999999997</c:v>
                </c:pt>
                <c:pt idx="86" formatCode="0.00">
                  <c:v>4.0176999999999996</c:v>
                </c:pt>
                <c:pt idx="87" formatCode="0.00">
                  <c:v>3.3271000000000002</c:v>
                </c:pt>
                <c:pt idx="88" formatCode="0.00">
                  <c:v>3.1926000000000001</c:v>
                </c:pt>
                <c:pt idx="89" formatCode="0.00">
                  <c:v>3.1113</c:v>
                </c:pt>
                <c:pt idx="90" formatCode="0.00">
                  <c:v>3.1113</c:v>
                </c:pt>
                <c:pt idx="91" formatCode="0.00">
                  <c:v>3.1113</c:v>
                </c:pt>
                <c:pt idx="92" formatCode="0.00">
                  <c:v>3.1113</c:v>
                </c:pt>
                <c:pt idx="93" formatCode="0.00">
                  <c:v>2.9087000000000001</c:v>
                </c:pt>
                <c:pt idx="94" formatCode="0.00">
                  <c:v>2.7774999999999999</c:v>
                </c:pt>
                <c:pt idx="95" formatCode="0.00">
                  <c:v>2.3409</c:v>
                </c:pt>
                <c:pt idx="96" formatCode="0.00">
                  <c:v>1.6503000000000001</c:v>
                </c:pt>
                <c:pt idx="97" formatCode="0.00">
                  <c:v>1.6503000000000001</c:v>
                </c:pt>
                <c:pt idx="98" formatCode="0.00">
                  <c:v>1.6503000000000001</c:v>
                </c:pt>
                <c:pt idx="99" formatCode="0.00">
                  <c:v>1.6503000000000001</c:v>
                </c:pt>
                <c:pt idx="100" formatCode="0.00">
                  <c:v>1.8196000000000001</c:v>
                </c:pt>
                <c:pt idx="101" formatCode="0.00">
                  <c:v>1.7615000000000001</c:v>
                </c:pt>
                <c:pt idx="102" formatCode="0.00">
                  <c:v>1.5639000000000001</c:v>
                </c:pt>
                <c:pt idx="103" formatCode="0.00">
                  <c:v>1.8993</c:v>
                </c:pt>
                <c:pt idx="104" formatCode="0.00">
                  <c:v>1.8993</c:v>
                </c:pt>
                <c:pt idx="105" formatCode="0.00">
                  <c:v>1.8993</c:v>
                </c:pt>
                <c:pt idx="106" formatCode="0.00">
                  <c:v>1.8993</c:v>
                </c:pt>
                <c:pt idx="107" formatCode="0.00">
                  <c:v>1.9341999999999999</c:v>
                </c:pt>
                <c:pt idx="108" formatCode="0.00">
                  <c:v>1.8129999999999999</c:v>
                </c:pt>
                <c:pt idx="109" formatCode="0.00">
                  <c:v>2.0221</c:v>
                </c:pt>
                <c:pt idx="110" formatCode="0.00">
                  <c:v>1.9424999999999999</c:v>
                </c:pt>
                <c:pt idx="111" formatCode="0.00">
                  <c:v>1.9424999999999999</c:v>
                </c:pt>
                <c:pt idx="112" formatCode="0.00">
                  <c:v>1.9424999999999999</c:v>
                </c:pt>
                <c:pt idx="113" formatCode="0.00">
                  <c:v>1.9424999999999999</c:v>
                </c:pt>
                <c:pt idx="114" formatCode="0.00">
                  <c:v>1.8096000000000001</c:v>
                </c:pt>
                <c:pt idx="115" formatCode="0.00">
                  <c:v>1.6486000000000001</c:v>
                </c:pt>
                <c:pt idx="116" formatCode="0.00">
                  <c:v>2.0619999999999998</c:v>
                </c:pt>
                <c:pt idx="117" formatCode="0.00">
                  <c:v>2.0038999999999998</c:v>
                </c:pt>
                <c:pt idx="118" formatCode="0.00">
                  <c:v>2.0038999999999998</c:v>
                </c:pt>
                <c:pt idx="119" formatCode="0.00">
                  <c:v>2.0038999999999998</c:v>
                </c:pt>
                <c:pt idx="120" formatCode="0.00">
                  <c:v>2.0038999999999998</c:v>
                </c:pt>
                <c:pt idx="121" formatCode="0.00">
                  <c:v>1.8462000000000001</c:v>
                </c:pt>
                <c:pt idx="122" formatCode="0.00">
                  <c:v>1.8943000000000001</c:v>
                </c:pt>
                <c:pt idx="123" formatCode="0.00">
                  <c:v>1.2384999999999999</c:v>
                </c:pt>
                <c:pt idx="124" formatCode="0.00">
                  <c:v>1.0808</c:v>
                </c:pt>
                <c:pt idx="125" formatCode="0.00">
                  <c:v>1.0808</c:v>
                </c:pt>
                <c:pt idx="126" formatCode="0.00">
                  <c:v>1.0808</c:v>
                </c:pt>
                <c:pt idx="127" formatCode="0.00">
                  <c:v>1.0808</c:v>
                </c:pt>
                <c:pt idx="128" formatCode="0.00">
                  <c:v>1.2169000000000001</c:v>
                </c:pt>
                <c:pt idx="129" formatCode="0.00">
                  <c:v>1.2085999999999999</c:v>
                </c:pt>
                <c:pt idx="130" formatCode="0.00">
                  <c:v>1.2269000000000001</c:v>
                </c:pt>
                <c:pt idx="131" formatCode="0.00">
                  <c:v>1.2484999999999999</c:v>
                </c:pt>
                <c:pt idx="132" formatCode="0.00">
                  <c:v>1.2484999999999999</c:v>
                </c:pt>
                <c:pt idx="133" formatCode="0.00">
                  <c:v>1.2484999999999999</c:v>
                </c:pt>
                <c:pt idx="134" formatCode="0.00">
                  <c:v>1.2484999999999999</c:v>
                </c:pt>
                <c:pt idx="135" formatCode="0.00">
                  <c:v>1.1837</c:v>
                </c:pt>
                <c:pt idx="136" formatCode="0.00">
                  <c:v>1.1456</c:v>
                </c:pt>
                <c:pt idx="137" formatCode="0.00">
                  <c:v>1.0941000000000001</c:v>
                </c:pt>
                <c:pt idx="138" formatCode="0.00">
                  <c:v>1.1206</c:v>
                </c:pt>
                <c:pt idx="139" formatCode="0.00">
                  <c:v>1.1206</c:v>
                </c:pt>
                <c:pt idx="140" formatCode="0.00">
                  <c:v>1.1206</c:v>
                </c:pt>
                <c:pt idx="141" formatCode="0.00">
                  <c:v>1.1206</c:v>
                </c:pt>
                <c:pt idx="142" formatCode="0.00">
                  <c:v>1.1555</c:v>
                </c:pt>
                <c:pt idx="143" formatCode="0.00">
                  <c:v>1.1788000000000001</c:v>
                </c:pt>
                <c:pt idx="144" formatCode="0.00">
                  <c:v>1.3747</c:v>
                </c:pt>
                <c:pt idx="145" formatCode="0.00">
                  <c:v>1.5007999999999999</c:v>
                </c:pt>
                <c:pt idx="146" formatCode="0.00">
                  <c:v>1.5007999999999999</c:v>
                </c:pt>
                <c:pt idx="147" formatCode="0.00">
                  <c:v>1.5007999999999999</c:v>
                </c:pt>
                <c:pt idx="148" formatCode="0.00">
                  <c:v>1.5007999999999999</c:v>
                </c:pt>
                <c:pt idx="149" formatCode="0.00">
                  <c:v>1.4642999999999999</c:v>
                </c:pt>
                <c:pt idx="150" formatCode="0.00">
                  <c:v>1.5871999999999999</c:v>
                </c:pt>
                <c:pt idx="151" formatCode="0.00">
                  <c:v>1.6005</c:v>
                </c:pt>
                <c:pt idx="152" formatCode="0.00">
                  <c:v>1.7265999999999999</c:v>
                </c:pt>
                <c:pt idx="153" formatCode="0.00">
                  <c:v>1.7265999999999999</c:v>
                </c:pt>
                <c:pt idx="154" formatCode="0.00">
                  <c:v>1.7265999999999999</c:v>
                </c:pt>
                <c:pt idx="155" formatCode="0.00">
                  <c:v>1.7265999999999999</c:v>
                </c:pt>
                <c:pt idx="156" formatCode="0.00">
                  <c:v>1.7117</c:v>
                </c:pt>
                <c:pt idx="157" formatCode="0.00">
                  <c:v>1.6918</c:v>
                </c:pt>
                <c:pt idx="158" formatCode="0.00">
                  <c:v>1.8511</c:v>
                </c:pt>
                <c:pt idx="159" formatCode="0.00">
                  <c:v>1.8827</c:v>
                </c:pt>
                <c:pt idx="160" formatCode="0.00">
                  <c:v>1.8827</c:v>
                </c:pt>
                <c:pt idx="161" formatCode="0.00">
                  <c:v>1.8827</c:v>
                </c:pt>
                <c:pt idx="162" formatCode="0.00">
                  <c:v>1.8827</c:v>
                </c:pt>
                <c:pt idx="163" formatCode="0.00">
                  <c:v>2.0487000000000002</c:v>
                </c:pt>
                <c:pt idx="164" formatCode="0.00">
                  <c:v>2.4173</c:v>
                </c:pt>
                <c:pt idx="165" formatCode="0.00">
                  <c:v>2.57</c:v>
                </c:pt>
                <c:pt idx="166" formatCode="0.00">
                  <c:v>2.7709000000000001</c:v>
                </c:pt>
                <c:pt idx="167" formatCode="0.00">
                  <c:v>2.7709000000000001</c:v>
                </c:pt>
                <c:pt idx="168" formatCode="0.00">
                  <c:v>2.7709000000000001</c:v>
                </c:pt>
                <c:pt idx="169" formatCode="0.00">
                  <c:v>2.7709000000000001</c:v>
                </c:pt>
                <c:pt idx="170" formatCode="0.00">
                  <c:v>2.8721999999999999</c:v>
                </c:pt>
                <c:pt idx="171" formatCode="0.00">
                  <c:v>2.8538999999999999</c:v>
                </c:pt>
                <c:pt idx="172" formatCode="0.00">
                  <c:v>3.1295000000000002</c:v>
                </c:pt>
                <c:pt idx="173" formatCode="0.00">
                  <c:v>3.6575000000000002</c:v>
                </c:pt>
                <c:pt idx="174" formatCode="0.00">
                  <c:v>3.6575000000000002</c:v>
                </c:pt>
                <c:pt idx="175" formatCode="0.00">
                  <c:v>3.6575000000000002</c:v>
                </c:pt>
                <c:pt idx="176" formatCode="0.00">
                  <c:v>3.6575000000000002</c:v>
                </c:pt>
                <c:pt idx="177" formatCode="0.00">
                  <c:v>4.7084000000000001</c:v>
                </c:pt>
                <c:pt idx="178" formatCode="0.00">
                  <c:v>5.4969999999999999</c:v>
                </c:pt>
                <c:pt idx="179" formatCode="0.00">
                  <c:v>6.6989999999999998</c:v>
                </c:pt>
                <c:pt idx="180" formatCode="0.00">
                  <c:v>7.6436999999999999</c:v>
                </c:pt>
                <c:pt idx="181" formatCode="0.00">
                  <c:v>7.6436999999999999</c:v>
                </c:pt>
                <c:pt idx="182" formatCode="0.00">
                  <c:v>7.6436999999999999</c:v>
                </c:pt>
                <c:pt idx="183" formatCode="0.00">
                  <c:v>7.6436999999999999</c:v>
                </c:pt>
                <c:pt idx="184" formatCode="0.00">
                  <c:v>7.7149999999999999</c:v>
                </c:pt>
                <c:pt idx="185" formatCode="0.00">
                  <c:v>7.8794000000000004</c:v>
                </c:pt>
                <c:pt idx="186" formatCode="0.00">
                  <c:v>7.8129999999999997</c:v>
                </c:pt>
                <c:pt idx="187" formatCode="0.00">
                  <c:v>7.7930999999999999</c:v>
                </c:pt>
                <c:pt idx="188" formatCode="0.00">
                  <c:v>7.7930999999999999</c:v>
                </c:pt>
                <c:pt idx="189" formatCode="0.00">
                  <c:v>7.7930999999999999</c:v>
                </c:pt>
                <c:pt idx="190" formatCode="0.00">
                  <c:v>7.7930999999999999</c:v>
                </c:pt>
                <c:pt idx="191" formatCode="0.00">
                  <c:v>8.0487000000000002</c:v>
                </c:pt>
                <c:pt idx="192" formatCode="0.00">
                  <c:v>8.7028999999999996</c:v>
                </c:pt>
                <c:pt idx="193" formatCode="0.00">
                  <c:v>9.3238000000000003</c:v>
                </c:pt>
                <c:pt idx="194" formatCode="0.00">
                  <c:v>9.2075999999999993</c:v>
                </c:pt>
                <c:pt idx="195" formatCode="0.00">
                  <c:v>9.2075999999999993</c:v>
                </c:pt>
                <c:pt idx="196" formatCode="0.00">
                  <c:v>9.2075999999999993</c:v>
                </c:pt>
                <c:pt idx="197" formatCode="General">
                  <c:v>9.2075999999999993</c:v>
                </c:pt>
                <c:pt idx="198" formatCode="General">
                  <c:v>8.9718</c:v>
                </c:pt>
                <c:pt idx="199" formatCode="General">
                  <c:v>8.7393999999999998</c:v>
                </c:pt>
                <c:pt idx="200" formatCode="General">
                  <c:v>8.3277000000000001</c:v>
                </c:pt>
                <c:pt idx="201" formatCode="General">
                  <c:v>8.7527000000000008</c:v>
                </c:pt>
                <c:pt idx="202" formatCode="General">
                  <c:v>8.7527000000000008</c:v>
                </c:pt>
                <c:pt idx="203" formatCode="General">
                  <c:v>8.7527000000000008</c:v>
                </c:pt>
                <c:pt idx="204" formatCode="General">
                  <c:v>8.7527000000000008</c:v>
                </c:pt>
                <c:pt idx="205" formatCode="General">
                  <c:v>9.3204999999999991</c:v>
                </c:pt>
                <c:pt idx="206" formatCode="General">
                  <c:v>9.5893999999999995</c:v>
                </c:pt>
                <c:pt idx="207" formatCode="General">
                  <c:v>9.9015000000000004</c:v>
                </c:pt>
                <c:pt idx="208" formatCode="General">
                  <c:v>10.2386</c:v>
                </c:pt>
                <c:pt idx="209" formatCode="General">
                  <c:v>10.2386</c:v>
                </c:pt>
                <c:pt idx="210" formatCode="General">
                  <c:v>10.2386</c:v>
                </c:pt>
                <c:pt idx="211" formatCode="General">
                  <c:v>10.2386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F-4E5D-BF34-B6830EAF62E9}"/>
            </c:ext>
          </c:extLst>
        </c:ser>
        <c:ser>
          <c:idx val="1"/>
          <c:order val="1"/>
          <c:tx>
            <c:strRef>
              <c:f>II.21b!$C$4</c:f>
              <c:strCache>
                <c:ptCount val="1"/>
                <c:pt idx="0">
                  <c:v> Spanien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II.21b!$A$5:$A$300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</c:numCache>
            </c:numRef>
          </c:cat>
          <c:val>
            <c:numRef>
              <c:f>II.21b!$C$5:$C$300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0.1024</c:v>
                </c:pt>
                <c:pt idx="3">
                  <c:v>0.18140000000000001</c:v>
                </c:pt>
                <c:pt idx="4">
                  <c:v>0.28589999999999999</c:v>
                </c:pt>
                <c:pt idx="5">
                  <c:v>0.41610000000000003</c:v>
                </c:pt>
                <c:pt idx="6">
                  <c:v>0.41610000000000003</c:v>
                </c:pt>
                <c:pt idx="7">
                  <c:v>0.41610000000000003</c:v>
                </c:pt>
                <c:pt idx="8">
                  <c:v>0.41610000000000003</c:v>
                </c:pt>
                <c:pt idx="9">
                  <c:v>1.7005999999999999</c:v>
                </c:pt>
                <c:pt idx="10">
                  <c:v>2.8976000000000002</c:v>
                </c:pt>
                <c:pt idx="11">
                  <c:v>3.8982999999999999</c:v>
                </c:pt>
                <c:pt idx="12">
                  <c:v>5.5285000000000002</c:v>
                </c:pt>
                <c:pt idx="13">
                  <c:v>5.5285000000000002</c:v>
                </c:pt>
                <c:pt idx="14">
                  <c:v>5.5285000000000002</c:v>
                </c:pt>
                <c:pt idx="15">
                  <c:v>5.5285000000000002</c:v>
                </c:pt>
                <c:pt idx="16">
                  <c:v>7.2099000000000002</c:v>
                </c:pt>
                <c:pt idx="17">
                  <c:v>10.1737</c:v>
                </c:pt>
                <c:pt idx="18">
                  <c:v>14.4838</c:v>
                </c:pt>
                <c:pt idx="19">
                  <c:v>20.0444</c:v>
                </c:pt>
                <c:pt idx="20">
                  <c:v>20.0444</c:v>
                </c:pt>
                <c:pt idx="21">
                  <c:v>20.0444</c:v>
                </c:pt>
                <c:pt idx="22">
                  <c:v>20.0444</c:v>
                </c:pt>
                <c:pt idx="23">
                  <c:v>26.6142</c:v>
                </c:pt>
                <c:pt idx="24">
                  <c:v>36.423000000000002</c:v>
                </c:pt>
                <c:pt idx="25">
                  <c:v>47.943100000000001</c:v>
                </c:pt>
                <c:pt idx="26">
                  <c:v>58.925400000000003</c:v>
                </c:pt>
                <c:pt idx="27">
                  <c:v>58.925400000000003</c:v>
                </c:pt>
                <c:pt idx="28">
                  <c:v>58.925400000000003</c:v>
                </c:pt>
                <c:pt idx="29">
                  <c:v>58.925400000000003</c:v>
                </c:pt>
                <c:pt idx="30">
                  <c:v>62.939</c:v>
                </c:pt>
                <c:pt idx="31">
                  <c:v>68.567800000000005</c:v>
                </c:pt>
                <c:pt idx="32">
                  <c:v>68.102699999999999</c:v>
                </c:pt>
                <c:pt idx="33">
                  <c:v>67.087000000000003</c:v>
                </c:pt>
                <c:pt idx="34">
                  <c:v>67.087000000000003</c:v>
                </c:pt>
                <c:pt idx="35">
                  <c:v>67.087000000000003</c:v>
                </c:pt>
                <c:pt idx="36">
                  <c:v>67.087000000000003</c:v>
                </c:pt>
                <c:pt idx="37">
                  <c:v>62.552799999999998</c:v>
                </c:pt>
                <c:pt idx="38">
                  <c:v>54.564100000000003</c:v>
                </c:pt>
                <c:pt idx="39">
                  <c:v>51.280200000000001</c:v>
                </c:pt>
                <c:pt idx="40">
                  <c:v>46.274500000000003</c:v>
                </c:pt>
                <c:pt idx="41">
                  <c:v>46.274500000000003</c:v>
                </c:pt>
                <c:pt idx="42">
                  <c:v>46.274500000000003</c:v>
                </c:pt>
                <c:pt idx="43">
                  <c:v>46.274500000000003</c:v>
                </c:pt>
                <c:pt idx="44">
                  <c:v>44.576000000000001</c:v>
                </c:pt>
                <c:pt idx="45">
                  <c:v>46.837800000000001</c:v>
                </c:pt>
                <c:pt idx="46">
                  <c:v>42.271599999999999</c:v>
                </c:pt>
                <c:pt idx="47">
                  <c:v>39.3782</c:v>
                </c:pt>
                <c:pt idx="48">
                  <c:v>39.3782</c:v>
                </c:pt>
                <c:pt idx="49">
                  <c:v>39.3782</c:v>
                </c:pt>
                <c:pt idx="50">
                  <c:v>39.3782</c:v>
                </c:pt>
                <c:pt idx="51">
                  <c:v>39.111499999999999</c:v>
                </c:pt>
                <c:pt idx="52">
                  <c:v>30.766400000000001</c:v>
                </c:pt>
                <c:pt idx="53">
                  <c:v>28.658300000000001</c:v>
                </c:pt>
                <c:pt idx="54">
                  <c:v>25.1739</c:v>
                </c:pt>
                <c:pt idx="55">
                  <c:v>25.1739</c:v>
                </c:pt>
                <c:pt idx="56">
                  <c:v>25.1739</c:v>
                </c:pt>
                <c:pt idx="57">
                  <c:v>25.1739</c:v>
                </c:pt>
                <c:pt idx="58">
                  <c:v>21.9285</c:v>
                </c:pt>
                <c:pt idx="59">
                  <c:v>19.114100000000001</c:v>
                </c:pt>
                <c:pt idx="60">
                  <c:v>17.176600000000001</c:v>
                </c:pt>
                <c:pt idx="61">
                  <c:v>12.377800000000001</c:v>
                </c:pt>
                <c:pt idx="62">
                  <c:v>12.377800000000001</c:v>
                </c:pt>
                <c:pt idx="63">
                  <c:v>12.377800000000001</c:v>
                </c:pt>
                <c:pt idx="64" formatCode="0.00">
                  <c:v>12.377800000000001</c:v>
                </c:pt>
                <c:pt idx="65" formatCode="0.00">
                  <c:v>9.6338000000000008</c:v>
                </c:pt>
                <c:pt idx="66" formatCode="0.00">
                  <c:v>9.6552000000000007</c:v>
                </c:pt>
                <c:pt idx="67" formatCode="0.00">
                  <c:v>7.2057000000000002</c:v>
                </c:pt>
                <c:pt idx="68" formatCode="0.00">
                  <c:v>8.4944000000000006</c:v>
                </c:pt>
                <c:pt idx="69" formatCode="0.00">
                  <c:v>8.4944000000000006</c:v>
                </c:pt>
                <c:pt idx="70" formatCode="0.00">
                  <c:v>8.4944000000000006</c:v>
                </c:pt>
                <c:pt idx="71" formatCode="0.00">
                  <c:v>8.4944000000000006</c:v>
                </c:pt>
                <c:pt idx="72" formatCode="0.00">
                  <c:v>9.0897000000000006</c:v>
                </c:pt>
                <c:pt idx="73" formatCode="0.00">
                  <c:v>7.2697000000000003</c:v>
                </c:pt>
                <c:pt idx="74" formatCode="0.00">
                  <c:v>6.4459999999999997</c:v>
                </c:pt>
                <c:pt idx="75" formatCode="0.00">
                  <c:v>5.5669000000000004</c:v>
                </c:pt>
                <c:pt idx="76" formatCode="0.00">
                  <c:v>5.5669000000000004</c:v>
                </c:pt>
                <c:pt idx="77" formatCode="0.00">
                  <c:v>5.5669000000000004</c:v>
                </c:pt>
                <c:pt idx="78" formatCode="0.00">
                  <c:v>5.5669000000000004</c:v>
                </c:pt>
                <c:pt idx="79" formatCode="0.00">
                  <c:v>4.2888000000000002</c:v>
                </c:pt>
                <c:pt idx="80" formatCode="0.00">
                  <c:v>4.5298999999999996</c:v>
                </c:pt>
                <c:pt idx="81" formatCode="0.00">
                  <c:v>4.8628</c:v>
                </c:pt>
                <c:pt idx="82" formatCode="0.00">
                  <c:v>4.7561</c:v>
                </c:pt>
                <c:pt idx="83" formatCode="0.00">
                  <c:v>4.7561</c:v>
                </c:pt>
                <c:pt idx="84" formatCode="0.00">
                  <c:v>4.7561</c:v>
                </c:pt>
                <c:pt idx="85" formatCode="0.00">
                  <c:v>4.7561</c:v>
                </c:pt>
                <c:pt idx="86" formatCode="0.00">
                  <c:v>4.7774999999999999</c:v>
                </c:pt>
                <c:pt idx="87" formatCode="0.00">
                  <c:v>4.6536999999999997</c:v>
                </c:pt>
                <c:pt idx="88" formatCode="0.00">
                  <c:v>4.4893999999999998</c:v>
                </c:pt>
                <c:pt idx="89" formatCode="0.00">
                  <c:v>4.3166000000000002</c:v>
                </c:pt>
                <c:pt idx="90" formatCode="0.00">
                  <c:v>4.3166000000000002</c:v>
                </c:pt>
                <c:pt idx="91" formatCode="0.00">
                  <c:v>4.3166000000000002</c:v>
                </c:pt>
                <c:pt idx="92" formatCode="0.00">
                  <c:v>4.3166000000000002</c:v>
                </c:pt>
                <c:pt idx="93" formatCode="0.00">
                  <c:v>4.1779000000000002</c:v>
                </c:pt>
                <c:pt idx="94" formatCode="0.00">
                  <c:v>3.7831000000000001</c:v>
                </c:pt>
                <c:pt idx="95" formatCode="0.00">
                  <c:v>3.2837999999999998</c:v>
                </c:pt>
                <c:pt idx="96" formatCode="0.00">
                  <c:v>3.2667999999999999</c:v>
                </c:pt>
                <c:pt idx="97" formatCode="0.00">
                  <c:v>3.2667999999999999</c:v>
                </c:pt>
                <c:pt idx="98" formatCode="0.00">
                  <c:v>3.2667999999999999</c:v>
                </c:pt>
                <c:pt idx="99" formatCode="0.00">
                  <c:v>3.2667999999999999</c:v>
                </c:pt>
                <c:pt idx="100" formatCode="0.00">
                  <c:v>3.1962999999999999</c:v>
                </c:pt>
                <c:pt idx="101" formatCode="0.00">
                  <c:v>3.1835</c:v>
                </c:pt>
                <c:pt idx="102" formatCode="0.00">
                  <c:v>3.0897000000000001</c:v>
                </c:pt>
                <c:pt idx="103" formatCode="0.00">
                  <c:v>2.7972999999999999</c:v>
                </c:pt>
                <c:pt idx="104" formatCode="0.00">
                  <c:v>2.7972999999999999</c:v>
                </c:pt>
                <c:pt idx="105" formatCode="0.00">
                  <c:v>2.7972999999999999</c:v>
                </c:pt>
                <c:pt idx="106" formatCode="0.00">
                  <c:v>2.7972999999999999</c:v>
                </c:pt>
                <c:pt idx="107" formatCode="0.00">
                  <c:v>2.6671999999999998</c:v>
                </c:pt>
                <c:pt idx="108" formatCode="0.00">
                  <c:v>2.5605000000000002</c:v>
                </c:pt>
                <c:pt idx="109" formatCode="0.00">
                  <c:v>2.4538000000000002</c:v>
                </c:pt>
                <c:pt idx="110" formatCode="0.00">
                  <c:v>2.2404000000000002</c:v>
                </c:pt>
                <c:pt idx="111" formatCode="0.00">
                  <c:v>2.2404000000000002</c:v>
                </c:pt>
                <c:pt idx="112" formatCode="0.00">
                  <c:v>2.2404000000000002</c:v>
                </c:pt>
                <c:pt idx="113" formatCode="0.00">
                  <c:v>2.2404000000000002</c:v>
                </c:pt>
                <c:pt idx="114" formatCode="0.00">
                  <c:v>2.4197000000000002</c:v>
                </c:pt>
                <c:pt idx="115" formatCode="0.00">
                  <c:v>2.3363999999999998</c:v>
                </c:pt>
                <c:pt idx="116" formatCode="0.00">
                  <c:v>2.5028999999999999</c:v>
                </c:pt>
                <c:pt idx="117" formatCode="0.00">
                  <c:v>2.4986000000000002</c:v>
                </c:pt>
                <c:pt idx="118" formatCode="0.00">
                  <c:v>2.4986000000000002</c:v>
                </c:pt>
                <c:pt idx="119" formatCode="0.00">
                  <c:v>2.4986000000000002</c:v>
                </c:pt>
                <c:pt idx="120" formatCode="0.00">
                  <c:v>2.4986000000000002</c:v>
                </c:pt>
                <c:pt idx="121" formatCode="0.00">
                  <c:v>2.5455999999999999</c:v>
                </c:pt>
                <c:pt idx="122" formatCode="0.00">
                  <c:v>2.5840000000000001</c:v>
                </c:pt>
                <c:pt idx="123" formatCode="0.00">
                  <c:v>2.5903999999999998</c:v>
                </c:pt>
                <c:pt idx="124" formatCode="0.00">
                  <c:v>2.7652999999999999</c:v>
                </c:pt>
                <c:pt idx="125" formatCode="0.00">
                  <c:v>2.7652999999999999</c:v>
                </c:pt>
                <c:pt idx="126" formatCode="0.00">
                  <c:v>2.7652999999999999</c:v>
                </c:pt>
                <c:pt idx="127" formatCode="0.00">
                  <c:v>2.7652999999999999</c:v>
                </c:pt>
                <c:pt idx="128" formatCode="0.00">
                  <c:v>2.7738999999999998</c:v>
                </c:pt>
                <c:pt idx="129" formatCode="0.00">
                  <c:v>2.8934000000000002</c:v>
                </c:pt>
                <c:pt idx="130" formatCode="0.00">
                  <c:v>3.4331999999999998</c:v>
                </c:pt>
                <c:pt idx="131" formatCode="0.00">
                  <c:v>4.0541</c:v>
                </c:pt>
                <c:pt idx="132" formatCode="0.00">
                  <c:v>4.0541</c:v>
                </c:pt>
                <c:pt idx="133" formatCode="0.00">
                  <c:v>4.0541</c:v>
                </c:pt>
                <c:pt idx="134" formatCode="0.00">
                  <c:v>4.0541</c:v>
                </c:pt>
                <c:pt idx="135" formatCode="0.00">
                  <c:v>4.4231999999999996</c:v>
                </c:pt>
                <c:pt idx="136" formatCode="0.00">
                  <c:v>5.5392000000000001</c:v>
                </c:pt>
                <c:pt idx="137" formatCode="0.00">
                  <c:v>6.5186000000000002</c:v>
                </c:pt>
                <c:pt idx="138" formatCode="0.00">
                  <c:v>8.1189</c:v>
                </c:pt>
                <c:pt idx="139" formatCode="0.00">
                  <c:v>8.1189</c:v>
                </c:pt>
                <c:pt idx="140" formatCode="0.00">
                  <c:v>8.1189</c:v>
                </c:pt>
                <c:pt idx="141" formatCode="0.00">
                  <c:v>8.1189</c:v>
                </c:pt>
                <c:pt idx="142" formatCode="0.00">
                  <c:v>9.7874999999999996</c:v>
                </c:pt>
                <c:pt idx="143" formatCode="0.00">
                  <c:v>11.2875</c:v>
                </c:pt>
                <c:pt idx="144" formatCode="0.00">
                  <c:v>13.6005</c:v>
                </c:pt>
                <c:pt idx="145" formatCode="0.00">
                  <c:v>15.3139</c:v>
                </c:pt>
                <c:pt idx="146" formatCode="0.00">
                  <c:v>15.3139</c:v>
                </c:pt>
                <c:pt idx="147" formatCode="0.00">
                  <c:v>15.3139</c:v>
                </c:pt>
                <c:pt idx="148" formatCode="0.00">
                  <c:v>15.3139</c:v>
                </c:pt>
                <c:pt idx="149" formatCode="0.00">
                  <c:v>15.723599999999999</c:v>
                </c:pt>
                <c:pt idx="150" formatCode="0.00">
                  <c:v>16.726400000000002</c:v>
                </c:pt>
                <c:pt idx="151" formatCode="0.00">
                  <c:v>18.055700000000002</c:v>
                </c:pt>
                <c:pt idx="152" formatCode="0.00">
                  <c:v>19.715800000000002</c:v>
                </c:pt>
                <c:pt idx="153" formatCode="0.00">
                  <c:v>19.715800000000002</c:v>
                </c:pt>
                <c:pt idx="154" formatCode="0.00">
                  <c:v>19.715800000000002</c:v>
                </c:pt>
                <c:pt idx="155" formatCode="0.00">
                  <c:v>19.715800000000002</c:v>
                </c:pt>
                <c:pt idx="156" formatCode="0.00">
                  <c:v>20.626899999999999</c:v>
                </c:pt>
                <c:pt idx="157" formatCode="0.00">
                  <c:v>21.894300000000001</c:v>
                </c:pt>
                <c:pt idx="158" formatCode="0.00">
                  <c:v>24.689499999999999</c:v>
                </c:pt>
                <c:pt idx="159" formatCode="0.00">
                  <c:v>27.536000000000001</c:v>
                </c:pt>
                <c:pt idx="160" formatCode="0.00">
                  <c:v>27.536000000000001</c:v>
                </c:pt>
                <c:pt idx="161" formatCode="0.00">
                  <c:v>27.536000000000001</c:v>
                </c:pt>
                <c:pt idx="162" formatCode="0.00">
                  <c:v>27.536000000000001</c:v>
                </c:pt>
                <c:pt idx="163" formatCode="0.00">
                  <c:v>29.1</c:v>
                </c:pt>
                <c:pt idx="164" formatCode="0.00">
                  <c:v>31.2636</c:v>
                </c:pt>
                <c:pt idx="165" formatCode="0.00">
                  <c:v>36.017600000000002</c:v>
                </c:pt>
                <c:pt idx="166" formatCode="0.00">
                  <c:v>39.832700000000003</c:v>
                </c:pt>
                <c:pt idx="167" formatCode="0.00">
                  <c:v>39.832700000000003</c:v>
                </c:pt>
                <c:pt idx="168" formatCode="0.00">
                  <c:v>39.832700000000003</c:v>
                </c:pt>
                <c:pt idx="169" formatCode="0.00">
                  <c:v>39.832700000000003</c:v>
                </c:pt>
                <c:pt idx="170" formatCode="0.00">
                  <c:v>41.083100000000002</c:v>
                </c:pt>
                <c:pt idx="171" formatCode="0.00">
                  <c:v>43.317100000000003</c:v>
                </c:pt>
                <c:pt idx="172" formatCode="0.00">
                  <c:v>49.137999999999998</c:v>
                </c:pt>
                <c:pt idx="173" formatCode="0.00">
                  <c:v>53.795900000000003</c:v>
                </c:pt>
                <c:pt idx="174" formatCode="0.00">
                  <c:v>53.795900000000003</c:v>
                </c:pt>
                <c:pt idx="175" formatCode="0.00">
                  <c:v>53.795900000000003</c:v>
                </c:pt>
                <c:pt idx="176" formatCode="0.00">
                  <c:v>53.795900000000003</c:v>
                </c:pt>
                <c:pt idx="177" formatCode="0.00">
                  <c:v>55.848599999999998</c:v>
                </c:pt>
                <c:pt idx="178" formatCode="0.00">
                  <c:v>58.3003</c:v>
                </c:pt>
                <c:pt idx="179" formatCode="0.00">
                  <c:v>64.191500000000005</c:v>
                </c:pt>
                <c:pt idx="180" formatCode="0.00">
                  <c:v>67.804000000000002</c:v>
                </c:pt>
                <c:pt idx="181" formatCode="0.00">
                  <c:v>67.804000000000002</c:v>
                </c:pt>
                <c:pt idx="182" formatCode="0.00">
                  <c:v>67.804000000000002</c:v>
                </c:pt>
                <c:pt idx="183" formatCode="0.00">
                  <c:v>67.804000000000002</c:v>
                </c:pt>
                <c:pt idx="184" formatCode="0.00">
                  <c:v>69.585599999999999</c:v>
                </c:pt>
                <c:pt idx="185" formatCode="0.00">
                  <c:v>70.573599999999999</c:v>
                </c:pt>
                <c:pt idx="186" formatCode="0.00">
                  <c:v>69.792599999999993</c:v>
                </c:pt>
                <c:pt idx="187" formatCode="0.00">
                  <c:v>69.907799999999995</c:v>
                </c:pt>
                <c:pt idx="188" formatCode="0.00">
                  <c:v>69.907799999999995</c:v>
                </c:pt>
                <c:pt idx="189" formatCode="0.00">
                  <c:v>69.907799999999995</c:v>
                </c:pt>
                <c:pt idx="190" formatCode="0.00">
                  <c:v>69.907799999999995</c:v>
                </c:pt>
                <c:pt idx="191" formatCode="0.00">
                  <c:v>70.426299999999998</c:v>
                </c:pt>
                <c:pt idx="192" formatCode="0.00">
                  <c:v>71.544399999999996</c:v>
                </c:pt>
                <c:pt idx="193" formatCode="0.00">
                  <c:v>70.970399999999998</c:v>
                </c:pt>
                <c:pt idx="194" formatCode="0.00">
                  <c:v>78.794899999999998</c:v>
                </c:pt>
                <c:pt idx="195" formatCode="0.00">
                  <c:v>78.794899999999998</c:v>
                </c:pt>
                <c:pt idx="196" formatCode="0.00">
                  <c:v>78.794899999999998</c:v>
                </c:pt>
                <c:pt idx="197" formatCode="General">
                  <c:v>78.794899999999998</c:v>
                </c:pt>
                <c:pt idx="198" formatCode="General">
                  <c:v>81.013999999999996</c:v>
                </c:pt>
                <c:pt idx="199" formatCode="General">
                  <c:v>82.9983</c:v>
                </c:pt>
                <c:pt idx="200" formatCode="General">
                  <c:v>87.483500000000006</c:v>
                </c:pt>
                <c:pt idx="201" formatCode="General">
                  <c:v>86.369600000000005</c:v>
                </c:pt>
                <c:pt idx="202" formatCode="General">
                  <c:v>86.369600000000005</c:v>
                </c:pt>
                <c:pt idx="203" formatCode="General">
                  <c:v>86.369600000000005</c:v>
                </c:pt>
                <c:pt idx="204" formatCode="General">
                  <c:v>86.369600000000005</c:v>
                </c:pt>
                <c:pt idx="205" formatCode="General">
                  <c:v>84.381</c:v>
                </c:pt>
                <c:pt idx="206" formatCode="General">
                  <c:v>80.09</c:v>
                </c:pt>
                <c:pt idx="207" formatCode="General">
                  <c:v>60.433999999999997</c:v>
                </c:pt>
                <c:pt idx="208" formatCode="General">
                  <c:v>54.928899999999999</c:v>
                </c:pt>
                <c:pt idx="209" formatCode="General">
                  <c:v>54.928899999999999</c:v>
                </c:pt>
                <c:pt idx="210" formatCode="General">
                  <c:v>54.928899999999999</c:v>
                </c:pt>
                <c:pt idx="211" formatCode="General">
                  <c:v>54.928899999999999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F-4E5D-BF34-B6830EAF62E9}"/>
            </c:ext>
          </c:extLst>
        </c:ser>
        <c:ser>
          <c:idx val="3"/>
          <c:order val="2"/>
          <c:tx>
            <c:strRef>
              <c:f>II.21b!$E$4</c:f>
              <c:strCache>
                <c:ptCount val="1"/>
                <c:pt idx="0">
                  <c:v> Storbritannien</c:v>
                </c:pt>
              </c:strCache>
            </c:strRef>
          </c:tx>
          <c:spPr>
            <a:ln w="69850" cmpd="sng">
              <a:solidFill>
                <a:srgbClr val="DA6D79"/>
              </a:solidFill>
              <a:prstDash val="solid"/>
            </a:ln>
          </c:spPr>
          <c:marker>
            <c:symbol val="none"/>
          </c:marker>
          <c:cat>
            <c:numRef>
              <c:f>II.21b!$A$5:$A$300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</c:numCache>
            </c:numRef>
          </c:cat>
          <c:val>
            <c:numRef>
              <c:f>II.21b!$E$5:$E$300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3.27E-2</c:v>
                </c:pt>
                <c:pt idx="3">
                  <c:v>9.2200000000000004E-2</c:v>
                </c:pt>
                <c:pt idx="4">
                  <c:v>0.17399999999999999</c:v>
                </c:pt>
                <c:pt idx="5">
                  <c:v>0.25719999999999998</c:v>
                </c:pt>
                <c:pt idx="6">
                  <c:v>0.25719999999999998</c:v>
                </c:pt>
                <c:pt idx="7">
                  <c:v>0.25719999999999998</c:v>
                </c:pt>
                <c:pt idx="8">
                  <c:v>0.25719999999999998</c:v>
                </c:pt>
                <c:pt idx="9">
                  <c:v>0.30930000000000002</c:v>
                </c:pt>
                <c:pt idx="10">
                  <c:v>0.46989999999999998</c:v>
                </c:pt>
                <c:pt idx="11">
                  <c:v>0.7732</c:v>
                </c:pt>
                <c:pt idx="12">
                  <c:v>1.2936000000000001</c:v>
                </c:pt>
                <c:pt idx="13">
                  <c:v>1.2936000000000001</c:v>
                </c:pt>
                <c:pt idx="14">
                  <c:v>1.2936000000000001</c:v>
                </c:pt>
                <c:pt idx="15">
                  <c:v>1.2936000000000001</c:v>
                </c:pt>
                <c:pt idx="16">
                  <c:v>1.8660000000000001</c:v>
                </c:pt>
                <c:pt idx="17">
                  <c:v>2.5545</c:v>
                </c:pt>
                <c:pt idx="18">
                  <c:v>3.3128000000000002</c:v>
                </c:pt>
                <c:pt idx="19">
                  <c:v>4.1944999999999997</c:v>
                </c:pt>
                <c:pt idx="20">
                  <c:v>4.1944999999999997</c:v>
                </c:pt>
                <c:pt idx="21">
                  <c:v>4.1944999999999997</c:v>
                </c:pt>
                <c:pt idx="22">
                  <c:v>4.1944999999999997</c:v>
                </c:pt>
                <c:pt idx="23">
                  <c:v>5.5861999999999998</c:v>
                </c:pt>
                <c:pt idx="24">
                  <c:v>8.1539999999999999</c:v>
                </c:pt>
                <c:pt idx="25">
                  <c:v>10.542</c:v>
                </c:pt>
                <c:pt idx="26">
                  <c:v>13.0593</c:v>
                </c:pt>
                <c:pt idx="27">
                  <c:v>13.0593</c:v>
                </c:pt>
                <c:pt idx="28">
                  <c:v>13.0593</c:v>
                </c:pt>
                <c:pt idx="29">
                  <c:v>13.0593</c:v>
                </c:pt>
                <c:pt idx="30">
                  <c:v>15.2598</c:v>
                </c:pt>
                <c:pt idx="31">
                  <c:v>18.136900000000001</c:v>
                </c:pt>
                <c:pt idx="32">
                  <c:v>21.317399999999999</c:v>
                </c:pt>
                <c:pt idx="33">
                  <c:v>24.619700000000002</c:v>
                </c:pt>
                <c:pt idx="34">
                  <c:v>24.619700000000002</c:v>
                </c:pt>
                <c:pt idx="35">
                  <c:v>24.619700000000002</c:v>
                </c:pt>
                <c:pt idx="36">
                  <c:v>24.619700000000002</c:v>
                </c:pt>
                <c:pt idx="37">
                  <c:v>25.711099999999998</c:v>
                </c:pt>
                <c:pt idx="38">
                  <c:v>27.211400000000001</c:v>
                </c:pt>
                <c:pt idx="39">
                  <c:v>28.603100000000001</c:v>
                </c:pt>
                <c:pt idx="40">
                  <c:v>28.927199999999999</c:v>
                </c:pt>
                <c:pt idx="41">
                  <c:v>28.927199999999999</c:v>
                </c:pt>
                <c:pt idx="42">
                  <c:v>28.927199999999999</c:v>
                </c:pt>
                <c:pt idx="43">
                  <c:v>28.927199999999999</c:v>
                </c:pt>
                <c:pt idx="44">
                  <c:v>28.774100000000001</c:v>
                </c:pt>
                <c:pt idx="45">
                  <c:v>27.1326</c:v>
                </c:pt>
                <c:pt idx="46">
                  <c:v>25.461300000000001</c:v>
                </c:pt>
                <c:pt idx="47">
                  <c:v>25.363199999999999</c:v>
                </c:pt>
                <c:pt idx="48">
                  <c:v>25.363199999999999</c:v>
                </c:pt>
                <c:pt idx="49">
                  <c:v>25.363199999999999</c:v>
                </c:pt>
                <c:pt idx="50">
                  <c:v>25.363199999999999</c:v>
                </c:pt>
                <c:pt idx="51">
                  <c:v>25.904399999999999</c:v>
                </c:pt>
                <c:pt idx="52">
                  <c:v>26.909500000000001</c:v>
                </c:pt>
                <c:pt idx="53">
                  <c:v>27.5548</c:v>
                </c:pt>
                <c:pt idx="54">
                  <c:v>28.182300000000001</c:v>
                </c:pt>
                <c:pt idx="55">
                  <c:v>28.182300000000001</c:v>
                </c:pt>
                <c:pt idx="56">
                  <c:v>28.182300000000001</c:v>
                </c:pt>
                <c:pt idx="57">
                  <c:v>28.182300000000001</c:v>
                </c:pt>
                <c:pt idx="58">
                  <c:v>27.6173</c:v>
                </c:pt>
                <c:pt idx="59">
                  <c:v>27.397200000000002</c:v>
                </c:pt>
                <c:pt idx="60">
                  <c:v>27.351099999999999</c:v>
                </c:pt>
                <c:pt idx="61">
                  <c:v>27.290199999999999</c:v>
                </c:pt>
                <c:pt idx="62">
                  <c:v>27.290199999999999</c:v>
                </c:pt>
                <c:pt idx="63">
                  <c:v>27.290199999999999</c:v>
                </c:pt>
                <c:pt idx="64" formatCode="General">
                  <c:v>27.290199999999999</c:v>
                </c:pt>
                <c:pt idx="65" formatCode="General">
                  <c:v>26.560099999999998</c:v>
                </c:pt>
                <c:pt idx="66" formatCode="General">
                  <c:v>24.601900000000001</c:v>
                </c:pt>
                <c:pt idx="67" formatCode="General">
                  <c:v>23.045100000000001</c:v>
                </c:pt>
                <c:pt idx="68" formatCode="General">
                  <c:v>20.637899999999998</c:v>
                </c:pt>
                <c:pt idx="69" formatCode="General">
                  <c:v>20.637899999999998</c:v>
                </c:pt>
                <c:pt idx="70" formatCode="General">
                  <c:v>20.637899999999998</c:v>
                </c:pt>
                <c:pt idx="71" formatCode="General">
                  <c:v>20.637899999999998</c:v>
                </c:pt>
                <c:pt idx="72" formatCode="General">
                  <c:v>19.666899999999998</c:v>
                </c:pt>
                <c:pt idx="73" formatCode="General">
                  <c:v>19.959900000000001</c:v>
                </c:pt>
                <c:pt idx="74" formatCode="General">
                  <c:v>19.543500000000002</c:v>
                </c:pt>
                <c:pt idx="75" formatCode="General">
                  <c:v>18.770399999999999</c:v>
                </c:pt>
                <c:pt idx="76" formatCode="General">
                  <c:v>18.770399999999999</c:v>
                </c:pt>
                <c:pt idx="77" formatCode="General">
                  <c:v>18.770399999999999</c:v>
                </c:pt>
                <c:pt idx="78" formatCode="General">
                  <c:v>18.770399999999999</c:v>
                </c:pt>
                <c:pt idx="79" formatCode="General">
                  <c:v>18.040299999999998</c:v>
                </c:pt>
                <c:pt idx="80" formatCode="General">
                  <c:v>16.5579</c:v>
                </c:pt>
                <c:pt idx="81" formatCode="General">
                  <c:v>16.037500000000001</c:v>
                </c:pt>
                <c:pt idx="82" formatCode="General">
                  <c:v>15.1617</c:v>
                </c:pt>
                <c:pt idx="83" formatCode="General">
                  <c:v>15.1617</c:v>
                </c:pt>
                <c:pt idx="84" formatCode="General">
                  <c:v>15.1617</c:v>
                </c:pt>
                <c:pt idx="85" formatCode="General">
                  <c:v>15.1617</c:v>
                </c:pt>
                <c:pt idx="86" formatCode="General">
                  <c:v>14.456899999999999</c:v>
                </c:pt>
                <c:pt idx="87" formatCode="General">
                  <c:v>13.0221</c:v>
                </c:pt>
                <c:pt idx="88" formatCode="General">
                  <c:v>10.9702</c:v>
                </c:pt>
                <c:pt idx="89" formatCode="General">
                  <c:v>9.6572999999999993</c:v>
                </c:pt>
                <c:pt idx="90" formatCode="General">
                  <c:v>9.6572999999999993</c:v>
                </c:pt>
                <c:pt idx="91" formatCode="General">
                  <c:v>9.6572999999999993</c:v>
                </c:pt>
                <c:pt idx="92" formatCode="General">
                  <c:v>9.6572999999999993</c:v>
                </c:pt>
                <c:pt idx="93" formatCode="General">
                  <c:v>9.2334999999999994</c:v>
                </c:pt>
                <c:pt idx="94" formatCode="General">
                  <c:v>8.9613999999999994</c:v>
                </c:pt>
                <c:pt idx="95" formatCode="General">
                  <c:v>8.6819000000000006</c:v>
                </c:pt>
                <c:pt idx="96" formatCode="General">
                  <c:v>7.9696999999999996</c:v>
                </c:pt>
                <c:pt idx="97" formatCode="General">
                  <c:v>7.9696999999999996</c:v>
                </c:pt>
                <c:pt idx="98" formatCode="General">
                  <c:v>7.9696999999999996</c:v>
                </c:pt>
                <c:pt idx="99" formatCode="General">
                  <c:v>7.9696999999999996</c:v>
                </c:pt>
                <c:pt idx="100" formatCode="General">
                  <c:v>7.4374000000000002</c:v>
                </c:pt>
                <c:pt idx="101" formatCode="General">
                  <c:v>6.9288999999999996</c:v>
                </c:pt>
                <c:pt idx="102" formatCode="General">
                  <c:v>6.4440999999999997</c:v>
                </c:pt>
                <c:pt idx="103" formatCode="General">
                  <c:v>6.2107000000000001</c:v>
                </c:pt>
                <c:pt idx="104" formatCode="General">
                  <c:v>6.2107000000000001</c:v>
                </c:pt>
                <c:pt idx="105" formatCode="General">
                  <c:v>6.2107000000000001</c:v>
                </c:pt>
                <c:pt idx="106" formatCode="General">
                  <c:v>6.2107000000000001</c:v>
                </c:pt>
                <c:pt idx="107" formatCode="General">
                  <c:v>6.3609</c:v>
                </c:pt>
                <c:pt idx="108" formatCode="General">
                  <c:v>6.2775999999999996</c:v>
                </c:pt>
                <c:pt idx="109" formatCode="General">
                  <c:v>6.1943000000000001</c:v>
                </c:pt>
                <c:pt idx="110" formatCode="General">
                  <c:v>5.9177999999999997</c:v>
                </c:pt>
                <c:pt idx="111" formatCode="General">
                  <c:v>5.9177999999999997</c:v>
                </c:pt>
                <c:pt idx="112" formatCode="General">
                  <c:v>5.9177999999999997</c:v>
                </c:pt>
                <c:pt idx="113" formatCode="General">
                  <c:v>5.9177999999999997</c:v>
                </c:pt>
                <c:pt idx="114" formatCode="General">
                  <c:v>5.6456999999999997</c:v>
                </c:pt>
                <c:pt idx="115" formatCode="General">
                  <c:v>5.4271000000000003</c:v>
                </c:pt>
                <c:pt idx="116" formatCode="General">
                  <c:v>5.1059000000000001</c:v>
                </c:pt>
                <c:pt idx="117" formatCode="General">
                  <c:v>4.7565</c:v>
                </c:pt>
                <c:pt idx="118" formatCode="General">
                  <c:v>4.7565</c:v>
                </c:pt>
                <c:pt idx="119" formatCode="General">
                  <c:v>4.7565</c:v>
                </c:pt>
                <c:pt idx="120" formatCode="General">
                  <c:v>4.7565</c:v>
                </c:pt>
                <c:pt idx="121" formatCode="General">
                  <c:v>4.4695999999999998</c:v>
                </c:pt>
                <c:pt idx="122" formatCode="General">
                  <c:v>4.2226999999999997</c:v>
                </c:pt>
                <c:pt idx="123" formatCode="General">
                  <c:v>3.8228</c:v>
                </c:pt>
                <c:pt idx="124" formatCode="General">
                  <c:v>3.6339000000000001</c:v>
                </c:pt>
                <c:pt idx="125" formatCode="General">
                  <c:v>3.6339000000000001</c:v>
                </c:pt>
                <c:pt idx="126" formatCode="General">
                  <c:v>3.6339000000000001</c:v>
                </c:pt>
                <c:pt idx="127" formatCode="General">
                  <c:v>3.6339000000000001</c:v>
                </c:pt>
                <c:pt idx="128" formatCode="General">
                  <c:v>3.7959999999999998</c:v>
                </c:pt>
                <c:pt idx="129" formatCode="General">
                  <c:v>3.7572999999999999</c:v>
                </c:pt>
                <c:pt idx="130" formatCode="General">
                  <c:v>3.7275999999999998</c:v>
                </c:pt>
                <c:pt idx="131" formatCode="General">
                  <c:v>3.7900999999999998</c:v>
                </c:pt>
                <c:pt idx="132" formatCode="General">
                  <c:v>3.7900999999999998</c:v>
                </c:pt>
                <c:pt idx="133" formatCode="General">
                  <c:v>3.7900999999999998</c:v>
                </c:pt>
                <c:pt idx="134" formatCode="General">
                  <c:v>3.7900999999999998</c:v>
                </c:pt>
                <c:pt idx="135" formatCode="General">
                  <c:v>3.5015999999999998</c:v>
                </c:pt>
                <c:pt idx="136" formatCode="General">
                  <c:v>3.5343</c:v>
                </c:pt>
                <c:pt idx="137" formatCode="General">
                  <c:v>3.6652</c:v>
                </c:pt>
                <c:pt idx="138" formatCode="General">
                  <c:v>3.7826</c:v>
                </c:pt>
                <c:pt idx="139" formatCode="General">
                  <c:v>3.7826</c:v>
                </c:pt>
                <c:pt idx="140" formatCode="General">
                  <c:v>3.7826</c:v>
                </c:pt>
                <c:pt idx="141" formatCode="General">
                  <c:v>3.7826</c:v>
                </c:pt>
                <c:pt idx="142" formatCode="General">
                  <c:v>3.8599000000000001</c:v>
                </c:pt>
                <c:pt idx="143" formatCode="General">
                  <c:v>3.9596</c:v>
                </c:pt>
                <c:pt idx="144" formatCode="General">
                  <c:v>4.0576999999999996</c:v>
                </c:pt>
                <c:pt idx="145" formatCode="General">
                  <c:v>4.0591999999999997</c:v>
                </c:pt>
                <c:pt idx="146" formatCode="General">
                  <c:v>4.0591999999999997</c:v>
                </c:pt>
                <c:pt idx="147" formatCode="General">
                  <c:v>4.0591999999999997</c:v>
                </c:pt>
                <c:pt idx="148" formatCode="General">
                  <c:v>4.0591999999999997</c:v>
                </c:pt>
                <c:pt idx="149" formatCode="General">
                  <c:v>3.9967000000000001</c:v>
                </c:pt>
                <c:pt idx="150" formatCode="General">
                  <c:v>2.9217</c:v>
                </c:pt>
                <c:pt idx="151" formatCode="General">
                  <c:v>2.9396</c:v>
                </c:pt>
                <c:pt idx="152" formatCode="General">
                  <c:v>3.0480999999999998</c:v>
                </c:pt>
                <c:pt idx="153" formatCode="General">
                  <c:v>3.0480999999999998</c:v>
                </c:pt>
                <c:pt idx="154" formatCode="General">
                  <c:v>3.0480999999999998</c:v>
                </c:pt>
                <c:pt idx="155" formatCode="General">
                  <c:v>3.0480999999999998</c:v>
                </c:pt>
                <c:pt idx="156" formatCode="General">
                  <c:v>3.8763000000000001</c:v>
                </c:pt>
                <c:pt idx="157" formatCode="General">
                  <c:v>4.7683999999999997</c:v>
                </c:pt>
                <c:pt idx="158" formatCode="General">
                  <c:v>4.9587000000000003</c:v>
                </c:pt>
                <c:pt idx="159" formatCode="General">
                  <c:v>5.1134000000000004</c:v>
                </c:pt>
                <c:pt idx="160" formatCode="General">
                  <c:v>5.1134000000000004</c:v>
                </c:pt>
                <c:pt idx="161" formatCode="General">
                  <c:v>5.1134000000000004</c:v>
                </c:pt>
                <c:pt idx="162" formatCode="General">
                  <c:v>5.1134000000000004</c:v>
                </c:pt>
                <c:pt idx="163" formatCode="General">
                  <c:v>4.9467999999999996</c:v>
                </c:pt>
                <c:pt idx="164" formatCode="General">
                  <c:v>5.6576000000000004</c:v>
                </c:pt>
                <c:pt idx="165" formatCode="General">
                  <c:v>5.8330000000000002</c:v>
                </c:pt>
                <c:pt idx="166" formatCode="General">
                  <c:v>6.0991999999999997</c:v>
                </c:pt>
                <c:pt idx="167" formatCode="General">
                  <c:v>6.0991999999999997</c:v>
                </c:pt>
                <c:pt idx="168" formatCode="General">
                  <c:v>6.0991999999999997</c:v>
                </c:pt>
                <c:pt idx="169" formatCode="General">
                  <c:v>6.0991999999999997</c:v>
                </c:pt>
                <c:pt idx="170" formatCode="General">
                  <c:v>5.9459999999999997</c:v>
                </c:pt>
                <c:pt idx="171" formatCode="General">
                  <c:v>5.8582999999999998</c:v>
                </c:pt>
                <c:pt idx="172" formatCode="General">
                  <c:v>5.5654000000000003</c:v>
                </c:pt>
                <c:pt idx="173" formatCode="General">
                  <c:v>5.6441999999999997</c:v>
                </c:pt>
                <c:pt idx="174" formatCode="General">
                  <c:v>5.6441999999999997</c:v>
                </c:pt>
                <c:pt idx="175" formatCode="General">
                  <c:v>5.6441999999999997</c:v>
                </c:pt>
                <c:pt idx="176" formatCode="General">
                  <c:v>5.6441999999999997</c:v>
                </c:pt>
                <c:pt idx="177" formatCode="General">
                  <c:v>6.0293000000000001</c:v>
                </c:pt>
                <c:pt idx="178" formatCode="General">
                  <c:v>6.1704999999999997</c:v>
                </c:pt>
                <c:pt idx="179" formatCode="General">
                  <c:v>6.5213999999999999</c:v>
                </c:pt>
                <c:pt idx="180" formatCode="General">
                  <c:v>7.0270000000000001</c:v>
                </c:pt>
                <c:pt idx="181" formatCode="General">
                  <c:v>7.0270000000000001</c:v>
                </c:pt>
                <c:pt idx="182" formatCode="General">
                  <c:v>7.0270000000000001</c:v>
                </c:pt>
                <c:pt idx="183" formatCode="General">
                  <c:v>7.0270000000000001</c:v>
                </c:pt>
                <c:pt idx="184" formatCode="General">
                  <c:v>7.6722999999999999</c:v>
                </c:pt>
                <c:pt idx="185" formatCode="General">
                  <c:v>7.8372999999999999</c:v>
                </c:pt>
                <c:pt idx="186" formatCode="General">
                  <c:v>8.5213000000000001</c:v>
                </c:pt>
                <c:pt idx="187" formatCode="General">
                  <c:v>8.8379999999999992</c:v>
                </c:pt>
                <c:pt idx="188" formatCode="General">
                  <c:v>8.8379999999999992</c:v>
                </c:pt>
                <c:pt idx="189" formatCode="General">
                  <c:v>8.8379999999999992</c:v>
                </c:pt>
                <c:pt idx="190" formatCode="General">
                  <c:v>8.8379999999999992</c:v>
                </c:pt>
                <c:pt idx="191" formatCode="General">
                  <c:v>11.130800000000001</c:v>
                </c:pt>
                <c:pt idx="192" formatCode="General">
                  <c:v>12.863</c:v>
                </c:pt>
                <c:pt idx="193" formatCode="General">
                  <c:v>14.574400000000001</c:v>
                </c:pt>
                <c:pt idx="194" formatCode="General">
                  <c:v>16.334800000000001</c:v>
                </c:pt>
                <c:pt idx="195" formatCode="General">
                  <c:v>16.334800000000001</c:v>
                </c:pt>
                <c:pt idx="196" formatCode="General">
                  <c:v>16.334800000000001</c:v>
                </c:pt>
                <c:pt idx="197" formatCode="General">
                  <c:v>16.334800000000001</c:v>
                </c:pt>
                <c:pt idx="198" formatCode="General">
                  <c:v>15.848599999999999</c:v>
                </c:pt>
                <c:pt idx="199" formatCode="General">
                  <c:v>16.8047</c:v>
                </c:pt>
                <c:pt idx="200" formatCode="General">
                  <c:v>18.7852</c:v>
                </c:pt>
                <c:pt idx="201" formatCode="General">
                  <c:v>19.492999999999999</c:v>
                </c:pt>
                <c:pt idx="202" formatCode="General">
                  <c:v>19.492999999999999</c:v>
                </c:pt>
                <c:pt idx="203" formatCode="General">
                  <c:v>19.492999999999999</c:v>
                </c:pt>
                <c:pt idx="204" formatCode="General">
                  <c:v>19.492999999999999</c:v>
                </c:pt>
                <c:pt idx="205" formatCode="General">
                  <c:v>22.090599999999998</c:v>
                </c:pt>
                <c:pt idx="206" formatCode="General">
                  <c:v>24.801100000000002</c:v>
                </c:pt>
                <c:pt idx="207" formatCode="General">
                  <c:v>28.052900000000001</c:v>
                </c:pt>
                <c:pt idx="208" formatCode="General">
                  <c:v>32.868899999999996</c:v>
                </c:pt>
                <c:pt idx="209" formatCode="General">
                  <c:v>32.868899999999996</c:v>
                </c:pt>
                <c:pt idx="210" formatCode="General">
                  <c:v>32.868899999999996</c:v>
                </c:pt>
                <c:pt idx="211" formatCode="General">
                  <c:v>32.868899999999996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F-4E5D-BF34-B6830EAF62E9}"/>
            </c:ext>
          </c:extLst>
        </c:ser>
        <c:ser>
          <c:idx val="2"/>
          <c:order val="3"/>
          <c:tx>
            <c:strRef>
              <c:f>II.21b!$D$4</c:f>
              <c:strCache>
                <c:ptCount val="1"/>
                <c:pt idx="0">
                  <c:v> Frankrig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II.21b!$A$5:$A$300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</c:numCache>
            </c:numRef>
          </c:cat>
          <c:val>
            <c:numRef>
              <c:f>II.21b!$D$5:$D$300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3.2300000000000002E-2</c:v>
                </c:pt>
                <c:pt idx="3">
                  <c:v>0.14460000000000001</c:v>
                </c:pt>
                <c:pt idx="4">
                  <c:v>0.35699999999999998</c:v>
                </c:pt>
                <c:pt idx="5">
                  <c:v>0.65390000000000004</c:v>
                </c:pt>
                <c:pt idx="6">
                  <c:v>0.65390000000000004</c:v>
                </c:pt>
                <c:pt idx="7">
                  <c:v>0.65390000000000004</c:v>
                </c:pt>
                <c:pt idx="8">
                  <c:v>0.65390000000000004</c:v>
                </c:pt>
                <c:pt idx="9">
                  <c:v>1.194</c:v>
                </c:pt>
                <c:pt idx="10">
                  <c:v>1.8431999999999999</c:v>
                </c:pt>
                <c:pt idx="11">
                  <c:v>1.6494</c:v>
                </c:pt>
                <c:pt idx="12">
                  <c:v>3.4434</c:v>
                </c:pt>
                <c:pt idx="13">
                  <c:v>3.4434</c:v>
                </c:pt>
                <c:pt idx="14">
                  <c:v>3.4434</c:v>
                </c:pt>
                <c:pt idx="15">
                  <c:v>3.4434</c:v>
                </c:pt>
                <c:pt idx="16">
                  <c:v>4.5312000000000001</c:v>
                </c:pt>
                <c:pt idx="17">
                  <c:v>5.9097999999999997</c:v>
                </c:pt>
                <c:pt idx="18">
                  <c:v>8.7070000000000007</c:v>
                </c:pt>
                <c:pt idx="19">
                  <c:v>9.0747</c:v>
                </c:pt>
                <c:pt idx="20">
                  <c:v>9.0747</c:v>
                </c:pt>
                <c:pt idx="21">
                  <c:v>9.0747</c:v>
                </c:pt>
                <c:pt idx="22">
                  <c:v>9.0747</c:v>
                </c:pt>
                <c:pt idx="23">
                  <c:v>13.252000000000001</c:v>
                </c:pt>
                <c:pt idx="24">
                  <c:v>14.819800000000001</c:v>
                </c:pt>
                <c:pt idx="25">
                  <c:v>16.458400000000001</c:v>
                </c:pt>
                <c:pt idx="26">
                  <c:v>19.948</c:v>
                </c:pt>
                <c:pt idx="27">
                  <c:v>19.948</c:v>
                </c:pt>
                <c:pt idx="28">
                  <c:v>19.948</c:v>
                </c:pt>
                <c:pt idx="29">
                  <c:v>19.948</c:v>
                </c:pt>
                <c:pt idx="30">
                  <c:v>20.7804</c:v>
                </c:pt>
                <c:pt idx="31">
                  <c:v>28.611899999999999</c:v>
                </c:pt>
                <c:pt idx="32">
                  <c:v>31.5183</c:v>
                </c:pt>
                <c:pt idx="33">
                  <c:v>28.748799999999999</c:v>
                </c:pt>
                <c:pt idx="34">
                  <c:v>28.748799999999999</c:v>
                </c:pt>
                <c:pt idx="35">
                  <c:v>28.748799999999999</c:v>
                </c:pt>
                <c:pt idx="36">
                  <c:v>28.748799999999999</c:v>
                </c:pt>
                <c:pt idx="37">
                  <c:v>28.0503</c:v>
                </c:pt>
                <c:pt idx="38">
                  <c:v>22.2621</c:v>
                </c:pt>
                <c:pt idx="39">
                  <c:v>20.854199999999999</c:v>
                </c:pt>
                <c:pt idx="40">
                  <c:v>24.223800000000001</c:v>
                </c:pt>
                <c:pt idx="41">
                  <c:v>24.223800000000001</c:v>
                </c:pt>
                <c:pt idx="42">
                  <c:v>24.223800000000001</c:v>
                </c:pt>
                <c:pt idx="43">
                  <c:v>24.223800000000001</c:v>
                </c:pt>
                <c:pt idx="44">
                  <c:v>22.357399999999998</c:v>
                </c:pt>
                <c:pt idx="45">
                  <c:v>25.042300000000001</c:v>
                </c:pt>
                <c:pt idx="46">
                  <c:v>23.123699999999999</c:v>
                </c:pt>
                <c:pt idx="47">
                  <c:v>20.6111</c:v>
                </c:pt>
                <c:pt idx="48">
                  <c:v>20.6111</c:v>
                </c:pt>
                <c:pt idx="49">
                  <c:v>20.6111</c:v>
                </c:pt>
                <c:pt idx="50">
                  <c:v>20.6111</c:v>
                </c:pt>
                <c:pt idx="51">
                  <c:v>19.660299999999999</c:v>
                </c:pt>
                <c:pt idx="52">
                  <c:v>15.2829</c:v>
                </c:pt>
                <c:pt idx="53">
                  <c:v>14.0336</c:v>
                </c:pt>
                <c:pt idx="54">
                  <c:v>12.493499999999999</c:v>
                </c:pt>
                <c:pt idx="55">
                  <c:v>12.493499999999999</c:v>
                </c:pt>
                <c:pt idx="56">
                  <c:v>12.493499999999999</c:v>
                </c:pt>
                <c:pt idx="57">
                  <c:v>12.493499999999999</c:v>
                </c:pt>
                <c:pt idx="58">
                  <c:v>11.1241</c:v>
                </c:pt>
                <c:pt idx="59">
                  <c:v>8.6423000000000005</c:v>
                </c:pt>
                <c:pt idx="60">
                  <c:v>8.3223000000000003</c:v>
                </c:pt>
                <c:pt idx="61">
                  <c:v>7.4499000000000004</c:v>
                </c:pt>
                <c:pt idx="62">
                  <c:v>7.4499000000000004</c:v>
                </c:pt>
                <c:pt idx="63">
                  <c:v>7.4499000000000004</c:v>
                </c:pt>
                <c:pt idx="64" formatCode="0.00">
                  <c:v>7.4499000000000004</c:v>
                </c:pt>
                <c:pt idx="65" formatCode="0.00">
                  <c:v>6.4867999999999997</c:v>
                </c:pt>
                <c:pt idx="66" formatCode="0.00">
                  <c:v>6.5251999999999999</c:v>
                </c:pt>
                <c:pt idx="67" formatCode="0.00">
                  <c:v>10.4856</c:v>
                </c:pt>
                <c:pt idx="68" formatCode="0.00">
                  <c:v>9.6501000000000001</c:v>
                </c:pt>
                <c:pt idx="69" formatCode="0.00">
                  <c:v>9.6501000000000001</c:v>
                </c:pt>
                <c:pt idx="70" formatCode="0.00">
                  <c:v>9.6501000000000001</c:v>
                </c:pt>
                <c:pt idx="71" formatCode="0.00">
                  <c:v>9.6501000000000001</c:v>
                </c:pt>
                <c:pt idx="72" formatCode="0.00">
                  <c:v>9.4716000000000005</c:v>
                </c:pt>
                <c:pt idx="73" formatCode="0.00">
                  <c:v>8.8870000000000005</c:v>
                </c:pt>
                <c:pt idx="74" formatCode="0.00">
                  <c:v>3.1511</c:v>
                </c:pt>
                <c:pt idx="75" formatCode="0.00">
                  <c:v>3.1987999999999999</c:v>
                </c:pt>
                <c:pt idx="76" formatCode="0.00">
                  <c:v>3.1987999999999999</c:v>
                </c:pt>
                <c:pt idx="77" formatCode="0.00">
                  <c:v>3.1987999999999999</c:v>
                </c:pt>
                <c:pt idx="78" formatCode="0.00">
                  <c:v>3.1987999999999999</c:v>
                </c:pt>
                <c:pt idx="79" formatCode="0.00">
                  <c:v>3.2648999999999999</c:v>
                </c:pt>
                <c:pt idx="80" formatCode="0.00">
                  <c:v>2.9449000000000001</c:v>
                </c:pt>
                <c:pt idx="81" formatCode="0.00">
                  <c:v>2.7987000000000002</c:v>
                </c:pt>
                <c:pt idx="82" formatCode="0.00">
                  <c:v>2.391</c:v>
                </c:pt>
                <c:pt idx="83" formatCode="0.00">
                  <c:v>2.391</c:v>
                </c:pt>
                <c:pt idx="84" formatCode="0.00">
                  <c:v>2.391</c:v>
                </c:pt>
                <c:pt idx="85" formatCode="0.00">
                  <c:v>2.391</c:v>
                </c:pt>
                <c:pt idx="86" formatCode="0.00">
                  <c:v>2.1093999999999999</c:v>
                </c:pt>
                <c:pt idx="87" formatCode="0.00">
                  <c:v>1.7402</c:v>
                </c:pt>
                <c:pt idx="88" formatCode="0.00">
                  <c:v>1.4247000000000001</c:v>
                </c:pt>
                <c:pt idx="89" formatCode="0.00">
                  <c:v>6.0282</c:v>
                </c:pt>
                <c:pt idx="90" formatCode="0.00">
                  <c:v>6.0282</c:v>
                </c:pt>
                <c:pt idx="91" formatCode="0.00">
                  <c:v>6.0282</c:v>
                </c:pt>
                <c:pt idx="92" formatCode="0.00">
                  <c:v>6.0282</c:v>
                </c:pt>
                <c:pt idx="93" formatCode="0.00">
                  <c:v>5.9866999999999999</c:v>
                </c:pt>
                <c:pt idx="94" formatCode="0.00">
                  <c:v>4.3526999999999996</c:v>
                </c:pt>
                <c:pt idx="95" formatCode="0.00">
                  <c:v>4.6296999999999997</c:v>
                </c:pt>
                <c:pt idx="96" formatCode="0.00">
                  <c:v>0.64159999999999995</c:v>
                </c:pt>
                <c:pt idx="97" formatCode="0.00">
                  <c:v>0.64159999999999995</c:v>
                </c:pt>
                <c:pt idx="98" formatCode="0.00">
                  <c:v>0.64159999999999995</c:v>
                </c:pt>
                <c:pt idx="99" formatCode="0.00">
                  <c:v>0.64159999999999995</c:v>
                </c:pt>
                <c:pt idx="100" formatCode="0.00">
                  <c:v>0.40620000000000001</c:v>
                </c:pt>
                <c:pt idx="101" formatCode="0.00">
                  <c:v>2.2141000000000002</c:v>
                </c:pt>
                <c:pt idx="102" formatCode="0.00">
                  <c:v>2.3201999999999998</c:v>
                </c:pt>
                <c:pt idx="103" formatCode="0.00">
                  <c:v>1.8279000000000001</c:v>
                </c:pt>
                <c:pt idx="104" formatCode="0.00">
                  <c:v>1.8279000000000001</c:v>
                </c:pt>
                <c:pt idx="105" formatCode="0.00">
                  <c:v>1.8279000000000001</c:v>
                </c:pt>
                <c:pt idx="106" formatCode="0.00">
                  <c:v>1.8279000000000001</c:v>
                </c:pt>
                <c:pt idx="107" formatCode="0.00">
                  <c:v>1.7571000000000001</c:v>
                </c:pt>
                <c:pt idx="108" formatCode="0.00">
                  <c:v>1.5893999999999999</c:v>
                </c:pt>
                <c:pt idx="109" formatCode="0.00">
                  <c:v>1.4571000000000001</c:v>
                </c:pt>
                <c:pt idx="110" formatCode="0.00">
                  <c:v>1.2155</c:v>
                </c:pt>
                <c:pt idx="111" formatCode="0.00">
                  <c:v>1.2155</c:v>
                </c:pt>
                <c:pt idx="112" formatCode="0.00">
                  <c:v>1.2155</c:v>
                </c:pt>
                <c:pt idx="113" formatCode="0.00">
                  <c:v>1.2155</c:v>
                </c:pt>
                <c:pt idx="114" formatCode="0.00">
                  <c:v>1.6355</c:v>
                </c:pt>
                <c:pt idx="115" formatCode="0.00">
                  <c:v>1.8479000000000001</c:v>
                </c:pt>
                <c:pt idx="116" formatCode="0.00">
                  <c:v>1.1093</c:v>
                </c:pt>
                <c:pt idx="117" formatCode="0.00">
                  <c:v>0.80010000000000003</c:v>
                </c:pt>
                <c:pt idx="118" formatCode="0.00">
                  <c:v>0.80010000000000003</c:v>
                </c:pt>
                <c:pt idx="119" formatCode="0.00">
                  <c:v>0.80010000000000003</c:v>
                </c:pt>
                <c:pt idx="120" formatCode="0.00">
                  <c:v>0.80010000000000003</c:v>
                </c:pt>
                <c:pt idx="121" formatCode="0.00">
                  <c:v>1.4908999999999999</c:v>
                </c:pt>
                <c:pt idx="122" formatCode="0.00">
                  <c:v>1.337</c:v>
                </c:pt>
                <c:pt idx="123" formatCode="0.00">
                  <c:v>2.5387</c:v>
                </c:pt>
                <c:pt idx="124" formatCode="0.00">
                  <c:v>3.2772000000000001</c:v>
                </c:pt>
                <c:pt idx="125" formatCode="0.00">
                  <c:v>3.2772000000000001</c:v>
                </c:pt>
                <c:pt idx="126" formatCode="0.00">
                  <c:v>3.2772000000000001</c:v>
                </c:pt>
                <c:pt idx="127" formatCode="0.00">
                  <c:v>3.2772000000000001</c:v>
                </c:pt>
                <c:pt idx="128" formatCode="0.00">
                  <c:v>3.3694999999999999</c:v>
                </c:pt>
                <c:pt idx="129" formatCode="0.00">
                  <c:v>3.488</c:v>
                </c:pt>
                <c:pt idx="130" formatCode="0.00">
                  <c:v>3.1156999999999999</c:v>
                </c:pt>
                <c:pt idx="131" formatCode="0.00">
                  <c:v>3.1526000000000001</c:v>
                </c:pt>
                <c:pt idx="132" formatCode="0.00">
                  <c:v>3.1526000000000001</c:v>
                </c:pt>
                <c:pt idx="133" formatCode="0.00">
                  <c:v>3.1526000000000001</c:v>
                </c:pt>
                <c:pt idx="134" formatCode="0.00">
                  <c:v>3.1526000000000001</c:v>
                </c:pt>
                <c:pt idx="135" formatCode="0.00">
                  <c:v>3.5849000000000002</c:v>
                </c:pt>
                <c:pt idx="136" formatCode="0.00">
                  <c:v>3.0602999999999998</c:v>
                </c:pt>
                <c:pt idx="137" formatCode="0.00">
                  <c:v>3.6711</c:v>
                </c:pt>
                <c:pt idx="138" formatCode="0.00">
                  <c:v>3.5003000000000002</c:v>
                </c:pt>
                <c:pt idx="139" formatCode="0.00">
                  <c:v>3.5003000000000002</c:v>
                </c:pt>
                <c:pt idx="140" formatCode="0.00">
                  <c:v>3.5003000000000002</c:v>
                </c:pt>
                <c:pt idx="141" formatCode="0.00">
                  <c:v>3.5003000000000002</c:v>
                </c:pt>
                <c:pt idx="142" formatCode="0.00">
                  <c:v>4.5697000000000001</c:v>
                </c:pt>
                <c:pt idx="143" formatCode="0.00">
                  <c:v>5.2682000000000002</c:v>
                </c:pt>
                <c:pt idx="144" formatCode="0.00">
                  <c:v>5.5420999999999996</c:v>
                </c:pt>
                <c:pt idx="145" formatCode="0.00">
                  <c:v>6.2221000000000002</c:v>
                </c:pt>
                <c:pt idx="146" formatCode="0.00">
                  <c:v>6.2221000000000002</c:v>
                </c:pt>
                <c:pt idx="147" formatCode="0.00">
                  <c:v>6.2221000000000002</c:v>
                </c:pt>
                <c:pt idx="148" formatCode="0.00">
                  <c:v>6.2221000000000002</c:v>
                </c:pt>
                <c:pt idx="149" formatCode="0.00">
                  <c:v>6.9053000000000004</c:v>
                </c:pt>
                <c:pt idx="150" formatCode="0.00">
                  <c:v>7.2407000000000004</c:v>
                </c:pt>
                <c:pt idx="151" formatCode="0.00">
                  <c:v>7.7976000000000001</c:v>
                </c:pt>
                <c:pt idx="152" formatCode="0.00">
                  <c:v>8.3484999999999996</c:v>
                </c:pt>
                <c:pt idx="153" formatCode="0.00">
                  <c:v>8.3484999999999996</c:v>
                </c:pt>
                <c:pt idx="154" formatCode="0.00">
                  <c:v>8.3484999999999996</c:v>
                </c:pt>
                <c:pt idx="155" formatCode="0.00">
                  <c:v>8.3484999999999996</c:v>
                </c:pt>
                <c:pt idx="156" formatCode="0.00">
                  <c:v>9.7301000000000002</c:v>
                </c:pt>
                <c:pt idx="157" formatCode="0.00">
                  <c:v>10.180899999999999</c:v>
                </c:pt>
                <c:pt idx="158" formatCode="0.00">
                  <c:v>10.6548</c:v>
                </c:pt>
                <c:pt idx="159" formatCode="0.00">
                  <c:v>11.157999999999999</c:v>
                </c:pt>
                <c:pt idx="160" formatCode="0.00">
                  <c:v>11.157999999999999</c:v>
                </c:pt>
                <c:pt idx="161" formatCode="0.00">
                  <c:v>11.157999999999999</c:v>
                </c:pt>
                <c:pt idx="162" formatCode="0.00">
                  <c:v>11.157999999999999</c:v>
                </c:pt>
                <c:pt idx="163" formatCode="0.00">
                  <c:v>13.415100000000001</c:v>
                </c:pt>
                <c:pt idx="164" formatCode="0.00">
                  <c:v>13.919700000000001</c:v>
                </c:pt>
                <c:pt idx="165" formatCode="0.00">
                  <c:v>15.1722</c:v>
                </c:pt>
                <c:pt idx="166" formatCode="0.00">
                  <c:v>16.703099999999999</c:v>
                </c:pt>
                <c:pt idx="167" formatCode="0.00">
                  <c:v>16.703099999999999</c:v>
                </c:pt>
                <c:pt idx="168" formatCode="0.00">
                  <c:v>16.703099999999999</c:v>
                </c:pt>
                <c:pt idx="169" formatCode="0.00">
                  <c:v>16.703099999999999</c:v>
                </c:pt>
                <c:pt idx="170" formatCode="0.00">
                  <c:v>10.0794</c:v>
                </c:pt>
                <c:pt idx="171" formatCode="0.00">
                  <c:v>11.421099999999999</c:v>
                </c:pt>
                <c:pt idx="172" formatCode="0.00">
                  <c:v>13.345800000000001</c:v>
                </c:pt>
                <c:pt idx="173" formatCode="0.00">
                  <c:v>16.6892</c:v>
                </c:pt>
                <c:pt idx="174" formatCode="0.00">
                  <c:v>16.6892</c:v>
                </c:pt>
                <c:pt idx="175" formatCode="0.00">
                  <c:v>16.6892</c:v>
                </c:pt>
                <c:pt idx="176" formatCode="0.00">
                  <c:v>16.6892</c:v>
                </c:pt>
                <c:pt idx="177" formatCode="0.00">
                  <c:v>19.040199999999999</c:v>
                </c:pt>
                <c:pt idx="178" formatCode="0.00">
                  <c:v>20.674199999999999</c:v>
                </c:pt>
                <c:pt idx="179" formatCode="0.00">
                  <c:v>22.702100000000002</c:v>
                </c:pt>
                <c:pt idx="180" formatCode="0.00">
                  <c:v>24.663799999999998</c:v>
                </c:pt>
                <c:pt idx="181" formatCode="0.00">
                  <c:v>24.663799999999998</c:v>
                </c:pt>
                <c:pt idx="182" formatCode="0.00">
                  <c:v>24.663799999999998</c:v>
                </c:pt>
                <c:pt idx="183" formatCode="0.00">
                  <c:v>24.663799999999998</c:v>
                </c:pt>
                <c:pt idx="184" formatCode="0.00">
                  <c:v>26.442399999999999</c:v>
                </c:pt>
                <c:pt idx="185" formatCode="0.00">
                  <c:v>28.808800000000002</c:v>
                </c:pt>
                <c:pt idx="186" formatCode="0.00">
                  <c:v>31.5014</c:v>
                </c:pt>
                <c:pt idx="187" formatCode="0.00">
                  <c:v>32.787599999999998</c:v>
                </c:pt>
                <c:pt idx="188" formatCode="0.00">
                  <c:v>32.787599999999998</c:v>
                </c:pt>
                <c:pt idx="189" formatCode="0.00">
                  <c:v>32.787599999999998</c:v>
                </c:pt>
                <c:pt idx="190" formatCode="0.00">
                  <c:v>32.787599999999998</c:v>
                </c:pt>
                <c:pt idx="191" formatCode="0.00">
                  <c:v>34.500100000000003</c:v>
                </c:pt>
                <c:pt idx="192" formatCode="0.00">
                  <c:v>35.660200000000003</c:v>
                </c:pt>
                <c:pt idx="193" formatCode="0.00">
                  <c:v>38.038899999999998</c:v>
                </c:pt>
                <c:pt idx="194" formatCode="0.00">
                  <c:v>42.479300000000002</c:v>
                </c:pt>
                <c:pt idx="195" formatCode="0.00">
                  <c:v>42.479300000000002</c:v>
                </c:pt>
                <c:pt idx="196" formatCode="0.00">
                  <c:v>42.479300000000002</c:v>
                </c:pt>
                <c:pt idx="197" formatCode="General">
                  <c:v>42.479300000000002</c:v>
                </c:pt>
                <c:pt idx="198" formatCode="General">
                  <c:v>45.2211</c:v>
                </c:pt>
                <c:pt idx="199" formatCode="General">
                  <c:v>48.607599999999998</c:v>
                </c:pt>
                <c:pt idx="200" formatCode="General">
                  <c:v>49.906100000000002</c:v>
                </c:pt>
                <c:pt idx="201" formatCode="General">
                  <c:v>51.110900000000001</c:v>
                </c:pt>
                <c:pt idx="202" formatCode="General">
                  <c:v>51.110900000000001</c:v>
                </c:pt>
                <c:pt idx="203" formatCode="General">
                  <c:v>51.110900000000001</c:v>
                </c:pt>
                <c:pt idx="204" formatCode="General">
                  <c:v>51.110900000000001</c:v>
                </c:pt>
                <c:pt idx="205" formatCode="General">
                  <c:v>48.286000000000001</c:v>
                </c:pt>
                <c:pt idx="206" formatCode="General">
                  <c:v>50.133899999999997</c:v>
                </c:pt>
                <c:pt idx="207" formatCode="General">
                  <c:v>55.660499999999999</c:v>
                </c:pt>
                <c:pt idx="208" formatCode="General">
                  <c:v>64.276700000000005</c:v>
                </c:pt>
                <c:pt idx="209" formatCode="General">
                  <c:v>64.276700000000005</c:v>
                </c:pt>
                <c:pt idx="210" formatCode="General">
                  <c:v>64.276700000000005</c:v>
                </c:pt>
                <c:pt idx="211" formatCode="General">
                  <c:v>64.276700000000005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2F-4E5D-BF34-B6830EAF62E9}"/>
            </c:ext>
          </c:extLst>
        </c:ser>
        <c:ser>
          <c:idx val="4"/>
          <c:order val="4"/>
          <c:tx>
            <c:strRef>
              <c:f>II.21b!$G$4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DAFB0"/>
              </a:solidFill>
              <a:prstDash val="solid"/>
              <a:headEnd type="none" w="sm" len="sm"/>
              <a:tailEnd type="none" w="sm" len="sm"/>
            </a:ln>
          </c:spPr>
          <c:marker>
            <c:symbol val="none"/>
          </c:marker>
          <c:cat>
            <c:numRef>
              <c:f>II.21b!$A$5:$A$300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</c:numCache>
            </c:numRef>
          </c:cat>
          <c:val>
            <c:numRef>
              <c:f>II.21b!$G$5:$G$300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1.3299999999999999E-2</c:v>
                </c:pt>
                <c:pt idx="3">
                  <c:v>1.9599999999999999E-2</c:v>
                </c:pt>
                <c:pt idx="4">
                  <c:v>2.5399999999999999E-2</c:v>
                </c:pt>
                <c:pt idx="5">
                  <c:v>4.4999999999999998E-2</c:v>
                </c:pt>
                <c:pt idx="6">
                  <c:v>4.4999999999999998E-2</c:v>
                </c:pt>
                <c:pt idx="7">
                  <c:v>4.4999999999999998E-2</c:v>
                </c:pt>
                <c:pt idx="8">
                  <c:v>4.4999999999999998E-2</c:v>
                </c:pt>
                <c:pt idx="9">
                  <c:v>9.9400000000000002E-2</c:v>
                </c:pt>
                <c:pt idx="10">
                  <c:v>9.2999999999999999E-2</c:v>
                </c:pt>
                <c:pt idx="11">
                  <c:v>0.17519999999999999</c:v>
                </c:pt>
                <c:pt idx="12">
                  <c:v>0.2392</c:v>
                </c:pt>
                <c:pt idx="13">
                  <c:v>0.2392</c:v>
                </c:pt>
                <c:pt idx="14">
                  <c:v>0.2392</c:v>
                </c:pt>
                <c:pt idx="15">
                  <c:v>0.2392</c:v>
                </c:pt>
                <c:pt idx="16">
                  <c:v>0.72189999999999999</c:v>
                </c:pt>
                <c:pt idx="17">
                  <c:v>1.7946</c:v>
                </c:pt>
                <c:pt idx="18">
                  <c:v>2.7189000000000001</c:v>
                </c:pt>
                <c:pt idx="19">
                  <c:v>4.0781999999999998</c:v>
                </c:pt>
                <c:pt idx="20">
                  <c:v>4.0781999999999998</c:v>
                </c:pt>
                <c:pt idx="21">
                  <c:v>4.0781999999999998</c:v>
                </c:pt>
                <c:pt idx="22">
                  <c:v>4.0781999999999998</c:v>
                </c:pt>
                <c:pt idx="23">
                  <c:v>9.6722000000000001</c:v>
                </c:pt>
                <c:pt idx="24">
                  <c:v>8.5996000000000006</c:v>
                </c:pt>
                <c:pt idx="25">
                  <c:v>12.5473</c:v>
                </c:pt>
                <c:pt idx="26">
                  <c:v>11.1043</c:v>
                </c:pt>
                <c:pt idx="27">
                  <c:v>11.1043</c:v>
                </c:pt>
                <c:pt idx="28">
                  <c:v>11.1043</c:v>
                </c:pt>
                <c:pt idx="29">
                  <c:v>11.1043</c:v>
                </c:pt>
                <c:pt idx="30">
                  <c:v>10.3932</c:v>
                </c:pt>
                <c:pt idx="31">
                  <c:v>17.207599999999999</c:v>
                </c:pt>
                <c:pt idx="32">
                  <c:v>19.528400000000001</c:v>
                </c:pt>
                <c:pt idx="33">
                  <c:v>27.472100000000001</c:v>
                </c:pt>
                <c:pt idx="34">
                  <c:v>27.472100000000001</c:v>
                </c:pt>
                <c:pt idx="35">
                  <c:v>27.472100000000001</c:v>
                </c:pt>
                <c:pt idx="36">
                  <c:v>27.472100000000001</c:v>
                </c:pt>
                <c:pt idx="37">
                  <c:v>30.041499999999999</c:v>
                </c:pt>
                <c:pt idx="38">
                  <c:v>32.141199999999998</c:v>
                </c:pt>
                <c:pt idx="39">
                  <c:v>34.438699999999997</c:v>
                </c:pt>
                <c:pt idx="40">
                  <c:v>35.816400000000002</c:v>
                </c:pt>
                <c:pt idx="41">
                  <c:v>35.816400000000002</c:v>
                </c:pt>
                <c:pt idx="42">
                  <c:v>35.816400000000002</c:v>
                </c:pt>
                <c:pt idx="43">
                  <c:v>35.816400000000002</c:v>
                </c:pt>
                <c:pt idx="44">
                  <c:v>36.666699999999999</c:v>
                </c:pt>
                <c:pt idx="45">
                  <c:v>35.137099999999997</c:v>
                </c:pt>
                <c:pt idx="46">
                  <c:v>33.352800000000002</c:v>
                </c:pt>
                <c:pt idx="47">
                  <c:v>32.703899999999997</c:v>
                </c:pt>
                <c:pt idx="48">
                  <c:v>32.703899999999997</c:v>
                </c:pt>
                <c:pt idx="49">
                  <c:v>32.703899999999997</c:v>
                </c:pt>
                <c:pt idx="50">
                  <c:v>32.703899999999997</c:v>
                </c:pt>
                <c:pt idx="51">
                  <c:v>32.208500000000001</c:v>
                </c:pt>
                <c:pt idx="52">
                  <c:v>32.567399999999999</c:v>
                </c:pt>
                <c:pt idx="53">
                  <c:v>32.028799999999997</c:v>
                </c:pt>
                <c:pt idx="54">
                  <c:v>32.154499999999999</c:v>
                </c:pt>
                <c:pt idx="55">
                  <c:v>32.154499999999999</c:v>
                </c:pt>
                <c:pt idx="56">
                  <c:v>32.154499999999999</c:v>
                </c:pt>
                <c:pt idx="57">
                  <c:v>32.154499999999999</c:v>
                </c:pt>
                <c:pt idx="58">
                  <c:v>32.622700000000002</c:v>
                </c:pt>
                <c:pt idx="59">
                  <c:v>31.688400000000001</c:v>
                </c:pt>
                <c:pt idx="60">
                  <c:v>30.630500000000001</c:v>
                </c:pt>
                <c:pt idx="61">
                  <c:v>31.3108</c:v>
                </c:pt>
                <c:pt idx="62">
                  <c:v>31.3108</c:v>
                </c:pt>
                <c:pt idx="63">
                  <c:v>31.3108</c:v>
                </c:pt>
                <c:pt idx="64">
                  <c:v>31.3108</c:v>
                </c:pt>
                <c:pt idx="65">
                  <c:v>31.325299999999999</c:v>
                </c:pt>
                <c:pt idx="66">
                  <c:v>29.4099</c:v>
                </c:pt>
                <c:pt idx="67">
                  <c:v>29.938500000000001</c:v>
                </c:pt>
                <c:pt idx="68">
                  <c:v>27.141400000000001</c:v>
                </c:pt>
                <c:pt idx="69" formatCode="General">
                  <c:v>27.141400000000001</c:v>
                </c:pt>
                <c:pt idx="70" formatCode="General">
                  <c:v>27.141400000000001</c:v>
                </c:pt>
                <c:pt idx="71" formatCode="General">
                  <c:v>27.141400000000001</c:v>
                </c:pt>
                <c:pt idx="72" formatCode="General">
                  <c:v>25.4803</c:v>
                </c:pt>
                <c:pt idx="73" formatCode="General">
                  <c:v>26.037299999999998</c:v>
                </c:pt>
                <c:pt idx="74" formatCode="General">
                  <c:v>25.782699999999998</c:v>
                </c:pt>
                <c:pt idx="75" formatCode="General">
                  <c:v>25.3963</c:v>
                </c:pt>
                <c:pt idx="76" formatCode="General">
                  <c:v>25.3963</c:v>
                </c:pt>
                <c:pt idx="77" formatCode="General">
                  <c:v>25.3963</c:v>
                </c:pt>
                <c:pt idx="78" formatCode="General">
                  <c:v>25.3963</c:v>
                </c:pt>
                <c:pt idx="79" formatCode="General">
                  <c:v>22.212499999999999</c:v>
                </c:pt>
                <c:pt idx="80" formatCode="General">
                  <c:v>24.137599999999999</c:v>
                </c:pt>
                <c:pt idx="81" formatCode="General">
                  <c:v>24.7073</c:v>
                </c:pt>
                <c:pt idx="82" formatCode="General">
                  <c:v>25.295400000000001</c:v>
                </c:pt>
                <c:pt idx="83" formatCode="General">
                  <c:v>25.295400000000001</c:v>
                </c:pt>
                <c:pt idx="84" formatCode="General">
                  <c:v>25.295400000000001</c:v>
                </c:pt>
                <c:pt idx="85" formatCode="General">
                  <c:v>25.295400000000001</c:v>
                </c:pt>
                <c:pt idx="86" formatCode="General">
                  <c:v>25.907399999999999</c:v>
                </c:pt>
                <c:pt idx="87" formatCode="General">
                  <c:v>26.049099999999999</c:v>
                </c:pt>
                <c:pt idx="88" formatCode="General">
                  <c:v>23.950299999999999</c:v>
                </c:pt>
                <c:pt idx="89" formatCode="General">
                  <c:v>22.9894</c:v>
                </c:pt>
                <c:pt idx="90" formatCode="General">
                  <c:v>22.9894</c:v>
                </c:pt>
                <c:pt idx="91" formatCode="General">
                  <c:v>22.9894</c:v>
                </c:pt>
                <c:pt idx="92" formatCode="General">
                  <c:v>22.9894</c:v>
                </c:pt>
                <c:pt idx="93" formatCode="General">
                  <c:v>26.270800000000001</c:v>
                </c:pt>
                <c:pt idx="94" formatCode="General">
                  <c:v>23.191500000000001</c:v>
                </c:pt>
                <c:pt idx="95" formatCode="General">
                  <c:v>25.767600000000002</c:v>
                </c:pt>
                <c:pt idx="96" formatCode="General">
                  <c:v>24.250299999999999</c:v>
                </c:pt>
                <c:pt idx="97" formatCode="General">
                  <c:v>24.250299999999999</c:v>
                </c:pt>
                <c:pt idx="98" formatCode="General">
                  <c:v>24.250299999999999</c:v>
                </c:pt>
                <c:pt idx="99" formatCode="General">
                  <c:v>24.250299999999999</c:v>
                </c:pt>
                <c:pt idx="100" formatCode="General">
                  <c:v>21.752800000000001</c:v>
                </c:pt>
                <c:pt idx="101" formatCode="General">
                  <c:v>22.611899999999999</c:v>
                </c:pt>
                <c:pt idx="102" formatCode="General">
                  <c:v>20.299499999999998</c:v>
                </c:pt>
                <c:pt idx="103" formatCode="General">
                  <c:v>22.030999999999999</c:v>
                </c:pt>
                <c:pt idx="104" formatCode="General">
                  <c:v>22.030999999999999</c:v>
                </c:pt>
                <c:pt idx="105" formatCode="General">
                  <c:v>22.030999999999999</c:v>
                </c:pt>
                <c:pt idx="106" formatCode="General">
                  <c:v>22.030999999999999</c:v>
                </c:pt>
                <c:pt idx="107" formatCode="General">
                  <c:v>23.210899999999999</c:v>
                </c:pt>
                <c:pt idx="108" formatCode="General">
                  <c:v>23.5063</c:v>
                </c:pt>
                <c:pt idx="109" formatCode="General">
                  <c:v>26.734200000000001</c:v>
                </c:pt>
                <c:pt idx="110" formatCode="General">
                  <c:v>27.587199999999999</c:v>
                </c:pt>
                <c:pt idx="111" formatCode="General">
                  <c:v>27.587199999999999</c:v>
                </c:pt>
                <c:pt idx="112" formatCode="General">
                  <c:v>27.587199999999999</c:v>
                </c:pt>
                <c:pt idx="113" formatCode="General">
                  <c:v>27.587199999999999</c:v>
                </c:pt>
                <c:pt idx="114" formatCode="General">
                  <c:v>29.345500000000001</c:v>
                </c:pt>
                <c:pt idx="115" formatCode="General">
                  <c:v>31.7636</c:v>
                </c:pt>
                <c:pt idx="116" formatCode="General">
                  <c:v>33.657600000000002</c:v>
                </c:pt>
                <c:pt idx="117" formatCode="General">
                  <c:v>38.0261</c:v>
                </c:pt>
                <c:pt idx="118" formatCode="General">
                  <c:v>38.0261</c:v>
                </c:pt>
                <c:pt idx="119" formatCode="General">
                  <c:v>38.0261</c:v>
                </c:pt>
                <c:pt idx="120" formatCode="General">
                  <c:v>38.0261</c:v>
                </c:pt>
                <c:pt idx="121" formatCode="General">
                  <c:v>42.0837</c:v>
                </c:pt>
                <c:pt idx="122" formatCode="General">
                  <c:v>44.874200000000002</c:v>
                </c:pt>
                <c:pt idx="123" formatCode="General">
                  <c:v>47.703099999999999</c:v>
                </c:pt>
                <c:pt idx="124" formatCode="General">
                  <c:v>52.738500000000002</c:v>
                </c:pt>
                <c:pt idx="125" formatCode="General">
                  <c:v>52.738500000000002</c:v>
                </c:pt>
                <c:pt idx="126" formatCode="General">
                  <c:v>52.738500000000002</c:v>
                </c:pt>
                <c:pt idx="127" formatCode="General">
                  <c:v>52.738500000000002</c:v>
                </c:pt>
                <c:pt idx="128" formatCode="General">
                  <c:v>53.547499999999999</c:v>
                </c:pt>
                <c:pt idx="129" formatCode="General">
                  <c:v>56.700200000000002</c:v>
                </c:pt>
                <c:pt idx="130" formatCode="General">
                  <c:v>58.726100000000002</c:v>
                </c:pt>
                <c:pt idx="131" formatCode="General">
                  <c:v>61.855200000000004</c:v>
                </c:pt>
                <c:pt idx="132" formatCode="General">
                  <c:v>61.855200000000004</c:v>
                </c:pt>
                <c:pt idx="133" formatCode="General">
                  <c:v>61.855200000000004</c:v>
                </c:pt>
                <c:pt idx="134" formatCode="General">
                  <c:v>61.855200000000004</c:v>
                </c:pt>
                <c:pt idx="135" formatCode="General">
                  <c:v>66.817300000000003</c:v>
                </c:pt>
                <c:pt idx="136" formatCode="General">
                  <c:v>70.600999999999999</c:v>
                </c:pt>
                <c:pt idx="137" formatCode="General">
                  <c:v>73.757000000000005</c:v>
                </c:pt>
                <c:pt idx="138" formatCode="General">
                  <c:v>74.5227</c:v>
                </c:pt>
                <c:pt idx="139" formatCode="General">
                  <c:v>74.5227</c:v>
                </c:pt>
                <c:pt idx="140" formatCode="General">
                  <c:v>74.5227</c:v>
                </c:pt>
                <c:pt idx="141" formatCode="General">
                  <c:v>74.5227</c:v>
                </c:pt>
                <c:pt idx="142" formatCode="General">
                  <c:v>75.330799999999996</c:v>
                </c:pt>
                <c:pt idx="143" formatCode="General">
                  <c:v>74.894599999999997</c:v>
                </c:pt>
                <c:pt idx="144" formatCode="General">
                  <c:v>75.564599999999999</c:v>
                </c:pt>
                <c:pt idx="145" formatCode="General">
                  <c:v>76.3125</c:v>
                </c:pt>
                <c:pt idx="146" formatCode="General">
                  <c:v>76.3125</c:v>
                </c:pt>
                <c:pt idx="147" formatCode="General">
                  <c:v>76.3125</c:v>
                </c:pt>
                <c:pt idx="148" formatCode="General">
                  <c:v>76.3125</c:v>
                </c:pt>
                <c:pt idx="149" formatCode="General">
                  <c:v>75.922799999999995</c:v>
                </c:pt>
                <c:pt idx="150" formatCode="General">
                  <c:v>74.939899999999994</c:v>
                </c:pt>
                <c:pt idx="151" formatCode="General">
                  <c:v>73.943100000000001</c:v>
                </c:pt>
                <c:pt idx="152" formatCode="General">
                  <c:v>72.663799999999995</c:v>
                </c:pt>
                <c:pt idx="153" formatCode="General">
                  <c:v>72.663799999999995</c:v>
                </c:pt>
                <c:pt idx="154" formatCode="General">
                  <c:v>72.663799999999995</c:v>
                </c:pt>
                <c:pt idx="155" formatCode="General">
                  <c:v>72.663799999999995</c:v>
                </c:pt>
                <c:pt idx="156" formatCode="General">
                  <c:v>68.339699999999993</c:v>
                </c:pt>
                <c:pt idx="157" formatCode="General">
                  <c:v>66.868300000000005</c:v>
                </c:pt>
                <c:pt idx="158" formatCode="General">
                  <c:v>63.847700000000003</c:v>
                </c:pt>
                <c:pt idx="159" formatCode="General">
                  <c:v>60.212899999999998</c:v>
                </c:pt>
                <c:pt idx="160" formatCode="General">
                  <c:v>60.212899999999998</c:v>
                </c:pt>
                <c:pt idx="161" formatCode="General">
                  <c:v>60.212899999999998</c:v>
                </c:pt>
                <c:pt idx="162" formatCode="General">
                  <c:v>60.212899999999998</c:v>
                </c:pt>
                <c:pt idx="163" formatCode="General">
                  <c:v>60.448799999999999</c:v>
                </c:pt>
                <c:pt idx="164" formatCode="General">
                  <c:v>57.6526</c:v>
                </c:pt>
                <c:pt idx="165" formatCode="General">
                  <c:v>59.211799999999997</c:v>
                </c:pt>
                <c:pt idx="166" formatCode="General">
                  <c:v>59.9773</c:v>
                </c:pt>
                <c:pt idx="167" formatCode="General">
                  <c:v>59.9773</c:v>
                </c:pt>
                <c:pt idx="168" formatCode="General">
                  <c:v>59.9773</c:v>
                </c:pt>
                <c:pt idx="169" formatCode="General">
                  <c:v>59.9773</c:v>
                </c:pt>
                <c:pt idx="170" formatCode="General">
                  <c:v>57.895699999999998</c:v>
                </c:pt>
                <c:pt idx="171" formatCode="General">
                  <c:v>57.663400000000003</c:v>
                </c:pt>
                <c:pt idx="172" formatCode="General">
                  <c:v>52.563600000000001</c:v>
                </c:pt>
                <c:pt idx="173" formatCode="General">
                  <c:v>49.649299999999997</c:v>
                </c:pt>
                <c:pt idx="174" formatCode="General">
                  <c:v>49.649299999999997</c:v>
                </c:pt>
                <c:pt idx="175" formatCode="General">
                  <c:v>49.649299999999997</c:v>
                </c:pt>
                <c:pt idx="176" formatCode="General">
                  <c:v>49.649299999999997</c:v>
                </c:pt>
                <c:pt idx="177" formatCode="General">
                  <c:v>48.650100000000002</c:v>
                </c:pt>
                <c:pt idx="178" formatCode="General">
                  <c:v>46.764600000000002</c:v>
                </c:pt>
                <c:pt idx="179" formatCode="General">
                  <c:v>46.499299999999998</c:v>
                </c:pt>
                <c:pt idx="180" formatCode="General">
                  <c:v>46.2652</c:v>
                </c:pt>
                <c:pt idx="181" formatCode="General">
                  <c:v>46.2652</c:v>
                </c:pt>
                <c:pt idx="182" formatCode="General">
                  <c:v>46.2652</c:v>
                </c:pt>
                <c:pt idx="183" formatCode="General">
                  <c:v>46.2652</c:v>
                </c:pt>
                <c:pt idx="184" formatCode="General">
                  <c:v>46.054699999999997</c:v>
                </c:pt>
                <c:pt idx="185" formatCode="General">
                  <c:v>45.73</c:v>
                </c:pt>
                <c:pt idx="186" formatCode="General">
                  <c:v>47.431199999999997</c:v>
                </c:pt>
                <c:pt idx="187" formatCode="General">
                  <c:v>45.594000000000001</c:v>
                </c:pt>
                <c:pt idx="188" formatCode="General">
                  <c:v>45.594000000000001</c:v>
                </c:pt>
                <c:pt idx="189" formatCode="General">
                  <c:v>45.594000000000001</c:v>
                </c:pt>
                <c:pt idx="190" formatCode="General">
                  <c:v>45.594000000000001</c:v>
                </c:pt>
                <c:pt idx="191" formatCode="General">
                  <c:v>44.512</c:v>
                </c:pt>
                <c:pt idx="192" formatCode="General">
                  <c:v>42.7622</c:v>
                </c:pt>
                <c:pt idx="193" formatCode="General">
                  <c:v>36.884500000000003</c:v>
                </c:pt>
                <c:pt idx="194" formatCode="General">
                  <c:v>34.645000000000003</c:v>
                </c:pt>
                <c:pt idx="195" formatCode="General">
                  <c:v>34.645000000000003</c:v>
                </c:pt>
                <c:pt idx="196" formatCode="General">
                  <c:v>34.645000000000003</c:v>
                </c:pt>
                <c:pt idx="197" formatCode="General">
                  <c:v>34.645000000000003</c:v>
                </c:pt>
                <c:pt idx="198" formatCode="General">
                  <c:v>35.155799999999999</c:v>
                </c:pt>
                <c:pt idx="199" formatCode="General">
                  <c:v>37.601300000000002</c:v>
                </c:pt>
                <c:pt idx="200" formatCode="General">
                  <c:v>40.886000000000003</c:v>
                </c:pt>
                <c:pt idx="201" formatCode="General">
                  <c:v>43.546300000000002</c:v>
                </c:pt>
                <c:pt idx="202" formatCode="General">
                  <c:v>43.546300000000002</c:v>
                </c:pt>
                <c:pt idx="203" formatCode="General">
                  <c:v>43.546300000000002</c:v>
                </c:pt>
                <c:pt idx="204" formatCode="General">
                  <c:v>43.546300000000002</c:v>
                </c:pt>
                <c:pt idx="205" formatCode="General">
                  <c:v>44.026299999999999</c:v>
                </c:pt>
                <c:pt idx="206" formatCode="General">
                  <c:v>45.546900000000001</c:v>
                </c:pt>
                <c:pt idx="207" formatCode="General">
                  <c:v>50.107500000000002</c:v>
                </c:pt>
                <c:pt idx="208" formatCode="General">
                  <c:v>49.880400000000002</c:v>
                </c:pt>
                <c:pt idx="209" formatCode="General">
                  <c:v>49.880400000000002</c:v>
                </c:pt>
                <c:pt idx="210" formatCode="General">
                  <c:v>49.880400000000002</c:v>
                </c:pt>
                <c:pt idx="211" formatCode="General">
                  <c:v>49.880400000000002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2F-4E5D-BF34-B6830EAF62E9}"/>
            </c:ext>
          </c:extLst>
        </c:ser>
        <c:ser>
          <c:idx val="5"/>
          <c:order val="5"/>
          <c:tx>
            <c:strRef>
              <c:f>II.21b!$F$4</c:f>
              <c:strCache>
                <c:ptCount val="1"/>
                <c:pt idx="0">
                  <c:v> Belgien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II.21b!$A$5:$A$300</c:f>
              <c:numCache>
                <c:formatCode>m/d/yyyy</c:formatCode>
                <c:ptCount val="29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</c:numCache>
            </c:numRef>
          </c:cat>
          <c:val>
            <c:numRef>
              <c:f>II.21b!$F$5:$F$300</c:f>
              <c:numCache>
                <c:formatCode>0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0.17369999999999999</c:v>
                </c:pt>
                <c:pt idx="3">
                  <c:v>0.47760000000000002</c:v>
                </c:pt>
                <c:pt idx="4">
                  <c:v>0.94640000000000002</c:v>
                </c:pt>
                <c:pt idx="5">
                  <c:v>1.6496999999999999</c:v>
                </c:pt>
                <c:pt idx="6">
                  <c:v>1.6496999999999999</c:v>
                </c:pt>
                <c:pt idx="7">
                  <c:v>1.6496999999999999</c:v>
                </c:pt>
                <c:pt idx="8">
                  <c:v>1.6496999999999999</c:v>
                </c:pt>
                <c:pt idx="9">
                  <c:v>2.2923</c:v>
                </c:pt>
                <c:pt idx="10">
                  <c:v>2.8479999999999999</c:v>
                </c:pt>
                <c:pt idx="11">
                  <c:v>3.8898999999999999</c:v>
                </c:pt>
                <c:pt idx="12">
                  <c:v>5.3573000000000004</c:v>
                </c:pt>
                <c:pt idx="13">
                  <c:v>5.3573000000000004</c:v>
                </c:pt>
                <c:pt idx="14">
                  <c:v>5.3573000000000004</c:v>
                </c:pt>
                <c:pt idx="15">
                  <c:v>5.3573000000000004</c:v>
                </c:pt>
                <c:pt idx="16">
                  <c:v>7.9013999999999998</c:v>
                </c:pt>
                <c:pt idx="17">
                  <c:v>10.7059</c:v>
                </c:pt>
                <c:pt idx="18">
                  <c:v>13.8317</c:v>
                </c:pt>
                <c:pt idx="19">
                  <c:v>17.851900000000001</c:v>
                </c:pt>
                <c:pt idx="20">
                  <c:v>17.851900000000001</c:v>
                </c:pt>
                <c:pt idx="21">
                  <c:v>17.851900000000001</c:v>
                </c:pt>
                <c:pt idx="22">
                  <c:v>17.851900000000001</c:v>
                </c:pt>
                <c:pt idx="23">
                  <c:v>26.022400000000001</c:v>
                </c:pt>
                <c:pt idx="24">
                  <c:v>32.734200000000001</c:v>
                </c:pt>
                <c:pt idx="25">
                  <c:v>38.508299999999998</c:v>
                </c:pt>
                <c:pt idx="26">
                  <c:v>44.152099999999997</c:v>
                </c:pt>
                <c:pt idx="27">
                  <c:v>44.152099999999997</c:v>
                </c:pt>
                <c:pt idx="28">
                  <c:v>44.152099999999997</c:v>
                </c:pt>
                <c:pt idx="29">
                  <c:v>44.152099999999997</c:v>
                </c:pt>
                <c:pt idx="30">
                  <c:v>47.7121</c:v>
                </c:pt>
                <c:pt idx="31">
                  <c:v>51.931899999999999</c:v>
                </c:pt>
                <c:pt idx="32">
                  <c:v>54.5715</c:v>
                </c:pt>
                <c:pt idx="33">
                  <c:v>55.413699999999999</c:v>
                </c:pt>
                <c:pt idx="34">
                  <c:v>55.413699999999999</c:v>
                </c:pt>
                <c:pt idx="35">
                  <c:v>55.413699999999999</c:v>
                </c:pt>
                <c:pt idx="36">
                  <c:v>55.413699999999999</c:v>
                </c:pt>
                <c:pt idx="37">
                  <c:v>57.115600000000001</c:v>
                </c:pt>
                <c:pt idx="38">
                  <c:v>55.674199999999999</c:v>
                </c:pt>
                <c:pt idx="39">
                  <c:v>56.499099999999999</c:v>
                </c:pt>
                <c:pt idx="40">
                  <c:v>63.262999999999998</c:v>
                </c:pt>
                <c:pt idx="41">
                  <c:v>63.262999999999998</c:v>
                </c:pt>
                <c:pt idx="42">
                  <c:v>63.262999999999998</c:v>
                </c:pt>
                <c:pt idx="43">
                  <c:v>63.262999999999998</c:v>
                </c:pt>
                <c:pt idx="44">
                  <c:v>51.133099999999999</c:v>
                </c:pt>
                <c:pt idx="45">
                  <c:v>51.523800000000001</c:v>
                </c:pt>
                <c:pt idx="46">
                  <c:v>51.8277</c:v>
                </c:pt>
                <c:pt idx="47">
                  <c:v>46.921900000000001</c:v>
                </c:pt>
                <c:pt idx="48">
                  <c:v>46.921900000000001</c:v>
                </c:pt>
                <c:pt idx="49">
                  <c:v>46.921900000000001</c:v>
                </c:pt>
                <c:pt idx="50">
                  <c:v>46.921900000000001</c:v>
                </c:pt>
                <c:pt idx="51">
                  <c:v>53.338500000000003</c:v>
                </c:pt>
                <c:pt idx="52">
                  <c:v>50.8292</c:v>
                </c:pt>
                <c:pt idx="53">
                  <c:v>43.396700000000003</c:v>
                </c:pt>
                <c:pt idx="54">
                  <c:v>37.336100000000002</c:v>
                </c:pt>
                <c:pt idx="55">
                  <c:v>37.336100000000002</c:v>
                </c:pt>
                <c:pt idx="56">
                  <c:v>37.336100000000002</c:v>
                </c:pt>
                <c:pt idx="57">
                  <c:v>37.336100000000002</c:v>
                </c:pt>
                <c:pt idx="58">
                  <c:v>32.812399999999997</c:v>
                </c:pt>
                <c:pt idx="59">
                  <c:v>26.7257</c:v>
                </c:pt>
                <c:pt idx="60">
                  <c:v>24.511600000000001</c:v>
                </c:pt>
                <c:pt idx="61">
                  <c:v>21.125299999999999</c:v>
                </c:pt>
                <c:pt idx="62">
                  <c:v>21.125299999999999</c:v>
                </c:pt>
                <c:pt idx="63">
                  <c:v>21.125299999999999</c:v>
                </c:pt>
                <c:pt idx="64" formatCode="General">
                  <c:v>21.125299999999999</c:v>
                </c:pt>
                <c:pt idx="65" formatCode="General">
                  <c:v>20.3873</c:v>
                </c:pt>
                <c:pt idx="66" formatCode="General">
                  <c:v>20.178899999999999</c:v>
                </c:pt>
                <c:pt idx="67" formatCode="General">
                  <c:v>20.439399999999999</c:v>
                </c:pt>
                <c:pt idx="68" formatCode="General">
                  <c:v>19.189</c:v>
                </c:pt>
                <c:pt idx="69" formatCode="General">
                  <c:v>19.189</c:v>
                </c:pt>
                <c:pt idx="70" formatCode="General">
                  <c:v>19.189</c:v>
                </c:pt>
                <c:pt idx="71" formatCode="General">
                  <c:v>19.189</c:v>
                </c:pt>
                <c:pt idx="72" formatCode="General">
                  <c:v>17.5046</c:v>
                </c:pt>
                <c:pt idx="73" formatCode="General">
                  <c:v>16.1935</c:v>
                </c:pt>
                <c:pt idx="74" formatCode="General">
                  <c:v>14.1877</c:v>
                </c:pt>
                <c:pt idx="75" formatCode="General">
                  <c:v>12.998200000000001</c:v>
                </c:pt>
                <c:pt idx="76" formatCode="General">
                  <c:v>12.998200000000001</c:v>
                </c:pt>
                <c:pt idx="77" formatCode="General">
                  <c:v>12.998200000000001</c:v>
                </c:pt>
                <c:pt idx="78" formatCode="General">
                  <c:v>12.998200000000001</c:v>
                </c:pt>
                <c:pt idx="79" formatCode="General">
                  <c:v>11.617599999999999</c:v>
                </c:pt>
                <c:pt idx="80" formatCode="General">
                  <c:v>10.7233</c:v>
                </c:pt>
                <c:pt idx="81" formatCode="General">
                  <c:v>11.279</c:v>
                </c:pt>
                <c:pt idx="82" formatCode="General">
                  <c:v>9.2385000000000002</c:v>
                </c:pt>
                <c:pt idx="83" formatCode="General">
                  <c:v>9.2385000000000002</c:v>
                </c:pt>
                <c:pt idx="84" formatCode="General">
                  <c:v>9.2385000000000002</c:v>
                </c:pt>
                <c:pt idx="85" formatCode="General">
                  <c:v>9.2385000000000002</c:v>
                </c:pt>
                <c:pt idx="86" formatCode="General">
                  <c:v>9.2125000000000004</c:v>
                </c:pt>
                <c:pt idx="87" formatCode="General">
                  <c:v>8.4309999999999992</c:v>
                </c:pt>
                <c:pt idx="88" formatCode="General">
                  <c:v>6.6684000000000001</c:v>
                </c:pt>
                <c:pt idx="89" formatCode="General">
                  <c:v>7.5453999999999999</c:v>
                </c:pt>
                <c:pt idx="90" formatCode="General">
                  <c:v>7.5453999999999999</c:v>
                </c:pt>
                <c:pt idx="91" formatCode="General">
                  <c:v>7.5453999999999999</c:v>
                </c:pt>
                <c:pt idx="92" formatCode="General">
                  <c:v>7.5453999999999999</c:v>
                </c:pt>
                <c:pt idx="93" formatCode="General">
                  <c:v>5.3311999999999999</c:v>
                </c:pt>
                <c:pt idx="94" formatCode="General">
                  <c:v>5.1489000000000003</c:v>
                </c:pt>
                <c:pt idx="95" formatCode="General">
                  <c:v>4.9492000000000003</c:v>
                </c:pt>
                <c:pt idx="96" formatCode="General">
                  <c:v>4.9579000000000004</c:v>
                </c:pt>
                <c:pt idx="97" formatCode="General">
                  <c:v>4.9579000000000004</c:v>
                </c:pt>
                <c:pt idx="98" formatCode="General">
                  <c:v>4.9579000000000004</c:v>
                </c:pt>
                <c:pt idx="99" formatCode="General">
                  <c:v>4.9579000000000004</c:v>
                </c:pt>
                <c:pt idx="100" formatCode="General">
                  <c:v>5.7653999999999996</c:v>
                </c:pt>
                <c:pt idx="101" formatCode="General">
                  <c:v>5.4615</c:v>
                </c:pt>
                <c:pt idx="102" formatCode="General">
                  <c:v>5.1142000000000003</c:v>
                </c:pt>
                <c:pt idx="103" formatCode="General">
                  <c:v>4.4455999999999998</c:v>
                </c:pt>
                <c:pt idx="104" formatCode="General">
                  <c:v>4.4455999999999998</c:v>
                </c:pt>
                <c:pt idx="105" formatCode="General">
                  <c:v>4.4455999999999998</c:v>
                </c:pt>
                <c:pt idx="106" formatCode="General">
                  <c:v>4.4455999999999998</c:v>
                </c:pt>
                <c:pt idx="107" formatCode="General">
                  <c:v>4.4021999999999997</c:v>
                </c:pt>
                <c:pt idx="108" formatCode="General">
                  <c:v>3.9941</c:v>
                </c:pt>
                <c:pt idx="109" formatCode="General">
                  <c:v>4.0288000000000004</c:v>
                </c:pt>
                <c:pt idx="110" formatCode="General">
                  <c:v>4.1417000000000002</c:v>
                </c:pt>
                <c:pt idx="111" formatCode="General">
                  <c:v>4.1417000000000002</c:v>
                </c:pt>
                <c:pt idx="112" formatCode="General">
                  <c:v>4.1417000000000002</c:v>
                </c:pt>
                <c:pt idx="113" formatCode="General">
                  <c:v>4.1417000000000002</c:v>
                </c:pt>
                <c:pt idx="114" formatCode="General">
                  <c:v>4.1070000000000002</c:v>
                </c:pt>
                <c:pt idx="115" formatCode="General">
                  <c:v>4.2024999999999997</c:v>
                </c:pt>
                <c:pt idx="116" formatCode="General">
                  <c:v>4.0027999999999997</c:v>
                </c:pt>
                <c:pt idx="117" formatCode="General">
                  <c:v>3.7248999999999999</c:v>
                </c:pt>
                <c:pt idx="118" formatCode="General">
                  <c:v>3.7248999999999999</c:v>
                </c:pt>
                <c:pt idx="119" formatCode="General">
                  <c:v>3.7248999999999999</c:v>
                </c:pt>
                <c:pt idx="120" formatCode="General">
                  <c:v>3.7248999999999999</c:v>
                </c:pt>
                <c:pt idx="121" formatCode="General">
                  <c:v>3.5859999999999999</c:v>
                </c:pt>
                <c:pt idx="122" formatCode="General">
                  <c:v>3.4992000000000001</c:v>
                </c:pt>
                <c:pt idx="123" formatCode="General">
                  <c:v>3.8031000000000001</c:v>
                </c:pt>
                <c:pt idx="124" formatCode="General">
                  <c:v>3.9506999999999999</c:v>
                </c:pt>
                <c:pt idx="125" formatCode="General">
                  <c:v>3.9506999999999999</c:v>
                </c:pt>
                <c:pt idx="126" formatCode="General">
                  <c:v>3.9506999999999999</c:v>
                </c:pt>
                <c:pt idx="127" formatCode="General">
                  <c:v>3.9506999999999999</c:v>
                </c:pt>
                <c:pt idx="128" formatCode="General">
                  <c:v>3.8290999999999999</c:v>
                </c:pt>
                <c:pt idx="129" formatCode="General">
                  <c:v>3.8203999999999998</c:v>
                </c:pt>
                <c:pt idx="130" formatCode="General">
                  <c:v>3.8378000000000001</c:v>
                </c:pt>
                <c:pt idx="131" formatCode="General">
                  <c:v>4.1070000000000002</c:v>
                </c:pt>
                <c:pt idx="132" formatCode="General">
                  <c:v>4.1070000000000002</c:v>
                </c:pt>
                <c:pt idx="133" formatCode="General">
                  <c:v>4.1070000000000002</c:v>
                </c:pt>
                <c:pt idx="134" formatCode="General">
                  <c:v>4.1070000000000002</c:v>
                </c:pt>
                <c:pt idx="135" formatCode="General">
                  <c:v>5.0708000000000002</c:v>
                </c:pt>
                <c:pt idx="136" formatCode="General">
                  <c:v>6.0084999999999997</c:v>
                </c:pt>
                <c:pt idx="137" formatCode="General">
                  <c:v>7.0765000000000002</c:v>
                </c:pt>
                <c:pt idx="138" formatCode="General">
                  <c:v>7.9621000000000004</c:v>
                </c:pt>
                <c:pt idx="139" formatCode="General">
                  <c:v>7.9621000000000004</c:v>
                </c:pt>
                <c:pt idx="140" formatCode="General">
                  <c:v>7.9621000000000004</c:v>
                </c:pt>
                <c:pt idx="141" formatCode="General">
                  <c:v>7.9621000000000004</c:v>
                </c:pt>
                <c:pt idx="142" formatCode="General">
                  <c:v>9.8636999999999997</c:v>
                </c:pt>
                <c:pt idx="143" formatCode="General">
                  <c:v>9.3253000000000004</c:v>
                </c:pt>
                <c:pt idx="144" formatCode="General">
                  <c:v>11.869400000000001</c:v>
                </c:pt>
                <c:pt idx="145" formatCode="General">
                  <c:v>13.7189</c:v>
                </c:pt>
                <c:pt idx="146" formatCode="General">
                  <c:v>13.7189</c:v>
                </c:pt>
                <c:pt idx="147" formatCode="General">
                  <c:v>13.7189</c:v>
                </c:pt>
                <c:pt idx="148" formatCode="General">
                  <c:v>13.7189</c:v>
                </c:pt>
                <c:pt idx="149" formatCode="General">
                  <c:v>15.038600000000001</c:v>
                </c:pt>
                <c:pt idx="150" formatCode="General">
                  <c:v>19.736000000000001</c:v>
                </c:pt>
                <c:pt idx="151" formatCode="General">
                  <c:v>21.038499999999999</c:v>
                </c:pt>
                <c:pt idx="152" formatCode="General">
                  <c:v>22.740300000000001</c:v>
                </c:pt>
                <c:pt idx="153" formatCode="General">
                  <c:v>22.740300000000001</c:v>
                </c:pt>
                <c:pt idx="154" formatCode="General">
                  <c:v>22.740300000000001</c:v>
                </c:pt>
                <c:pt idx="155" formatCode="General">
                  <c:v>22.740300000000001</c:v>
                </c:pt>
                <c:pt idx="156" formatCode="General">
                  <c:v>24.337900000000001</c:v>
                </c:pt>
                <c:pt idx="157" formatCode="General">
                  <c:v>25.3538</c:v>
                </c:pt>
                <c:pt idx="158" formatCode="General">
                  <c:v>25.718499999999999</c:v>
                </c:pt>
                <c:pt idx="159" formatCode="General">
                  <c:v>26.882000000000001</c:v>
                </c:pt>
                <c:pt idx="160" formatCode="General">
                  <c:v>26.882000000000001</c:v>
                </c:pt>
                <c:pt idx="161" formatCode="General">
                  <c:v>26.882000000000001</c:v>
                </c:pt>
                <c:pt idx="162" formatCode="General">
                  <c:v>26.882000000000001</c:v>
                </c:pt>
                <c:pt idx="163" formatCode="General">
                  <c:v>27.915299999999998</c:v>
                </c:pt>
                <c:pt idx="164" formatCode="General">
                  <c:v>27.168500000000002</c:v>
                </c:pt>
                <c:pt idx="165" formatCode="General">
                  <c:v>26.0398</c:v>
                </c:pt>
                <c:pt idx="166" formatCode="General">
                  <c:v>25.171500000000002</c:v>
                </c:pt>
                <c:pt idx="167" formatCode="General">
                  <c:v>25.171500000000002</c:v>
                </c:pt>
                <c:pt idx="168" formatCode="General">
                  <c:v>25.171500000000002</c:v>
                </c:pt>
                <c:pt idx="169" formatCode="General">
                  <c:v>25.171500000000002</c:v>
                </c:pt>
                <c:pt idx="170" formatCode="General">
                  <c:v>23.478300000000001</c:v>
                </c:pt>
                <c:pt idx="171" formatCode="General">
                  <c:v>23.547799999999999</c:v>
                </c:pt>
                <c:pt idx="172" formatCode="General">
                  <c:v>23.539100000000001</c:v>
                </c:pt>
                <c:pt idx="173" formatCode="General">
                  <c:v>22.766300000000001</c:v>
                </c:pt>
                <c:pt idx="174" formatCode="General">
                  <c:v>22.766300000000001</c:v>
                </c:pt>
                <c:pt idx="175" formatCode="General">
                  <c:v>22.766300000000001</c:v>
                </c:pt>
                <c:pt idx="176" formatCode="General">
                  <c:v>22.766300000000001</c:v>
                </c:pt>
                <c:pt idx="177" formatCode="General">
                  <c:v>21.941500000000001</c:v>
                </c:pt>
                <c:pt idx="178" formatCode="General">
                  <c:v>20.222300000000001</c:v>
                </c:pt>
                <c:pt idx="179" formatCode="General">
                  <c:v>24.077500000000001</c:v>
                </c:pt>
                <c:pt idx="180" formatCode="General">
                  <c:v>19.041399999999999</c:v>
                </c:pt>
                <c:pt idx="181" formatCode="General">
                  <c:v>19.041399999999999</c:v>
                </c:pt>
                <c:pt idx="182" formatCode="General">
                  <c:v>19.041399999999999</c:v>
                </c:pt>
                <c:pt idx="183" formatCode="General">
                  <c:v>19.041399999999999</c:v>
                </c:pt>
                <c:pt idx="184" formatCode="General">
                  <c:v>19.2498</c:v>
                </c:pt>
                <c:pt idx="185" formatCode="General">
                  <c:v>19.6145</c:v>
                </c:pt>
                <c:pt idx="186" formatCode="General">
                  <c:v>15.394600000000001</c:v>
                </c:pt>
                <c:pt idx="187" formatCode="General">
                  <c:v>21.2121</c:v>
                </c:pt>
                <c:pt idx="188" formatCode="General">
                  <c:v>21.2121</c:v>
                </c:pt>
                <c:pt idx="189" formatCode="General">
                  <c:v>21.2121</c:v>
                </c:pt>
                <c:pt idx="190" formatCode="General">
                  <c:v>21.2121</c:v>
                </c:pt>
                <c:pt idx="191" formatCode="General">
                  <c:v>23.660699999999999</c:v>
                </c:pt>
                <c:pt idx="192" formatCode="General">
                  <c:v>26.282900000000001</c:v>
                </c:pt>
                <c:pt idx="193" formatCode="General">
                  <c:v>30.216200000000001</c:v>
                </c:pt>
                <c:pt idx="194" formatCode="General">
                  <c:v>34.3232</c:v>
                </c:pt>
                <c:pt idx="195" formatCode="General">
                  <c:v>34.3232</c:v>
                </c:pt>
                <c:pt idx="196" formatCode="General">
                  <c:v>34.3232</c:v>
                </c:pt>
                <c:pt idx="197" formatCode="General">
                  <c:v>34.3232</c:v>
                </c:pt>
                <c:pt idx="198" formatCode="General">
                  <c:v>41.356299999999997</c:v>
                </c:pt>
                <c:pt idx="199" formatCode="General">
                  <c:v>47.929099999999998</c:v>
                </c:pt>
                <c:pt idx="200" formatCode="General">
                  <c:v>55.882599999999996</c:v>
                </c:pt>
                <c:pt idx="201" formatCode="General">
                  <c:v>61.153100000000002</c:v>
                </c:pt>
                <c:pt idx="202" formatCode="General">
                  <c:v>61.153100000000002</c:v>
                </c:pt>
                <c:pt idx="203" formatCode="General">
                  <c:v>61.153100000000002</c:v>
                </c:pt>
                <c:pt idx="204" formatCode="General">
                  <c:v>61.153100000000002</c:v>
                </c:pt>
                <c:pt idx="205" formatCode="General">
                  <c:v>65.173199999999994</c:v>
                </c:pt>
                <c:pt idx="206" formatCode="General">
                  <c:v>68.924199999999999</c:v>
                </c:pt>
                <c:pt idx="207" formatCode="General">
                  <c:v>69.210700000000003</c:v>
                </c:pt>
                <c:pt idx="208" formatCode="General">
                  <c:v>67.508899999999997</c:v>
                </c:pt>
                <c:pt idx="209" formatCode="General">
                  <c:v>67.508899999999997</c:v>
                </c:pt>
                <c:pt idx="210" formatCode="General">
                  <c:v>67.508899999999997</c:v>
                </c:pt>
                <c:pt idx="211" formatCode="General">
                  <c:v>67.508899999999997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F-4E5D-BF34-B6830EAF6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004544"/>
        <c:axId val="561006080"/>
      </c:lineChart>
      <c:dateAx>
        <c:axId val="56100454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1006080"/>
        <c:crosses val="autoZero"/>
        <c:auto val="1"/>
        <c:lblOffset val="100"/>
        <c:baseTimeUnit val="days"/>
      </c:dateAx>
      <c:valAx>
        <c:axId val="56100608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56100454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9.2263272501500376E-2"/>
          <c:y val="0.85829172533398346"/>
          <c:w val="0.83095456933573386"/>
          <c:h val="0.1302198081365782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75492219477452E-2"/>
          <c:y val="0.10082913681240975"/>
          <c:w val="0.93446309523809523"/>
          <c:h val="0.72262659168852794"/>
        </c:manualLayout>
      </c:layout>
      <c:lineChart>
        <c:grouping val="standard"/>
        <c:varyColors val="0"/>
        <c:ser>
          <c:idx val="0"/>
          <c:order val="0"/>
          <c:tx>
            <c:strRef>
              <c:f>II.22!$B$4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II.22!$B$5:$B$66</c:f>
              <c:numCache>
                <c:formatCode>0</c:formatCode>
                <c:ptCount val="62"/>
                <c:pt idx="0">
                  <c:v>80.168242593546751</c:v>
                </c:pt>
                <c:pt idx="1">
                  <c:v>80.598196025440615</c:v>
                </c:pt>
                <c:pt idx="2">
                  <c:v>81.280520142739405</c:v>
                </c:pt>
                <c:pt idx="3">
                  <c:v>81.673090724405</c:v>
                </c:pt>
                <c:pt idx="4">
                  <c:v>82.458230652266224</c:v>
                </c:pt>
                <c:pt idx="5">
                  <c:v>83.878954397676196</c:v>
                </c:pt>
                <c:pt idx="6">
                  <c:v>84.533239524098832</c:v>
                </c:pt>
                <c:pt idx="7">
                  <c:v>85.804410865606258</c:v>
                </c:pt>
                <c:pt idx="8">
                  <c:v>85.86753102616423</c:v>
                </c:pt>
                <c:pt idx="9">
                  <c:v>86.587224403521674</c:v>
                </c:pt>
                <c:pt idx="10">
                  <c:v>87.02651181100795</c:v>
                </c:pt>
                <c:pt idx="11">
                  <c:v>87.606006527574692</c:v>
                </c:pt>
                <c:pt idx="12">
                  <c:v>88.159830649189914</c:v>
                </c:pt>
                <c:pt idx="13">
                  <c:v>87.935505132010988</c:v>
                </c:pt>
                <c:pt idx="14">
                  <c:v>87.384041993500588</c:v>
                </c:pt>
                <c:pt idx="15">
                  <c:v>85.982003495854926</c:v>
                </c:pt>
                <c:pt idx="16">
                  <c:v>81.962849201918061</c:v>
                </c:pt>
                <c:pt idx="17">
                  <c:v>82.093705238826615</c:v>
                </c:pt>
                <c:pt idx="18">
                  <c:v>82.542352566774582</c:v>
                </c:pt>
                <c:pt idx="19">
                  <c:v>83.149898628917143</c:v>
                </c:pt>
                <c:pt idx="20">
                  <c:v>83.841572782917879</c:v>
                </c:pt>
                <c:pt idx="21">
                  <c:v>85.710945091745785</c:v>
                </c:pt>
                <c:pt idx="22">
                  <c:v>86.421310670860663</c:v>
                </c:pt>
                <c:pt idx="23">
                  <c:v>87.103636023629434</c:v>
                </c:pt>
                <c:pt idx="24">
                  <c:v>88.81411206920265</c:v>
                </c:pt>
                <c:pt idx="25">
                  <c:v>88.8888888888889</c:v>
                </c:pt>
                <c:pt idx="26">
                  <c:v>89.664684957397995</c:v>
                </c:pt>
                <c:pt idx="27">
                  <c:v>89.384271574707014</c:v>
                </c:pt>
                <c:pt idx="28">
                  <c:v>89.578220591834295</c:v>
                </c:pt>
                <c:pt idx="29">
                  <c:v>89.765158316905072</c:v>
                </c:pt>
                <c:pt idx="30">
                  <c:v>90.008174023728174</c:v>
                </c:pt>
                <c:pt idx="31">
                  <c:v>89.615608383942444</c:v>
                </c:pt>
                <c:pt idx="32">
                  <c:v>89.206682650868231</c:v>
                </c:pt>
                <c:pt idx="33">
                  <c:v>90.160061465866292</c:v>
                </c:pt>
                <c:pt idx="34">
                  <c:v>90.64610152780223</c:v>
                </c:pt>
                <c:pt idx="35">
                  <c:v>90.935857534375387</c:v>
                </c:pt>
                <c:pt idx="36">
                  <c:v>91.805121847684887</c:v>
                </c:pt>
                <c:pt idx="37">
                  <c:v>91.814463236097083</c:v>
                </c:pt>
                <c:pt idx="38">
                  <c:v>92.263113034984954</c:v>
                </c:pt>
                <c:pt idx="39">
                  <c:v>93.029565244141935</c:v>
                </c:pt>
                <c:pt idx="40">
                  <c:v>92.559902572073966</c:v>
                </c:pt>
                <c:pt idx="41">
                  <c:v>93.223510554859303</c:v>
                </c:pt>
                <c:pt idx="42">
                  <c:v>93.625415112117295</c:v>
                </c:pt>
                <c:pt idx="43">
                  <c:v>94.064707461483422</c:v>
                </c:pt>
                <c:pt idx="44">
                  <c:v>94.880241185975805</c:v>
                </c:pt>
                <c:pt idx="45">
                  <c:v>95.254119107057306</c:v>
                </c:pt>
                <c:pt idx="46">
                  <c:v>95.487792189998245</c:v>
                </c:pt>
                <c:pt idx="47">
                  <c:v>95.852317603437839</c:v>
                </c:pt>
                <c:pt idx="48">
                  <c:v>97.030025642024725</c:v>
                </c:pt>
                <c:pt idx="49">
                  <c:v>97.665614401453354</c:v>
                </c:pt>
                <c:pt idx="50">
                  <c:v>98.525528678060894</c:v>
                </c:pt>
                <c:pt idx="51">
                  <c:v>99.348048985210468</c:v>
                </c:pt>
                <c:pt idx="52">
                  <c:v>99.142424776905415</c:v>
                </c:pt>
                <c:pt idx="53">
                  <c:v>99.609769707317326</c:v>
                </c:pt>
                <c:pt idx="54">
                  <c:v>99.282623437696117</c:v>
                </c:pt>
                <c:pt idx="55">
                  <c:v>99.619113566669455</c:v>
                </c:pt>
                <c:pt idx="56">
                  <c:v>100.2290045508073</c:v>
                </c:pt>
                <c:pt idx="57">
                  <c:v>99.724258238117599</c:v>
                </c:pt>
                <c:pt idx="58">
                  <c:v>100.03271678903458</c:v>
                </c:pt>
                <c:pt idx="59">
                  <c:v>100.01402042204055</c:v>
                </c:pt>
                <c:pt idx="60">
                  <c:v>97.995043819571549</c:v>
                </c:pt>
                <c:pt idx="61">
                  <c:v>88.498387719416201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2-4639-A3B7-B72D7B9C66BF}"/>
            </c:ext>
          </c:extLst>
        </c:ser>
        <c:ser>
          <c:idx val="1"/>
          <c:order val="1"/>
          <c:tx>
            <c:strRef>
              <c:f>II.22!$C$4</c:f>
              <c:strCache>
                <c:ptCount val="1"/>
                <c:pt idx="0">
                  <c:v> Spanien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II.22!$C$5:$C$66</c:f>
              <c:numCache>
                <c:formatCode>0</c:formatCode>
                <c:ptCount val="62"/>
                <c:pt idx="0">
                  <c:v>84.968258244800737</c:v>
                </c:pt>
                <c:pt idx="1">
                  <c:v>85.717947641786367</c:v>
                </c:pt>
                <c:pt idx="2">
                  <c:v>86.546613468143846</c:v>
                </c:pt>
                <c:pt idx="3">
                  <c:v>87.424199551323611</c:v>
                </c:pt>
                <c:pt idx="4">
                  <c:v>88.425259640652726</c:v>
                </c:pt>
                <c:pt idx="5">
                  <c:v>89.282176464031195</c:v>
                </c:pt>
                <c:pt idx="6">
                  <c:v>90.111744878152919</c:v>
                </c:pt>
                <c:pt idx="7">
                  <c:v>90.978138873055983</c:v>
                </c:pt>
                <c:pt idx="8">
                  <c:v>91.810415050470439</c:v>
                </c:pt>
                <c:pt idx="9">
                  <c:v>92.633484832689547</c:v>
                </c:pt>
                <c:pt idx="10">
                  <c:v>93.343550626824609</c:v>
                </c:pt>
                <c:pt idx="11">
                  <c:v>93.943590972497688</c:v>
                </c:pt>
                <c:pt idx="12">
                  <c:v>94.146312184348119</c:v>
                </c:pt>
                <c:pt idx="13">
                  <c:v>94.249207189472557</c:v>
                </c:pt>
                <c:pt idx="14">
                  <c:v>94.075729821183813</c:v>
                </c:pt>
                <c:pt idx="15">
                  <c:v>92.557306425386898</c:v>
                </c:pt>
                <c:pt idx="16">
                  <c:v>90.145591919312253</c:v>
                </c:pt>
                <c:pt idx="17">
                  <c:v>90.135843971458371</c:v>
                </c:pt>
                <c:pt idx="18">
                  <c:v>90.326289989715008</c:v>
                </c:pt>
                <c:pt idx="19">
                  <c:v>90.307877199324309</c:v>
                </c:pt>
                <c:pt idx="20">
                  <c:v>90.28251448314893</c:v>
                </c:pt>
                <c:pt idx="21">
                  <c:v>90.417631871457047</c:v>
                </c:pt>
                <c:pt idx="22">
                  <c:v>90.371509636703905</c:v>
                </c:pt>
                <c:pt idx="23">
                  <c:v>90.43216353446148</c:v>
                </c:pt>
                <c:pt idx="24">
                  <c:v>90.291269584462114</c:v>
                </c:pt>
                <c:pt idx="25">
                  <c:v>90.004968745642174</c:v>
                </c:pt>
                <c:pt idx="26">
                  <c:v>89.421716532384167</c:v>
                </c:pt>
                <c:pt idx="27">
                  <c:v>88.841894152630303</c:v>
                </c:pt>
                <c:pt idx="28">
                  <c:v>88.008986163780861</c:v>
                </c:pt>
                <c:pt idx="29">
                  <c:v>87.163261428679093</c:v>
                </c:pt>
                <c:pt idx="30">
                  <c:v>86.718827213562648</c:v>
                </c:pt>
                <c:pt idx="31">
                  <c:v>86.057591417473461</c:v>
                </c:pt>
                <c:pt idx="32">
                  <c:v>85.782572925706646</c:v>
                </c:pt>
                <c:pt idx="33">
                  <c:v>85.70747762372109</c:v>
                </c:pt>
                <c:pt idx="34">
                  <c:v>85.660543059980114</c:v>
                </c:pt>
                <c:pt idx="35">
                  <c:v>85.803332444284379</c:v>
                </c:pt>
                <c:pt idx="36">
                  <c:v>86.118516091560295</c:v>
                </c:pt>
                <c:pt idx="37">
                  <c:v>86.517640400911418</c:v>
                </c:pt>
                <c:pt idx="38">
                  <c:v>87.158026419646433</c:v>
                </c:pt>
                <c:pt idx="39">
                  <c:v>87.906091158656409</c:v>
                </c:pt>
                <c:pt idx="40">
                  <c:v>88.91473298520522</c:v>
                </c:pt>
                <c:pt idx="41">
                  <c:v>89.868768252016935</c:v>
                </c:pt>
                <c:pt idx="42">
                  <c:v>90.686512766426972</c:v>
                </c:pt>
                <c:pt idx="43">
                  <c:v>91.565091696147434</c:v>
                </c:pt>
                <c:pt idx="44">
                  <c:v>92.185711042845384</c:v>
                </c:pt>
                <c:pt idx="45">
                  <c:v>92.572560158602727</c:v>
                </c:pt>
                <c:pt idx="46">
                  <c:v>93.393553988964058</c:v>
                </c:pt>
                <c:pt idx="47">
                  <c:v>93.827337668462334</c:v>
                </c:pt>
                <c:pt idx="48">
                  <c:v>94.57233360907388</c:v>
                </c:pt>
                <c:pt idx="49">
                  <c:v>95.587744843854566</c:v>
                </c:pt>
                <c:pt idx="50">
                  <c:v>96.139496744140274</c:v>
                </c:pt>
                <c:pt idx="51">
                  <c:v>96.741161747788993</c:v>
                </c:pt>
                <c:pt idx="52">
                  <c:v>97.272785940931939</c:v>
                </c:pt>
                <c:pt idx="53">
                  <c:v>97.778957159123053</c:v>
                </c:pt>
                <c:pt idx="54">
                  <c:v>98.375928706397673</c:v>
                </c:pt>
                <c:pt idx="55">
                  <c:v>98.921091716004355</c:v>
                </c:pt>
                <c:pt idx="56">
                  <c:v>99.437642693484349</c:v>
                </c:pt>
                <c:pt idx="57">
                  <c:v>99.813570497294265</c:v>
                </c:pt>
                <c:pt idx="58">
                  <c:v>100.16666283066866</c:v>
                </c:pt>
                <c:pt idx="59">
                  <c:v>100.5821239785527</c:v>
                </c:pt>
                <c:pt idx="60">
                  <c:v>95.302075816469596</c:v>
                </c:pt>
                <c:pt idx="61">
                  <c:v>78.345881559725811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2-4639-A3B7-B72D7B9C66BF}"/>
            </c:ext>
          </c:extLst>
        </c:ser>
        <c:ser>
          <c:idx val="3"/>
          <c:order val="2"/>
          <c:tx>
            <c:strRef>
              <c:f>II.22!$E$4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mpd="sng">
              <a:solidFill>
                <a:srgbClr val="DA6D79"/>
              </a:solidFill>
              <a:prstDash val="solid"/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II.22!$E$5:$E$66</c:f>
              <c:numCache>
                <c:formatCode>0</c:formatCode>
                <c:ptCount val="62"/>
                <c:pt idx="0">
                  <c:v>83.123551605825725</c:v>
                </c:pt>
                <c:pt idx="1">
                  <c:v>83.5848370999705</c:v>
                </c:pt>
                <c:pt idx="2">
                  <c:v>84.189373968465759</c:v>
                </c:pt>
                <c:pt idx="3">
                  <c:v>84.692794085337795</c:v>
                </c:pt>
                <c:pt idx="4">
                  <c:v>85.459981098620375</c:v>
                </c:pt>
                <c:pt idx="5">
                  <c:v>86.368002128120878</c:v>
                </c:pt>
                <c:pt idx="6">
                  <c:v>86.848090862783579</c:v>
                </c:pt>
                <c:pt idx="7">
                  <c:v>87.8519393515502</c:v>
                </c:pt>
                <c:pt idx="8">
                  <c:v>88.722491329996174</c:v>
                </c:pt>
                <c:pt idx="9">
                  <c:v>89.331711389392538</c:v>
                </c:pt>
                <c:pt idx="10">
                  <c:v>89.692553186437891</c:v>
                </c:pt>
                <c:pt idx="11">
                  <c:v>90.165340512863494</c:v>
                </c:pt>
                <c:pt idx="12">
                  <c:v>90.823101546422919</c:v>
                </c:pt>
                <c:pt idx="13">
                  <c:v>90.506223248009775</c:v>
                </c:pt>
                <c:pt idx="14">
                  <c:v>90.034930032150072</c:v>
                </c:pt>
                <c:pt idx="15">
                  <c:v>88.461391984761065</c:v>
                </c:pt>
                <c:pt idx="16">
                  <c:v>86.328091052014088</c:v>
                </c:pt>
                <c:pt idx="17">
                  <c:v>86.320180018475341</c:v>
                </c:pt>
                <c:pt idx="18">
                  <c:v>86.663314491007498</c:v>
                </c:pt>
                <c:pt idx="19">
                  <c:v>87.083818519163941</c:v>
                </c:pt>
                <c:pt idx="20">
                  <c:v>87.429239967538692</c:v>
                </c:pt>
                <c:pt idx="21">
                  <c:v>88.281897857650705</c:v>
                </c:pt>
                <c:pt idx="22">
                  <c:v>88.66841791812449</c:v>
                </c:pt>
                <c:pt idx="23">
                  <c:v>89.20347512146013</c:v>
                </c:pt>
                <c:pt idx="24">
                  <c:v>90.117602975514146</c:v>
                </c:pt>
                <c:pt idx="25">
                  <c:v>90.120637006639683</c:v>
                </c:pt>
                <c:pt idx="26">
                  <c:v>90.200931354173633</c:v>
                </c:pt>
                <c:pt idx="27">
                  <c:v>89.848782884406702</c:v>
                </c:pt>
                <c:pt idx="28">
                  <c:v>89.649326171551607</c:v>
                </c:pt>
                <c:pt idx="29">
                  <c:v>89.376954044004492</c:v>
                </c:pt>
                <c:pt idx="30">
                  <c:v>89.264458794699067</c:v>
                </c:pt>
                <c:pt idx="31">
                  <c:v>88.900403250398767</c:v>
                </c:pt>
                <c:pt idx="32">
                  <c:v>88.542905582898285</c:v>
                </c:pt>
                <c:pt idx="33">
                  <c:v>89.025436342613261</c:v>
                </c:pt>
                <c:pt idx="34">
                  <c:v>89.30753076037567</c:v>
                </c:pt>
                <c:pt idx="35">
                  <c:v>89.519289218479656</c:v>
                </c:pt>
                <c:pt idx="36">
                  <c:v>90.135408967706226</c:v>
                </c:pt>
                <c:pt idx="37">
                  <c:v>90.302396966518586</c:v>
                </c:pt>
                <c:pt idx="38">
                  <c:v>90.723841861470063</c:v>
                </c:pt>
                <c:pt idx="39">
                  <c:v>91.090001141637899</c:v>
                </c:pt>
                <c:pt idx="40">
                  <c:v>92.024151486813111</c:v>
                </c:pt>
                <c:pt idx="41">
                  <c:v>92.433703402613929</c:v>
                </c:pt>
                <c:pt idx="42">
                  <c:v>92.841074057942365</c:v>
                </c:pt>
                <c:pt idx="43">
                  <c:v>93.249269293158576</c:v>
                </c:pt>
                <c:pt idx="44">
                  <c:v>93.774787446253967</c:v>
                </c:pt>
                <c:pt idx="45">
                  <c:v>94.014215140592327</c:v>
                </c:pt>
                <c:pt idx="46">
                  <c:v>94.445917950301592</c:v>
                </c:pt>
                <c:pt idx="47">
                  <c:v>95.159292316292394</c:v>
                </c:pt>
                <c:pt idx="48">
                  <c:v>95.871489717827956</c:v>
                </c:pt>
                <c:pt idx="49">
                  <c:v>96.509446738698003</c:v>
                </c:pt>
                <c:pt idx="50">
                  <c:v>97.290570561622332</c:v>
                </c:pt>
                <c:pt idx="51">
                  <c:v>98.101932504277585</c:v>
                </c:pt>
                <c:pt idx="52">
                  <c:v>98.295849731732716</c:v>
                </c:pt>
                <c:pt idx="53">
                  <c:v>98.631943560607667</c:v>
                </c:pt>
                <c:pt idx="54">
                  <c:v>98.778331157608235</c:v>
                </c:pt>
                <c:pt idx="55">
                  <c:v>99.225796129018519</c:v>
                </c:pt>
                <c:pt idx="56">
                  <c:v>99.737687570891509</c:v>
                </c:pt>
                <c:pt idx="57">
                  <c:v>99.859010053611001</c:v>
                </c:pt>
                <c:pt idx="58">
                  <c:v>100.17514482058687</c:v>
                </c:pt>
                <c:pt idx="59">
                  <c:v>100.22815755491061</c:v>
                </c:pt>
                <c:pt idx="60">
                  <c:v>96.498526340953433</c:v>
                </c:pt>
                <c:pt idx="61">
                  <c:v>85.141206971234467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2-4639-A3B7-B72D7B9C66BF}"/>
            </c:ext>
          </c:extLst>
        </c:ser>
        <c:ser>
          <c:idx val="2"/>
          <c:order val="3"/>
          <c:tx>
            <c:strRef>
              <c:f>II.22!$D$4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II.22!$D$5:$D$68</c:f>
              <c:numCache>
                <c:formatCode>0</c:formatCode>
                <c:ptCount val="64"/>
                <c:pt idx="0">
                  <c:v>77.372005677504589</c:v>
                </c:pt>
                <c:pt idx="1">
                  <c:v>77.729124922058574</c:v>
                </c:pt>
                <c:pt idx="2">
                  <c:v>78.421950922581402</c:v>
                </c:pt>
                <c:pt idx="3">
                  <c:v>78.917156624222173</c:v>
                </c:pt>
                <c:pt idx="4">
                  <c:v>79.966981397861261</c:v>
                </c:pt>
                <c:pt idx="5">
                  <c:v>80.153864025119134</c:v>
                </c:pt>
                <c:pt idx="6">
                  <c:v>80.27780818299361</c:v>
                </c:pt>
                <c:pt idx="7">
                  <c:v>80.961666918238095</c:v>
                </c:pt>
                <c:pt idx="8">
                  <c:v>81.152326063174513</c:v>
                </c:pt>
                <c:pt idx="9">
                  <c:v>81.617225341392157</c:v>
                </c:pt>
                <c:pt idx="10">
                  <c:v>82.06062832480707</c:v>
                </c:pt>
                <c:pt idx="11">
                  <c:v>82.559427218025505</c:v>
                </c:pt>
                <c:pt idx="12">
                  <c:v>82.084958317340863</c:v>
                </c:pt>
                <c:pt idx="13">
                  <c:v>82.508834452065585</c:v>
                </c:pt>
                <c:pt idx="14">
                  <c:v>82.062168264054634</c:v>
                </c:pt>
                <c:pt idx="15">
                  <c:v>80.286497840176281</c:v>
                </c:pt>
                <c:pt idx="16">
                  <c:v>79.385125305157757</c:v>
                </c:pt>
                <c:pt idx="17">
                  <c:v>79.27081886230205</c:v>
                </c:pt>
                <c:pt idx="18">
                  <c:v>79.559452713448252</c:v>
                </c:pt>
                <c:pt idx="19">
                  <c:v>80.433321095443119</c:v>
                </c:pt>
                <c:pt idx="20">
                  <c:v>80.74281221898319</c:v>
                </c:pt>
                <c:pt idx="21">
                  <c:v>81.487283801073957</c:v>
                </c:pt>
                <c:pt idx="22">
                  <c:v>82.088017244281602</c:v>
                </c:pt>
                <c:pt idx="23">
                  <c:v>82.500019085556573</c:v>
                </c:pt>
                <c:pt idx="24">
                  <c:v>82.301655006493732</c:v>
                </c:pt>
                <c:pt idx="25">
                  <c:v>82.890089887275266</c:v>
                </c:pt>
                <c:pt idx="26">
                  <c:v>82.867064129002173</c:v>
                </c:pt>
                <c:pt idx="27">
                  <c:v>83.82772956294049</c:v>
                </c:pt>
                <c:pt idx="28">
                  <c:v>84.484094620938521</c:v>
                </c:pt>
                <c:pt idx="29">
                  <c:v>84.847546472806485</c:v>
                </c:pt>
                <c:pt idx="30">
                  <c:v>84.962046717540275</c:v>
                </c:pt>
                <c:pt idx="31">
                  <c:v>85.058795757818302</c:v>
                </c:pt>
                <c:pt idx="32">
                  <c:v>85.812140323192651</c:v>
                </c:pt>
                <c:pt idx="33">
                  <c:v>85.918029479072729</c:v>
                </c:pt>
                <c:pt idx="34">
                  <c:v>86.591124353250066</c:v>
                </c:pt>
                <c:pt idx="35">
                  <c:v>87.282337084084958</c:v>
                </c:pt>
                <c:pt idx="36">
                  <c:v>87.035585390161614</c:v>
                </c:pt>
                <c:pt idx="37">
                  <c:v>88.213769861762557</c:v>
                </c:pt>
                <c:pt idx="38">
                  <c:v>89.290800228775254</c:v>
                </c:pt>
                <c:pt idx="39">
                  <c:v>89.793323260786266</c:v>
                </c:pt>
                <c:pt idx="40">
                  <c:v>90.645601065983655</c:v>
                </c:pt>
                <c:pt idx="41">
                  <c:v>91.25892115549027</c:v>
                </c:pt>
                <c:pt idx="42">
                  <c:v>91.589830005504098</c:v>
                </c:pt>
                <c:pt idx="43">
                  <c:v>91.736705639656918</c:v>
                </c:pt>
                <c:pt idx="44">
                  <c:v>92.256314664271827</c:v>
                </c:pt>
                <c:pt idx="45">
                  <c:v>92.544079025910904</c:v>
                </c:pt>
                <c:pt idx="46">
                  <c:v>93.047885340628213</c:v>
                </c:pt>
                <c:pt idx="47">
                  <c:v>93.633434144792702</c:v>
                </c:pt>
                <c:pt idx="48">
                  <c:v>94.163089439736964</c:v>
                </c:pt>
                <c:pt idx="49">
                  <c:v>94.565113103234367</c:v>
                </c:pt>
                <c:pt idx="50">
                  <c:v>95.254335436402343</c:v>
                </c:pt>
                <c:pt idx="51">
                  <c:v>96.164659523033407</c:v>
                </c:pt>
                <c:pt idx="52">
                  <c:v>97.060605605465284</c:v>
                </c:pt>
                <c:pt idx="53">
                  <c:v>97.709580002652729</c:v>
                </c:pt>
                <c:pt idx="54">
                  <c:v>98.222746424293149</c:v>
                </c:pt>
                <c:pt idx="55">
                  <c:v>98.545232749442761</c:v>
                </c:pt>
                <c:pt idx="56">
                  <c:v>99.259806463420958</c:v>
                </c:pt>
                <c:pt idx="57">
                  <c:v>99.627778613148266</c:v>
                </c:pt>
                <c:pt idx="58">
                  <c:v>100.26232262725054</c:v>
                </c:pt>
                <c:pt idx="59">
                  <c:v>100.85009229618022</c:v>
                </c:pt>
                <c:pt idx="60">
                  <c:v>99.576703961437403</c:v>
                </c:pt>
                <c:pt idx="61">
                  <c:v>90.522175459080316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02-4639-A3B7-B72D7B9C66BF}"/>
            </c:ext>
          </c:extLst>
        </c:ser>
        <c:ser>
          <c:idx val="4"/>
          <c:order val="4"/>
          <c:tx>
            <c:strRef>
              <c:f>II.22!$G$4</c:f>
              <c:strCache>
                <c:ptCount val="1"/>
                <c:pt idx="0">
                  <c:v> Tyskland årlig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olid"/>
              <a:headEnd type="none" w="sm" len="sm"/>
              <a:tailEnd type="none" w="sm" len="sm"/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II.22!$G$5:$G$68</c:f>
              <c:numCache>
                <c:formatCode>0</c:formatCode>
                <c:ptCount val="64"/>
                <c:pt idx="60">
                  <c:v>94.59999999999998</c:v>
                </c:pt>
                <c:pt idx="61">
                  <c:v>94.59999999999998</c:v>
                </c:pt>
                <c:pt idx="62">
                  <c:v>94.59999999999998</c:v>
                </c:pt>
                <c:pt idx="63">
                  <c:v>94.59999999999998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02-4639-A3B7-B72D7B9C66BF}"/>
            </c:ext>
          </c:extLst>
        </c:ser>
        <c:ser>
          <c:idx val="5"/>
          <c:order val="5"/>
          <c:tx>
            <c:strRef>
              <c:f>II.22!$F$4</c:f>
              <c:strCache>
                <c:ptCount val="1"/>
                <c:pt idx="0">
                  <c:v> Italien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II.22!$F$5:$F$68</c:f>
              <c:numCache>
                <c:formatCode>0</c:formatCode>
                <c:ptCount val="64"/>
                <c:pt idx="0">
                  <c:v>99.979920951222297</c:v>
                </c:pt>
                <c:pt idx="1">
                  <c:v>100.68930329879041</c:v>
                </c:pt>
                <c:pt idx="2">
                  <c:v>101.34260358641988</c:v>
                </c:pt>
                <c:pt idx="3">
                  <c:v>101.46795256144827</c:v>
                </c:pt>
                <c:pt idx="4">
                  <c:v>101.76245301444555</c:v>
                </c:pt>
                <c:pt idx="5">
                  <c:v>102.41691394073268</c:v>
                </c:pt>
                <c:pt idx="6">
                  <c:v>102.84272905145878</c:v>
                </c:pt>
                <c:pt idx="7">
                  <c:v>104.05000217039428</c:v>
                </c:pt>
                <c:pt idx="8">
                  <c:v>104.0466595310602</c:v>
                </c:pt>
                <c:pt idx="9">
                  <c:v>104.16973365431956</c:v>
                </c:pt>
                <c:pt idx="10">
                  <c:v>104.35592330778303</c:v>
                </c:pt>
                <c:pt idx="11">
                  <c:v>104.0230521407632</c:v>
                </c:pt>
                <c:pt idx="12">
                  <c:v>105.10801715795341</c:v>
                </c:pt>
                <c:pt idx="13">
                  <c:v>104.16311801397084</c:v>
                </c:pt>
                <c:pt idx="14">
                  <c:v>102.92453086405138</c:v>
                </c:pt>
                <c:pt idx="15">
                  <c:v>100.38159477786886</c:v>
                </c:pt>
                <c:pt idx="16">
                  <c:v>97.576284716733369</c:v>
                </c:pt>
                <c:pt idx="17">
                  <c:v>97.268761897997052</c:v>
                </c:pt>
                <c:pt idx="18">
                  <c:v>97.735663617204665</c:v>
                </c:pt>
                <c:pt idx="19">
                  <c:v>98.0410972863572</c:v>
                </c:pt>
                <c:pt idx="20">
                  <c:v>98.355792851997919</c:v>
                </c:pt>
                <c:pt idx="21">
                  <c:v>99.082166949514303</c:v>
                </c:pt>
                <c:pt idx="22">
                  <c:v>99.561719630090536</c:v>
                </c:pt>
                <c:pt idx="23">
                  <c:v>100.15376140936819</c:v>
                </c:pt>
                <c:pt idx="24">
                  <c:v>100.49519808968161</c:v>
                </c:pt>
                <c:pt idx="25">
                  <c:v>100.61546346738943</c:v>
                </c:pt>
                <c:pt idx="26">
                  <c:v>100.14231751220355</c:v>
                </c:pt>
                <c:pt idx="27">
                  <c:v>99.257609089007744</c:v>
                </c:pt>
                <c:pt idx="28">
                  <c:v>98.13879984855987</c:v>
                </c:pt>
                <c:pt idx="29">
                  <c:v>97.379626102577703</c:v>
                </c:pt>
                <c:pt idx="30">
                  <c:v>96.846150149966121</c:v>
                </c:pt>
                <c:pt idx="31">
                  <c:v>96.071191718239646</c:v>
                </c:pt>
                <c:pt idx="32">
                  <c:v>95.257885785263753</c:v>
                </c:pt>
                <c:pt idx="33">
                  <c:v>95.263363999727943</c:v>
                </c:pt>
                <c:pt idx="34">
                  <c:v>95.438063330480489</c:v>
                </c:pt>
                <c:pt idx="35">
                  <c:v>95.247811441715172</c:v>
                </c:pt>
                <c:pt idx="36">
                  <c:v>95.355681198559054</c:v>
                </c:pt>
                <c:pt idx="37">
                  <c:v>95.34990121804384</c:v>
                </c:pt>
                <c:pt idx="38">
                  <c:v>95.484976345023526</c:v>
                </c:pt>
                <c:pt idx="39">
                  <c:v>95.285416134223695</c:v>
                </c:pt>
                <c:pt idx="40">
                  <c:v>95.484210323509473</c:v>
                </c:pt>
                <c:pt idx="41">
                  <c:v>95.865108718183706</c:v>
                </c:pt>
                <c:pt idx="42">
                  <c:v>96.084399786163928</c:v>
                </c:pt>
                <c:pt idx="43">
                  <c:v>96.554551293613031</c:v>
                </c:pt>
                <c:pt idx="44">
                  <c:v>96.872032392032168</c:v>
                </c:pt>
                <c:pt idx="45">
                  <c:v>97.054183022966939</c:v>
                </c:pt>
                <c:pt idx="46">
                  <c:v>97.577863185307805</c:v>
                </c:pt>
                <c:pt idx="47">
                  <c:v>97.881509470927526</c:v>
                </c:pt>
                <c:pt idx="48">
                  <c:v>98.433462790969216</c:v>
                </c:pt>
                <c:pt idx="49">
                  <c:v>98.806909885461209</c:v>
                </c:pt>
                <c:pt idx="50">
                  <c:v>99.180078426675379</c:v>
                </c:pt>
                <c:pt idx="51">
                  <c:v>99.7120919745783</c:v>
                </c:pt>
                <c:pt idx="52">
                  <c:v>99.70101948178413</c:v>
                </c:pt>
                <c:pt idx="53">
                  <c:v>99.707379781628163</c:v>
                </c:pt>
                <c:pt idx="54">
                  <c:v>99.625113713572489</c:v>
                </c:pt>
                <c:pt idx="55">
                  <c:v>99.77673954781055</c:v>
                </c:pt>
                <c:pt idx="56">
                  <c:v>99.968825245654983</c:v>
                </c:pt>
                <c:pt idx="57">
                  <c:v>100.09192258168748</c:v>
                </c:pt>
                <c:pt idx="58">
                  <c:v>100.08038583343024</c:v>
                </c:pt>
                <c:pt idx="59">
                  <c:v>99.858866339227291</c:v>
                </c:pt>
                <c:pt idx="60">
                  <c:v>94.407160861964542</c:v>
                </c:pt>
                <c:pt idx="61">
                  <c:v>82.330762054451128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02-4639-A3B7-B72D7B9C66BF}"/>
            </c:ext>
          </c:extLst>
        </c:ser>
        <c:ser>
          <c:idx val="6"/>
          <c:order val="6"/>
          <c:tx>
            <c:strRef>
              <c:f>II.22!$H$4</c:f>
              <c:strCache>
                <c:ptCount val="1"/>
                <c:pt idx="0">
                  <c:v> Spanien årlig</c:v>
                </c:pt>
              </c:strCache>
            </c:strRef>
          </c:tx>
          <c:spPr>
            <a:ln w="66675">
              <a:solidFill>
                <a:srgbClr val="A19C1B"/>
              </a:solidFill>
              <a:prstDash val="solid"/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II.22!$H$5:$H$68</c:f>
              <c:numCache>
                <c:formatCode>0</c:formatCode>
                <c:ptCount val="64"/>
                <c:pt idx="60">
                  <c:v>89.1</c:v>
                </c:pt>
                <c:pt idx="61">
                  <c:v>89.1</c:v>
                </c:pt>
                <c:pt idx="62">
                  <c:v>89.1</c:v>
                </c:pt>
                <c:pt idx="63">
                  <c:v>89.1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02-4639-A3B7-B72D7B9C66BF}"/>
            </c:ext>
          </c:extLst>
        </c:ser>
        <c:ser>
          <c:idx val="7"/>
          <c:order val="7"/>
          <c:tx>
            <c:strRef>
              <c:f>II.22!$I$4</c:f>
              <c:strCache>
                <c:ptCount val="1"/>
                <c:pt idx="0">
                  <c:v> USA årlig</c:v>
                </c:pt>
              </c:strCache>
            </c:strRef>
          </c:tx>
          <c:spPr>
            <a:ln w="66675">
              <a:solidFill>
                <a:srgbClr val="5C6062"/>
              </a:solidFill>
              <a:prstDash val="solid"/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II.22!$I$5:$I$68</c:f>
              <c:numCache>
                <c:formatCode>0</c:formatCode>
                <c:ptCount val="64"/>
                <c:pt idx="60">
                  <c:v>96.2</c:v>
                </c:pt>
                <c:pt idx="61">
                  <c:v>96.2</c:v>
                </c:pt>
                <c:pt idx="62">
                  <c:v>96.2</c:v>
                </c:pt>
                <c:pt idx="63">
                  <c:v>96.2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02-4639-A3B7-B72D7B9C66BF}"/>
            </c:ext>
          </c:extLst>
        </c:ser>
        <c:ser>
          <c:idx val="8"/>
          <c:order val="8"/>
          <c:tx>
            <c:strRef>
              <c:f>II.22!$J$4</c:f>
              <c:strCache>
                <c:ptCount val="1"/>
                <c:pt idx="0">
                  <c:v> EMU årlig</c:v>
                </c:pt>
              </c:strCache>
            </c:strRef>
          </c:tx>
          <c:spPr>
            <a:ln w="66675">
              <a:solidFill>
                <a:srgbClr val="DA6D79"/>
              </a:solidFill>
              <a:prstDash val="solid"/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II.22!$J$5:$J$68</c:f>
              <c:numCache>
                <c:formatCode>0</c:formatCode>
                <c:ptCount val="64"/>
                <c:pt idx="60">
                  <c:v>91.3</c:v>
                </c:pt>
                <c:pt idx="61">
                  <c:v>91.3</c:v>
                </c:pt>
                <c:pt idx="62">
                  <c:v>91.3</c:v>
                </c:pt>
                <c:pt idx="63">
                  <c:v>91.3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02-4639-A3B7-B72D7B9C66BF}"/>
            </c:ext>
          </c:extLst>
        </c:ser>
        <c:ser>
          <c:idx val="9"/>
          <c:order val="9"/>
          <c:tx>
            <c:strRef>
              <c:f>II.22!$K$4</c:f>
              <c:strCache>
                <c:ptCount val="1"/>
                <c:pt idx="0">
                  <c:v> Italien årlig</c:v>
                </c:pt>
              </c:strCache>
            </c:strRef>
          </c:tx>
          <c:spPr>
            <a:ln w="66675">
              <a:solidFill>
                <a:srgbClr val="BDBA5F"/>
              </a:solidFill>
              <a:prstDash val="solid"/>
            </a:ln>
          </c:spPr>
          <c:marker>
            <c:symbol val="none"/>
          </c:marker>
          <c:cat>
            <c:numRef>
              <c:f>II.22!$A$5:$A$73</c:f>
              <c:numCache>
                <c:formatCode>yyyy</c:formatCode>
                <c:ptCount val="6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</c:numCache>
            </c:numRef>
          </c:cat>
          <c:val>
            <c:numRef>
              <c:f>II.22!$K$5:$K$68</c:f>
              <c:numCache>
                <c:formatCode>0</c:formatCode>
                <c:ptCount val="64"/>
                <c:pt idx="60">
                  <c:v>89.5</c:v>
                </c:pt>
                <c:pt idx="61">
                  <c:v>89.5</c:v>
                </c:pt>
                <c:pt idx="62">
                  <c:v>89.5</c:v>
                </c:pt>
                <c:pt idx="63">
                  <c:v>89.5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02-4639-A3B7-B72D7B9C66BF}"/>
            </c:ext>
          </c:extLst>
        </c:ser>
        <c:ser>
          <c:idx val="10"/>
          <c:order val="10"/>
          <c:tx>
            <c:strRef>
              <c:f>II.22!$G$4</c:f>
              <c:strCache>
                <c:ptCount val="1"/>
                <c:pt idx="0">
                  <c:v> Tyskland årlig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val>
            <c:numRef>
              <c:f>II.22!$L$5:$L$72</c:f>
              <c:numCache>
                <c:formatCode>0</c:formatCode>
                <c:ptCount val="68"/>
                <c:pt idx="64">
                  <c:v>98.951599999999985</c:v>
                </c:pt>
                <c:pt idx="65">
                  <c:v>98.951599999999985</c:v>
                </c:pt>
                <c:pt idx="66">
                  <c:v>98.951599999999985</c:v>
                </c:pt>
                <c:pt idx="67">
                  <c:v>98.951599999999985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02-4639-A3B7-B72D7B9C66BF}"/>
            </c:ext>
          </c:extLst>
        </c:ser>
        <c:ser>
          <c:idx val="11"/>
          <c:order val="11"/>
          <c:tx>
            <c:strRef>
              <c:f>II.22!$H$4</c:f>
              <c:strCache>
                <c:ptCount val="1"/>
                <c:pt idx="0">
                  <c:v> Spanien årlig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II.22!$M$5:$M$72</c:f>
              <c:numCache>
                <c:formatCode>0</c:formatCode>
                <c:ptCount val="68"/>
                <c:pt idx="64">
                  <c:v>95.426100000000019</c:v>
                </c:pt>
                <c:pt idx="65">
                  <c:v>95.426100000000019</c:v>
                </c:pt>
                <c:pt idx="66">
                  <c:v>95.426100000000019</c:v>
                </c:pt>
                <c:pt idx="67">
                  <c:v>95.426100000000019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02-4639-A3B7-B72D7B9C66BF}"/>
            </c:ext>
          </c:extLst>
        </c:ser>
        <c:ser>
          <c:idx val="12"/>
          <c:order val="12"/>
          <c:tx>
            <c:strRef>
              <c:f>II.22!$I$4</c:f>
              <c:strCache>
                <c:ptCount val="1"/>
                <c:pt idx="0">
                  <c:v> USA årlig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val>
            <c:numRef>
              <c:f>II.22!$N$5:$N$72</c:f>
              <c:numCache>
                <c:formatCode>0</c:formatCode>
                <c:ptCount val="68"/>
                <c:pt idx="64">
                  <c:v>100.048</c:v>
                </c:pt>
                <c:pt idx="65">
                  <c:v>100.048</c:v>
                </c:pt>
                <c:pt idx="66">
                  <c:v>100.048</c:v>
                </c:pt>
                <c:pt idx="67">
                  <c:v>100.048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02-4639-A3B7-B72D7B9C66BF}"/>
            </c:ext>
          </c:extLst>
        </c:ser>
        <c:ser>
          <c:idx val="13"/>
          <c:order val="13"/>
          <c:tx>
            <c:strRef>
              <c:f>II.22!$J$4</c:f>
              <c:strCache>
                <c:ptCount val="1"/>
                <c:pt idx="0">
                  <c:v> EMU årlig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II.22!$O$5:$O$72</c:f>
              <c:numCache>
                <c:formatCode>0</c:formatCode>
                <c:ptCount val="68"/>
                <c:pt idx="64">
                  <c:v>96.869299999999996</c:v>
                </c:pt>
                <c:pt idx="65">
                  <c:v>96.869299999999996</c:v>
                </c:pt>
                <c:pt idx="66">
                  <c:v>96.869299999999996</c:v>
                </c:pt>
                <c:pt idx="67">
                  <c:v>96.869299999999996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02-4639-A3B7-B72D7B9C66BF}"/>
            </c:ext>
          </c:extLst>
        </c:ser>
        <c:ser>
          <c:idx val="14"/>
          <c:order val="14"/>
          <c:tx>
            <c:strRef>
              <c:f>II.22!$K$4</c:f>
              <c:strCache>
                <c:ptCount val="1"/>
                <c:pt idx="0">
                  <c:v> Italien årlig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val>
            <c:numRef>
              <c:f>II.22!$P$5:$P$72</c:f>
              <c:numCache>
                <c:formatCode>General</c:formatCode>
                <c:ptCount val="68"/>
                <c:pt idx="64" formatCode="0">
                  <c:v>94.332999999999998</c:v>
                </c:pt>
                <c:pt idx="65" formatCode="0">
                  <c:v>94.332999999999998</c:v>
                </c:pt>
                <c:pt idx="66" formatCode="0">
                  <c:v>94.332999999999998</c:v>
                </c:pt>
                <c:pt idx="67" formatCode="0">
                  <c:v>94.332999999999998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02-4639-A3B7-B72D7B9C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004544"/>
        <c:axId val="561006080"/>
      </c:lineChart>
      <c:dateAx>
        <c:axId val="561004544"/>
        <c:scaling>
          <c:orientation val="minMax"/>
          <c:max val="44562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1006080"/>
        <c:crosses val="autoZero"/>
        <c:auto val="1"/>
        <c:lblOffset val="100"/>
        <c:baseTimeUnit val="months"/>
        <c:majorUnit val="24"/>
        <c:minorUnit val="8"/>
      </c:dateAx>
      <c:valAx>
        <c:axId val="561006080"/>
        <c:scaling>
          <c:orientation val="minMax"/>
          <c:max val="110"/>
          <c:min val="7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561004544"/>
        <c:crosses val="autoZero"/>
        <c:crossBetween val="midCat"/>
      </c:valAx>
      <c:spPr>
        <a:noFill/>
      </c:spPr>
    </c:plotArea>
    <c:legend>
      <c:legendPos val="b"/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"/>
          <c:y val="0.90519491747549319"/>
          <c:w val="1"/>
          <c:h val="9.480508252450681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II.23a!$B$4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II.23a!$A$5:$A$54</c:f>
              <c:numCache>
                <c:formatCode>mmm\-yy</c:formatCode>
                <c:ptCount val="5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II.23a!$B$5:$B$54</c:f>
              <c:numCache>
                <c:formatCode>0.00</c:formatCode>
                <c:ptCount val="50"/>
                <c:pt idx="0">
                  <c:v>100.539783</c:v>
                </c:pt>
                <c:pt idx="1">
                  <c:v>100.374335</c:v>
                </c:pt>
                <c:pt idx="2">
                  <c:v>100.241996</c:v>
                </c:pt>
                <c:pt idx="3">
                  <c:v>100.019733</c:v>
                </c:pt>
                <c:pt idx="4">
                  <c:v>99.815586999999994</c:v>
                </c:pt>
                <c:pt idx="5">
                  <c:v>99.631592999999995</c:v>
                </c:pt>
                <c:pt idx="6">
                  <c:v>99.411300999999995</c:v>
                </c:pt>
                <c:pt idx="7">
                  <c:v>99.134281000000001</c:v>
                </c:pt>
                <c:pt idx="8">
                  <c:v>98.924543</c:v>
                </c:pt>
                <c:pt idx="9">
                  <c:v>98.857708000000002</c:v>
                </c:pt>
                <c:pt idx="10">
                  <c:v>98.879884000000004</c:v>
                </c:pt>
                <c:pt idx="11">
                  <c:v>98.986367999999999</c:v>
                </c:pt>
                <c:pt idx="12">
                  <c:v>99.154726999999994</c:v>
                </c:pt>
                <c:pt idx="13">
                  <c:v>99.036946999999998</c:v>
                </c:pt>
                <c:pt idx="14">
                  <c:v>98.618904000000001</c:v>
                </c:pt>
                <c:pt idx="15">
                  <c:v>98.159160999999997</c:v>
                </c:pt>
                <c:pt idx="16">
                  <c:v>98.383262000000002</c:v>
                </c:pt>
                <c:pt idx="17">
                  <c:v>99.243071999999998</c:v>
                </c:pt>
                <c:pt idx="18">
                  <c:v>100.05065</c:v>
                </c:pt>
                <c:pt idx="19">
                  <c:v>100.74395699999999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8-4471-90CA-1E6553B8CAFC}"/>
            </c:ext>
          </c:extLst>
        </c:ser>
        <c:ser>
          <c:idx val="1"/>
          <c:order val="1"/>
          <c:tx>
            <c:strRef>
              <c:f>II.23a!$C$4</c:f>
              <c:strCache>
                <c:ptCount val="1"/>
                <c:pt idx="0">
                  <c:v> EMU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II.23a!$A$5:$A$54</c:f>
              <c:numCache>
                <c:formatCode>mmm\-yy</c:formatCode>
                <c:ptCount val="5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II.23a!$C$5:$C$54</c:f>
              <c:numCache>
                <c:formatCode>0.00</c:formatCode>
                <c:ptCount val="50"/>
                <c:pt idx="0">
                  <c:v>101.094971</c:v>
                </c:pt>
                <c:pt idx="1">
                  <c:v>100.857078</c:v>
                </c:pt>
                <c:pt idx="2">
                  <c:v>100.622674</c:v>
                </c:pt>
                <c:pt idx="3">
                  <c:v>100.40260000000001</c:v>
                </c:pt>
                <c:pt idx="4">
                  <c:v>100.250034</c:v>
                </c:pt>
                <c:pt idx="5">
                  <c:v>100.03525</c:v>
                </c:pt>
                <c:pt idx="6">
                  <c:v>99.837964999999997</c:v>
                </c:pt>
                <c:pt idx="7">
                  <c:v>99.699686999999997</c:v>
                </c:pt>
                <c:pt idx="8">
                  <c:v>99.512703999999999</c:v>
                </c:pt>
                <c:pt idx="9">
                  <c:v>99.415272000000002</c:v>
                </c:pt>
                <c:pt idx="10">
                  <c:v>99.447649999999996</c:v>
                </c:pt>
                <c:pt idx="11">
                  <c:v>99.546762999999999</c:v>
                </c:pt>
                <c:pt idx="12">
                  <c:v>99.582339000000005</c:v>
                </c:pt>
                <c:pt idx="13">
                  <c:v>99.189283000000003</c:v>
                </c:pt>
                <c:pt idx="14">
                  <c:v>98.126030999999998</c:v>
                </c:pt>
                <c:pt idx="15">
                  <c:v>96.804632999999995</c:v>
                </c:pt>
                <c:pt idx="16">
                  <c:v>96.497622000000007</c:v>
                </c:pt>
                <c:pt idx="17">
                  <c:v>97.011274</c:v>
                </c:pt>
                <c:pt idx="18">
                  <c:v>97.848989000000003</c:v>
                </c:pt>
                <c:pt idx="19">
                  <c:v>98.708156000000002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8-4471-90CA-1E6553B8CAFC}"/>
            </c:ext>
          </c:extLst>
        </c:ser>
        <c:ser>
          <c:idx val="2"/>
          <c:order val="2"/>
          <c:tx>
            <c:strRef>
              <c:f>II.23a!$D$4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II.23a!$A$5:$A$54</c:f>
              <c:numCache>
                <c:formatCode>mmm\-yy</c:formatCode>
                <c:ptCount val="5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II.23a!$D$5:$D$54</c:f>
              <c:numCache>
                <c:formatCode>0.00</c:formatCode>
                <c:ptCount val="50"/>
                <c:pt idx="0">
                  <c:v>101.31656</c:v>
                </c:pt>
                <c:pt idx="1">
                  <c:v>101.068269</c:v>
                </c:pt>
                <c:pt idx="2">
                  <c:v>100.76067399999999</c:v>
                </c:pt>
                <c:pt idx="3">
                  <c:v>100.437698</c:v>
                </c:pt>
                <c:pt idx="4">
                  <c:v>100.15222199999999</c:v>
                </c:pt>
                <c:pt idx="5">
                  <c:v>99.832926</c:v>
                </c:pt>
                <c:pt idx="6">
                  <c:v>99.557765000000003</c:v>
                </c:pt>
                <c:pt idx="7">
                  <c:v>99.381113999999997</c:v>
                </c:pt>
                <c:pt idx="8">
                  <c:v>99.188806</c:v>
                </c:pt>
                <c:pt idx="9">
                  <c:v>99.090846999999997</c:v>
                </c:pt>
                <c:pt idx="10">
                  <c:v>99.085566</c:v>
                </c:pt>
                <c:pt idx="11">
                  <c:v>99.169578000000001</c:v>
                </c:pt>
                <c:pt idx="12">
                  <c:v>99.259039999999999</c:v>
                </c:pt>
                <c:pt idx="13">
                  <c:v>99.069625000000002</c:v>
                </c:pt>
                <c:pt idx="14">
                  <c:v>98.471199999999996</c:v>
                </c:pt>
                <c:pt idx="15">
                  <c:v>97.761257999999998</c:v>
                </c:pt>
                <c:pt idx="16">
                  <c:v>97.651165000000006</c:v>
                </c:pt>
                <c:pt idx="17">
                  <c:v>98.043520999999998</c:v>
                </c:pt>
                <c:pt idx="18">
                  <c:v>98.670417999999998</c:v>
                </c:pt>
                <c:pt idx="19">
                  <c:v>99.349270000000004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8-4471-90CA-1E6553B8CAFC}"/>
            </c:ext>
          </c:extLst>
        </c:ser>
        <c:ser>
          <c:idx val="3"/>
          <c:order val="3"/>
          <c:tx>
            <c:strRef>
              <c:f>II.23a!$E$4</c:f>
              <c:strCache>
                <c:ptCount val="1"/>
                <c:pt idx="0">
                  <c:v>  Spanien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II.23a!$A$5:$A$54</c:f>
              <c:numCache>
                <c:formatCode>mmm\-yy</c:formatCode>
                <c:ptCount val="5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II.23a!$E$5:$E$54</c:f>
              <c:numCache>
                <c:formatCode>0.00</c:formatCode>
                <c:ptCount val="50"/>
                <c:pt idx="0">
                  <c:v>100.82188499999999</c:v>
                </c:pt>
                <c:pt idx="1">
                  <c:v>100.76181099999999</c:v>
                </c:pt>
                <c:pt idx="2">
                  <c:v>100.78765799999999</c:v>
                </c:pt>
                <c:pt idx="3">
                  <c:v>100.746741</c:v>
                </c:pt>
                <c:pt idx="4">
                  <c:v>100.7595</c:v>
                </c:pt>
                <c:pt idx="5">
                  <c:v>100.83736500000001</c:v>
                </c:pt>
                <c:pt idx="6">
                  <c:v>100.99535</c:v>
                </c:pt>
                <c:pt idx="7">
                  <c:v>101.064508</c:v>
                </c:pt>
                <c:pt idx="8">
                  <c:v>100.81597499999999</c:v>
                </c:pt>
                <c:pt idx="9">
                  <c:v>100.612572</c:v>
                </c:pt>
                <c:pt idx="10">
                  <c:v>100.685886</c:v>
                </c:pt>
                <c:pt idx="11">
                  <c:v>100.822604</c:v>
                </c:pt>
                <c:pt idx="12">
                  <c:v>100.729924</c:v>
                </c:pt>
                <c:pt idx="13">
                  <c:v>100.29055</c:v>
                </c:pt>
                <c:pt idx="14">
                  <c:v>99.247989000000004</c:v>
                </c:pt>
                <c:pt idx="15">
                  <c:v>97.833948000000007</c:v>
                </c:pt>
                <c:pt idx="16">
                  <c:v>97.340836999999993</c:v>
                </c:pt>
                <c:pt idx="17">
                  <c:v>97.82235</c:v>
                </c:pt>
                <c:pt idx="18">
                  <c:v>98.774597999999997</c:v>
                </c:pt>
                <c:pt idx="19">
                  <c:v>99.641722999999999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98-4471-90CA-1E6553B8CAFC}"/>
            </c:ext>
          </c:extLst>
        </c:ser>
        <c:ser>
          <c:idx val="4"/>
          <c:order val="4"/>
          <c:tx>
            <c:strRef>
              <c:f>II.23a!$F$4</c:f>
              <c:strCache>
                <c:ptCount val="1"/>
                <c:pt idx="0">
                  <c:v> Italien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II.23a!$A$5:$A$54</c:f>
              <c:numCache>
                <c:formatCode>mmm\-yy</c:formatCode>
                <c:ptCount val="5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II.23a!$F$5:$F$54</c:f>
              <c:numCache>
                <c:formatCode>0.00</c:formatCode>
                <c:ptCount val="50"/>
                <c:pt idx="0">
                  <c:v>100.561679</c:v>
                </c:pt>
                <c:pt idx="1">
                  <c:v>100.442837</c:v>
                </c:pt>
                <c:pt idx="2">
                  <c:v>100.356989</c:v>
                </c:pt>
                <c:pt idx="3">
                  <c:v>100.32968</c:v>
                </c:pt>
                <c:pt idx="4">
                  <c:v>100.338452</c:v>
                </c:pt>
                <c:pt idx="5">
                  <c:v>100.30004700000001</c:v>
                </c:pt>
                <c:pt idx="6">
                  <c:v>100.24876999999999</c:v>
                </c:pt>
                <c:pt idx="7">
                  <c:v>100.20112899999999</c:v>
                </c:pt>
                <c:pt idx="8">
                  <c:v>100.15364700000001</c:v>
                </c:pt>
                <c:pt idx="9">
                  <c:v>100.157235</c:v>
                </c:pt>
                <c:pt idx="10">
                  <c:v>100.190918</c:v>
                </c:pt>
                <c:pt idx="11">
                  <c:v>100.225069</c:v>
                </c:pt>
                <c:pt idx="12">
                  <c:v>100.14763499999999</c:v>
                </c:pt>
                <c:pt idx="13">
                  <c:v>99.743348999999995</c:v>
                </c:pt>
                <c:pt idx="14">
                  <c:v>98.891462000000004</c:v>
                </c:pt>
                <c:pt idx="15">
                  <c:v>98.023493000000002</c:v>
                </c:pt>
                <c:pt idx="16">
                  <c:v>97.518192999999997</c:v>
                </c:pt>
                <c:pt idx="17">
                  <c:v>97.593777000000003</c:v>
                </c:pt>
                <c:pt idx="18">
                  <c:v>97.957780999999997</c:v>
                </c:pt>
                <c:pt idx="19">
                  <c:v>98.346329999999995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98-4471-90CA-1E6553B8C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586752"/>
        <c:axId val="432588288"/>
      </c:lineChart>
      <c:dateAx>
        <c:axId val="4325867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2588288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432588288"/>
        <c:scaling>
          <c:orientation val="minMax"/>
          <c:max val="103"/>
          <c:min val="9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32586752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2.6887629150446914E-3"/>
          <c:y val="0.86073390964935903"/>
          <c:w val="0.9967447235165917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II.23b!$G$4</c:f>
              <c:strCache>
                <c:ptCount val="1"/>
                <c:pt idx="0">
                  <c:v>nullinje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II.23b!$A$5:$A$24</c:f>
              <c:numCache>
                <c:formatCode>mmm\-yy</c:formatCode>
                <c:ptCount val="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II.23b!$G$5:$G$24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6-4842-843D-822C6C4F2F21}"/>
            </c:ext>
          </c:extLst>
        </c:ser>
        <c:ser>
          <c:idx val="0"/>
          <c:order val="1"/>
          <c:tx>
            <c:strRef>
              <c:f>II.23b!$B$4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II.23b!$A$5:$A$24</c:f>
              <c:numCache>
                <c:formatCode>mmm\-yy</c:formatCode>
                <c:ptCount val="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II.23b!$B$5:$B$24</c:f>
              <c:numCache>
                <c:formatCode>0.00</c:formatCode>
                <c:ptCount val="20"/>
                <c:pt idx="0">
                  <c:v>22.663188999999999</c:v>
                </c:pt>
                <c:pt idx="1">
                  <c:v>22.508022999999998</c:v>
                </c:pt>
                <c:pt idx="2">
                  <c:v>20.769240999999997</c:v>
                </c:pt>
                <c:pt idx="3">
                  <c:v>20.916578333333334</c:v>
                </c:pt>
                <c:pt idx="4">
                  <c:v>17.986080999999999</c:v>
                </c:pt>
                <c:pt idx="5">
                  <c:v>18.739536333333334</c:v>
                </c:pt>
                <c:pt idx="6">
                  <c:v>14.953232333333332</c:v>
                </c:pt>
                <c:pt idx="7">
                  <c:v>15.372639999999999</c:v>
                </c:pt>
                <c:pt idx="8">
                  <c:v>14.309510666666666</c:v>
                </c:pt>
                <c:pt idx="9">
                  <c:v>16.449756666666666</c:v>
                </c:pt>
                <c:pt idx="10">
                  <c:v>10.801385333333334</c:v>
                </c:pt>
                <c:pt idx="11">
                  <c:v>10.188769000000001</c:v>
                </c:pt>
                <c:pt idx="12">
                  <c:v>12.82696</c:v>
                </c:pt>
                <c:pt idx="13">
                  <c:v>19.575552999999999</c:v>
                </c:pt>
                <c:pt idx="14">
                  <c:v>13.071206666666669</c:v>
                </c:pt>
                <c:pt idx="15">
                  <c:v>-11.622454333333332</c:v>
                </c:pt>
                <c:pt idx="16">
                  <c:v>-26.047924666666663</c:v>
                </c:pt>
                <c:pt idx="17">
                  <c:v>-14.03626633333333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6-4842-843D-822C6C4F2F21}"/>
            </c:ext>
          </c:extLst>
        </c:ser>
        <c:ser>
          <c:idx val="1"/>
          <c:order val="2"/>
          <c:tx>
            <c:strRef>
              <c:f>II.23b!$C$4</c:f>
              <c:strCache>
                <c:ptCount val="1"/>
                <c:pt idx="0">
                  <c:v> EMU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II.23b!$A$5:$A$24</c:f>
              <c:numCache>
                <c:formatCode>mmm\-yy</c:formatCode>
                <c:ptCount val="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II.23b!$C$5:$C$24</c:f>
              <c:numCache>
                <c:formatCode>0.00</c:formatCode>
                <c:ptCount val="20"/>
                <c:pt idx="0">
                  <c:v>11.1</c:v>
                </c:pt>
                <c:pt idx="1">
                  <c:v>12.2</c:v>
                </c:pt>
                <c:pt idx="2">
                  <c:v>11.6</c:v>
                </c:pt>
                <c:pt idx="3">
                  <c:v>11.8</c:v>
                </c:pt>
                <c:pt idx="4">
                  <c:v>12.1</c:v>
                </c:pt>
                <c:pt idx="5">
                  <c:v>11.1</c:v>
                </c:pt>
                <c:pt idx="6">
                  <c:v>10.6</c:v>
                </c:pt>
                <c:pt idx="7">
                  <c:v>9.1</c:v>
                </c:pt>
                <c:pt idx="8">
                  <c:v>9.5</c:v>
                </c:pt>
                <c:pt idx="9">
                  <c:v>9</c:v>
                </c:pt>
                <c:pt idx="10">
                  <c:v>9.1999999999999993</c:v>
                </c:pt>
                <c:pt idx="11">
                  <c:v>11.3</c:v>
                </c:pt>
                <c:pt idx="12">
                  <c:v>11</c:v>
                </c:pt>
                <c:pt idx="13">
                  <c:v>11.1</c:v>
                </c:pt>
                <c:pt idx="14">
                  <c:v>-2.2999999999999998</c:v>
                </c:pt>
                <c:pt idx="15">
                  <c:v>-38.6</c:v>
                </c:pt>
                <c:pt idx="16">
                  <c:v>-43.6</c:v>
                </c:pt>
                <c:pt idx="17">
                  <c:v>-35.5</c:v>
                </c:pt>
                <c:pt idx="18">
                  <c:v>-26.2</c:v>
                </c:pt>
                <c:pt idx="19">
                  <c:v>-17.2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6-4842-843D-822C6C4F2F21}"/>
            </c:ext>
          </c:extLst>
        </c:ser>
        <c:ser>
          <c:idx val="2"/>
          <c:order val="3"/>
          <c:tx>
            <c:strRef>
              <c:f>II.23b!$D$4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II.23b!$A$5:$A$24</c:f>
              <c:numCache>
                <c:formatCode>mmm\-yy</c:formatCode>
                <c:ptCount val="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II.23b!$D$5:$D$24</c:f>
              <c:numCache>
                <c:formatCode>0.00</c:formatCode>
                <c:ptCount val="20"/>
                <c:pt idx="0">
                  <c:v>18.899999999999999</c:v>
                </c:pt>
                <c:pt idx="1">
                  <c:v>20.9</c:v>
                </c:pt>
                <c:pt idx="2">
                  <c:v>18.7</c:v>
                </c:pt>
                <c:pt idx="3">
                  <c:v>20.8</c:v>
                </c:pt>
                <c:pt idx="4">
                  <c:v>21.1</c:v>
                </c:pt>
                <c:pt idx="5">
                  <c:v>18.8</c:v>
                </c:pt>
                <c:pt idx="6">
                  <c:v>14.5</c:v>
                </c:pt>
                <c:pt idx="7">
                  <c:v>12.9</c:v>
                </c:pt>
                <c:pt idx="8">
                  <c:v>13.9</c:v>
                </c:pt>
                <c:pt idx="9">
                  <c:v>14.8</c:v>
                </c:pt>
                <c:pt idx="10">
                  <c:v>14.4</c:v>
                </c:pt>
                <c:pt idx="11">
                  <c:v>18.399999999999999</c:v>
                </c:pt>
                <c:pt idx="12">
                  <c:v>18.600000000000001</c:v>
                </c:pt>
                <c:pt idx="13">
                  <c:v>20.100000000000001</c:v>
                </c:pt>
                <c:pt idx="14">
                  <c:v>0.6</c:v>
                </c:pt>
                <c:pt idx="15">
                  <c:v>-30.3</c:v>
                </c:pt>
                <c:pt idx="16">
                  <c:v>-30.8</c:v>
                </c:pt>
                <c:pt idx="17">
                  <c:v>-22</c:v>
                </c:pt>
                <c:pt idx="18">
                  <c:v>-10.8</c:v>
                </c:pt>
                <c:pt idx="1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6-4842-843D-822C6C4F2F21}"/>
            </c:ext>
          </c:extLst>
        </c:ser>
        <c:ser>
          <c:idx val="3"/>
          <c:order val="4"/>
          <c:tx>
            <c:strRef>
              <c:f>II.23b!$E$4</c:f>
              <c:strCache>
                <c:ptCount val="1"/>
                <c:pt idx="0">
                  <c:v> Spanien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II.23b!$A$5:$A$24</c:f>
              <c:numCache>
                <c:formatCode>mmm\-yy</c:formatCode>
                <c:ptCount val="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II.23b!$E$5:$E$24</c:f>
              <c:numCache>
                <c:formatCode>0.00</c:formatCode>
                <c:ptCount val="20"/>
                <c:pt idx="0">
                  <c:v>15.1</c:v>
                </c:pt>
                <c:pt idx="1">
                  <c:v>18.399999999999999</c:v>
                </c:pt>
                <c:pt idx="2">
                  <c:v>13.1</c:v>
                </c:pt>
                <c:pt idx="3">
                  <c:v>15.2</c:v>
                </c:pt>
                <c:pt idx="4">
                  <c:v>17.600000000000001</c:v>
                </c:pt>
                <c:pt idx="5">
                  <c:v>11.5</c:v>
                </c:pt>
                <c:pt idx="6">
                  <c:v>13.8</c:v>
                </c:pt>
                <c:pt idx="7">
                  <c:v>14.4</c:v>
                </c:pt>
                <c:pt idx="8">
                  <c:v>14.4</c:v>
                </c:pt>
                <c:pt idx="9">
                  <c:v>10.6</c:v>
                </c:pt>
                <c:pt idx="10">
                  <c:v>11.2</c:v>
                </c:pt>
                <c:pt idx="11">
                  <c:v>11.3</c:v>
                </c:pt>
                <c:pt idx="12">
                  <c:v>11.2</c:v>
                </c:pt>
                <c:pt idx="13">
                  <c:v>9.9</c:v>
                </c:pt>
                <c:pt idx="14">
                  <c:v>2.2999999999999998</c:v>
                </c:pt>
                <c:pt idx="15">
                  <c:v>-47.9</c:v>
                </c:pt>
                <c:pt idx="16">
                  <c:v>-53.3</c:v>
                </c:pt>
                <c:pt idx="17">
                  <c:v>-40.200000000000003</c:v>
                </c:pt>
                <c:pt idx="18">
                  <c:v>-33.700000000000003</c:v>
                </c:pt>
                <c:pt idx="19">
                  <c:v>-38.299999999999997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6-4842-843D-822C6C4F2F21}"/>
            </c:ext>
          </c:extLst>
        </c:ser>
        <c:ser>
          <c:idx val="4"/>
          <c:order val="5"/>
          <c:tx>
            <c:strRef>
              <c:f>II.23b!$F$4</c:f>
              <c:strCache>
                <c:ptCount val="1"/>
                <c:pt idx="0">
                  <c:v> Italien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II.23b!$A$5:$A$24</c:f>
              <c:numCache>
                <c:formatCode>mmm\-yy</c:formatCode>
                <c:ptCount val="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II.23b!$F$5:$F$24</c:f>
              <c:numCache>
                <c:formatCode>0.00</c:formatCode>
                <c:ptCount val="20"/>
                <c:pt idx="0">
                  <c:v>3.3</c:v>
                </c:pt>
                <c:pt idx="1">
                  <c:v>1.4</c:v>
                </c:pt>
                <c:pt idx="2">
                  <c:v>3.5</c:v>
                </c:pt>
                <c:pt idx="3">
                  <c:v>1.6</c:v>
                </c:pt>
                <c:pt idx="4">
                  <c:v>1.6</c:v>
                </c:pt>
                <c:pt idx="5">
                  <c:v>1.7</c:v>
                </c:pt>
                <c:pt idx="6">
                  <c:v>2.4</c:v>
                </c:pt>
                <c:pt idx="7">
                  <c:v>1</c:v>
                </c:pt>
                <c:pt idx="8">
                  <c:v>1.7</c:v>
                </c:pt>
                <c:pt idx="9">
                  <c:v>2.8</c:v>
                </c:pt>
                <c:pt idx="10">
                  <c:v>3.5</c:v>
                </c:pt>
                <c:pt idx="11">
                  <c:v>5.9</c:v>
                </c:pt>
                <c:pt idx="12">
                  <c:v>3.7</c:v>
                </c:pt>
                <c:pt idx="13">
                  <c:v>2.2999999999999998</c:v>
                </c:pt>
                <c:pt idx="14">
                  <c:v>-17.5</c:v>
                </c:pt>
                <c:pt idx="15">
                  <c:v>-17.5</c:v>
                </c:pt>
                <c:pt idx="16">
                  <c:v>-52.5</c:v>
                </c:pt>
                <c:pt idx="17">
                  <c:v>-44</c:v>
                </c:pt>
                <c:pt idx="18">
                  <c:v>-33.299999999999997</c:v>
                </c:pt>
                <c:pt idx="19">
                  <c:v>-26.2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F6-4842-843D-822C6C4F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94464"/>
        <c:axId val="432496000"/>
      </c:lineChart>
      <c:dateAx>
        <c:axId val="4324944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2496000"/>
        <c:crossesAt val="-100"/>
        <c:auto val="1"/>
        <c:lblOffset val="100"/>
        <c:baseTimeUnit val="months"/>
      </c:dateAx>
      <c:valAx>
        <c:axId val="43249600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3249446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60320177813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73829523895937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II.24!$B$4</c:f>
              <c:strCache>
                <c:ptCount val="1"/>
                <c:pt idx="0">
                  <c:v> Direkte tiltag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II.24!$A$5:$A$19</c:f>
              <c:strCache>
                <c:ptCount val="15"/>
                <c:pt idx="0">
                  <c:v>USA</c:v>
                </c:pt>
                <c:pt idx="1">
                  <c:v>Japan</c:v>
                </c:pt>
                <c:pt idx="2">
                  <c:v>Tyskland</c:v>
                </c:pt>
                <c:pt idx="3">
                  <c:v>Polen</c:v>
                </c:pt>
                <c:pt idx="4">
                  <c:v>UK</c:v>
                </c:pt>
                <c:pt idx="5">
                  <c:v>Danmark</c:v>
                </c:pt>
                <c:pt idx="6">
                  <c:v>Norge</c:v>
                </c:pt>
                <c:pt idx="7">
                  <c:v>Sverige</c:v>
                </c:pt>
                <c:pt idx="8">
                  <c:v>Holland</c:v>
                </c:pt>
                <c:pt idx="9">
                  <c:v>Kina</c:v>
                </c:pt>
                <c:pt idx="10">
                  <c:v>Italien</c:v>
                </c:pt>
                <c:pt idx="11">
                  <c:v>Spanien</c:v>
                </c:pt>
                <c:pt idx="12">
                  <c:v>Belgien</c:v>
                </c:pt>
                <c:pt idx="13">
                  <c:v>Finland</c:v>
                </c:pt>
                <c:pt idx="14">
                  <c:v>Frankrig</c:v>
                </c:pt>
              </c:strCache>
            </c:strRef>
          </c:cat>
          <c:val>
            <c:numRef>
              <c:f>II.24!$B$5:$B$19</c:f>
              <c:numCache>
                <c:formatCode>0.00</c:formatCode>
                <c:ptCount val="15"/>
                <c:pt idx="0">
                  <c:v>12.284407153405569</c:v>
                </c:pt>
                <c:pt idx="1">
                  <c:v>11.330991365634006</c:v>
                </c:pt>
                <c:pt idx="2">
                  <c:v>9.3923899799064596</c:v>
                </c:pt>
                <c:pt idx="3">
                  <c:v>7.3815359168356052</c:v>
                </c:pt>
                <c:pt idx="4">
                  <c:v>6.1639950739120586</c:v>
                </c:pt>
                <c:pt idx="5">
                  <c:v>5.784547949351464</c:v>
                </c:pt>
                <c:pt idx="6">
                  <c:v>5.5710306406685239</c:v>
                </c:pt>
                <c:pt idx="7">
                  <c:v>5.1750666913929617</c:v>
                </c:pt>
                <c:pt idx="8">
                  <c:v>4.144208438713636</c:v>
                </c:pt>
                <c:pt idx="9">
                  <c:v>4.0954525155603303</c:v>
                </c:pt>
                <c:pt idx="10">
                  <c:v>3.5054154811260818</c:v>
                </c:pt>
                <c:pt idx="11">
                  <c:v>3.3641995153395459</c:v>
                </c:pt>
                <c:pt idx="12">
                  <c:v>3.3579240772567021</c:v>
                </c:pt>
                <c:pt idx="13">
                  <c:v>3.0908456824802713</c:v>
                </c:pt>
                <c:pt idx="14">
                  <c:v>2.6637277798530086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41A-B8D4-6DBBAFF64CE5}"/>
            </c:ext>
          </c:extLst>
        </c:ser>
        <c:ser>
          <c:idx val="1"/>
          <c:order val="1"/>
          <c:tx>
            <c:strRef>
              <c:f>II.24!$C$4</c:f>
              <c:strCache>
                <c:ptCount val="1"/>
                <c:pt idx="0">
                  <c:v> Lån og garantier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II.24!$A$5:$A$19</c:f>
              <c:strCache>
                <c:ptCount val="15"/>
                <c:pt idx="0">
                  <c:v>USA</c:v>
                </c:pt>
                <c:pt idx="1">
                  <c:v>Japan</c:v>
                </c:pt>
                <c:pt idx="2">
                  <c:v>Tyskland</c:v>
                </c:pt>
                <c:pt idx="3">
                  <c:v>Polen</c:v>
                </c:pt>
                <c:pt idx="4">
                  <c:v>UK</c:v>
                </c:pt>
                <c:pt idx="5">
                  <c:v>Danmark</c:v>
                </c:pt>
                <c:pt idx="6">
                  <c:v>Norge</c:v>
                </c:pt>
                <c:pt idx="7">
                  <c:v>Sverige</c:v>
                </c:pt>
                <c:pt idx="8">
                  <c:v>Holland</c:v>
                </c:pt>
                <c:pt idx="9">
                  <c:v>Kina</c:v>
                </c:pt>
                <c:pt idx="10">
                  <c:v>Italien</c:v>
                </c:pt>
                <c:pt idx="11">
                  <c:v>Spanien</c:v>
                </c:pt>
                <c:pt idx="12">
                  <c:v>Belgien</c:v>
                </c:pt>
                <c:pt idx="13">
                  <c:v>Finland</c:v>
                </c:pt>
                <c:pt idx="14">
                  <c:v>Frankrig</c:v>
                </c:pt>
              </c:strCache>
            </c:strRef>
          </c:cat>
          <c:val>
            <c:numRef>
              <c:f>II.24!$C$5:$C$19</c:f>
              <c:numCache>
                <c:formatCode>0.00</c:formatCode>
                <c:ptCount val="15"/>
                <c:pt idx="0">
                  <c:v>2.5644894180257225</c:v>
                </c:pt>
                <c:pt idx="1">
                  <c:v>24.030180668274838</c:v>
                </c:pt>
                <c:pt idx="2">
                  <c:v>31.513940064159836</c:v>
                </c:pt>
                <c:pt idx="3">
                  <c:v>4.9877647756315326</c:v>
                </c:pt>
                <c:pt idx="4">
                  <c:v>16.882910202441863</c:v>
                </c:pt>
                <c:pt idx="5">
                  <c:v>9.7097769149828164</c:v>
                </c:pt>
                <c:pt idx="6">
                  <c:v>6.1762784139757212</c:v>
                </c:pt>
                <c:pt idx="7">
                  <c:v>4.8188880122282649</c:v>
                </c:pt>
                <c:pt idx="8">
                  <c:v>4.0775812933966975</c:v>
                </c:pt>
                <c:pt idx="9">
                  <c:v>0.52577281225541095</c:v>
                </c:pt>
                <c:pt idx="10">
                  <c:v>33.98978320153708</c:v>
                </c:pt>
                <c:pt idx="11">
                  <c:v>10.630870468472963</c:v>
                </c:pt>
                <c:pt idx="12">
                  <c:v>12.125836945649201</c:v>
                </c:pt>
                <c:pt idx="13">
                  <c:v>7.2929567619379299</c:v>
                </c:pt>
                <c:pt idx="14">
                  <c:v>16.177613741515657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41A-B8D4-6DBBAFF64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9160320"/>
        <c:axId val="429161856"/>
      </c:barChart>
      <c:catAx>
        <c:axId val="4291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6350">
            <a:solidFill>
              <a:srgbClr val="7F7F7F"/>
            </a:solidFill>
          </a:ln>
        </c:spPr>
        <c:txPr>
          <a:bodyPr rot="-2160000"/>
          <a:lstStyle/>
          <a:p>
            <a:pPr>
              <a:defRPr sz="2400"/>
            </a:pPr>
            <a:endParaRPr lang="da-DK"/>
          </a:p>
        </c:txPr>
        <c:crossAx val="429161856"/>
        <c:crosses val="autoZero"/>
        <c:auto val="1"/>
        <c:lblAlgn val="ctr"/>
        <c:lblOffset val="1"/>
        <c:noMultiLvlLbl val="0"/>
      </c:catAx>
      <c:valAx>
        <c:axId val="429161856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429160320"/>
        <c:crosses val="autoZero"/>
        <c:crossBetween val="between"/>
        <c:majorUnit val="5"/>
        <c:minorUnit val="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3420052786643752"/>
          <c:y val="0.94513330081060554"/>
          <c:w val="0.72525748833783454"/>
          <c:h val="5.48666991893944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5931110168400141E-2"/>
          <c:w val="0.92032142857142862"/>
          <c:h val="0.57951010834699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II.25!$B$4</c:f>
              <c:strCache>
                <c:ptCount val="1"/>
                <c:pt idx="0">
                  <c:v> 2019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II.25!$A$5:$A$15</c:f>
              <c:strCache>
                <c:ptCount val="11"/>
                <c:pt idx="0">
                  <c:v>Sverige</c:v>
                </c:pt>
                <c:pt idx="1">
                  <c:v>Danmark</c:v>
                </c:pt>
                <c:pt idx="2">
                  <c:v>Holland</c:v>
                </c:pt>
                <c:pt idx="3">
                  <c:v>Polen</c:v>
                </c:pt>
                <c:pt idx="4">
                  <c:v>Finland</c:v>
                </c:pt>
                <c:pt idx="5">
                  <c:v>Tyskland</c:v>
                </c:pt>
                <c:pt idx="6">
                  <c:v>Storbritannien</c:v>
                </c:pt>
                <c:pt idx="7">
                  <c:v>Belgien</c:v>
                </c:pt>
                <c:pt idx="8">
                  <c:v>Frankrig</c:v>
                </c:pt>
                <c:pt idx="9">
                  <c:v>Spanien</c:v>
                </c:pt>
                <c:pt idx="10">
                  <c:v>Italien</c:v>
                </c:pt>
              </c:strCache>
            </c:strRef>
          </c:cat>
          <c:val>
            <c:numRef>
              <c:f>II.25!$B$5:$B$15</c:f>
              <c:numCache>
                <c:formatCode>0</c:formatCode>
                <c:ptCount val="11"/>
                <c:pt idx="0">
                  <c:v>35.1</c:v>
                </c:pt>
                <c:pt idx="1">
                  <c:v>33.200000000000003</c:v>
                </c:pt>
                <c:pt idx="2">
                  <c:v>48.6</c:v>
                </c:pt>
                <c:pt idx="3">
                  <c:v>46</c:v>
                </c:pt>
                <c:pt idx="4">
                  <c:v>59.4</c:v>
                </c:pt>
                <c:pt idx="5">
                  <c:v>59.8</c:v>
                </c:pt>
                <c:pt idx="6">
                  <c:v>85.4</c:v>
                </c:pt>
                <c:pt idx="7">
                  <c:v>98.6</c:v>
                </c:pt>
                <c:pt idx="8">
                  <c:v>98.1</c:v>
                </c:pt>
                <c:pt idx="9">
                  <c:v>95.5</c:v>
                </c:pt>
                <c:pt idx="10">
                  <c:v>134.80000000000001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9-45E0-BD6E-1067C511E25A}"/>
            </c:ext>
          </c:extLst>
        </c:ser>
        <c:ser>
          <c:idx val="1"/>
          <c:order val="1"/>
          <c:tx>
            <c:strRef>
              <c:f>II.25!$E$4</c:f>
              <c:strCache>
                <c:ptCount val="1"/>
                <c:pt idx="0">
                  <c:v> 2021 forv., 2019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II.25!$A$5:$A$15</c:f>
              <c:strCache>
                <c:ptCount val="11"/>
                <c:pt idx="0">
                  <c:v>Sverige</c:v>
                </c:pt>
                <c:pt idx="1">
                  <c:v>Danmark</c:v>
                </c:pt>
                <c:pt idx="2">
                  <c:v>Holland</c:v>
                </c:pt>
                <c:pt idx="3">
                  <c:v>Polen</c:v>
                </c:pt>
                <c:pt idx="4">
                  <c:v>Finland</c:v>
                </c:pt>
                <c:pt idx="5">
                  <c:v>Tyskland</c:v>
                </c:pt>
                <c:pt idx="6">
                  <c:v>Storbritannien</c:v>
                </c:pt>
                <c:pt idx="7">
                  <c:v>Belgien</c:v>
                </c:pt>
                <c:pt idx="8">
                  <c:v>Frankrig</c:v>
                </c:pt>
                <c:pt idx="9">
                  <c:v>Spanien</c:v>
                </c:pt>
                <c:pt idx="10">
                  <c:v>Italien</c:v>
                </c:pt>
              </c:strCache>
            </c:strRef>
          </c:cat>
          <c:val>
            <c:numRef>
              <c:f>II.25!$E$5:$E$15</c:f>
              <c:numCache>
                <c:formatCode>0.00</c:formatCode>
                <c:ptCount val="11"/>
                <c:pt idx="0">
                  <c:v>32</c:v>
                </c:pt>
                <c:pt idx="1">
                  <c:v>31.7</c:v>
                </c:pt>
                <c:pt idx="2">
                  <c:v>45.6</c:v>
                </c:pt>
                <c:pt idx="3">
                  <c:v>44.3</c:v>
                </c:pt>
                <c:pt idx="4">
                  <c:v>59.8</c:v>
                </c:pt>
                <c:pt idx="5">
                  <c:v>55</c:v>
                </c:pt>
                <c:pt idx="6">
                  <c:v>84.2</c:v>
                </c:pt>
                <c:pt idx="7">
                  <c:v>100</c:v>
                </c:pt>
                <c:pt idx="8">
                  <c:v>99.2</c:v>
                </c:pt>
                <c:pt idx="9">
                  <c:v>96</c:v>
                </c:pt>
                <c:pt idx="10">
                  <c:v>137.4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9-45E0-BD6E-1067C511E25A}"/>
            </c:ext>
          </c:extLst>
        </c:ser>
        <c:ser>
          <c:idx val="3"/>
          <c:order val="3"/>
          <c:tx>
            <c:strRef>
              <c:f>II.25!$C$4</c:f>
              <c:strCache>
                <c:ptCount val="1"/>
                <c:pt idx="0">
                  <c:v> 2021 forv., 2020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II.25!$A$5:$A$15</c:f>
              <c:strCache>
                <c:ptCount val="11"/>
                <c:pt idx="0">
                  <c:v>Sverige</c:v>
                </c:pt>
                <c:pt idx="1">
                  <c:v>Danmark</c:v>
                </c:pt>
                <c:pt idx="2">
                  <c:v>Holland</c:v>
                </c:pt>
                <c:pt idx="3">
                  <c:v>Polen</c:v>
                </c:pt>
                <c:pt idx="4">
                  <c:v>Finland</c:v>
                </c:pt>
                <c:pt idx="5">
                  <c:v>Tyskland</c:v>
                </c:pt>
                <c:pt idx="6">
                  <c:v>Storbritannien</c:v>
                </c:pt>
                <c:pt idx="7">
                  <c:v>Belgien</c:v>
                </c:pt>
                <c:pt idx="8">
                  <c:v>Frankrig</c:v>
                </c:pt>
                <c:pt idx="9">
                  <c:v>Spanien</c:v>
                </c:pt>
                <c:pt idx="10">
                  <c:v>Italien</c:v>
                </c:pt>
              </c:strCache>
            </c:strRef>
          </c:cat>
          <c:val>
            <c:numRef>
              <c:f>II.25!$C$5:$C$15</c:f>
              <c:numCache>
                <c:formatCode>0</c:formatCode>
                <c:ptCount val="11"/>
                <c:pt idx="0">
                  <c:v>42.6</c:v>
                </c:pt>
                <c:pt idx="1">
                  <c:v>44.6</c:v>
                </c:pt>
                <c:pt idx="2">
                  <c:v>57.6</c:v>
                </c:pt>
                <c:pt idx="3">
                  <c:v>58.3</c:v>
                </c:pt>
                <c:pt idx="4">
                  <c:v>69.599999999999994</c:v>
                </c:pt>
                <c:pt idx="5">
                  <c:v>71.8</c:v>
                </c:pt>
                <c:pt idx="6">
                  <c:v>101.5</c:v>
                </c:pt>
                <c:pt idx="7">
                  <c:v>110</c:v>
                </c:pt>
                <c:pt idx="8">
                  <c:v>111.9</c:v>
                </c:pt>
                <c:pt idx="9">
                  <c:v>113.7</c:v>
                </c:pt>
                <c:pt idx="10">
                  <c:v>153.6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E9-45E0-BD6E-1067C511E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615424"/>
        <c:axId val="432616960"/>
      </c:barChart>
      <c:lineChart>
        <c:grouping val="standard"/>
        <c:varyColors val="0"/>
        <c:ser>
          <c:idx val="2"/>
          <c:order val="2"/>
          <c:tx>
            <c:strRef>
              <c:f>II.25!$D$4</c:f>
              <c:strCache>
                <c:ptCount val="1"/>
                <c:pt idx="0">
                  <c:v> Grænse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II.25!$A$5:$A$15</c:f>
              <c:strCache>
                <c:ptCount val="11"/>
                <c:pt idx="0">
                  <c:v>Sverige</c:v>
                </c:pt>
                <c:pt idx="1">
                  <c:v>Danmark</c:v>
                </c:pt>
                <c:pt idx="2">
                  <c:v>Holland</c:v>
                </c:pt>
                <c:pt idx="3">
                  <c:v>Polen</c:v>
                </c:pt>
                <c:pt idx="4">
                  <c:v>Finland</c:v>
                </c:pt>
                <c:pt idx="5">
                  <c:v>Tyskland</c:v>
                </c:pt>
                <c:pt idx="6">
                  <c:v>Storbritannien</c:v>
                </c:pt>
                <c:pt idx="7">
                  <c:v>Belgien</c:v>
                </c:pt>
                <c:pt idx="8">
                  <c:v>Frankrig</c:v>
                </c:pt>
                <c:pt idx="9">
                  <c:v>Spanien</c:v>
                </c:pt>
                <c:pt idx="10">
                  <c:v>Italien</c:v>
                </c:pt>
              </c:strCache>
            </c:strRef>
          </c:cat>
          <c:val>
            <c:numRef>
              <c:f>II.25!$D$5:$D$15</c:f>
              <c:numCache>
                <c:formatCode>0.00</c:formatCode>
                <c:ptCount val="1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E9-45E0-BD6E-1067C511E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5424"/>
        <c:axId val="432616960"/>
      </c:lineChart>
      <c:catAx>
        <c:axId val="4326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txPr>
          <a:bodyPr rot="-2160000"/>
          <a:lstStyle/>
          <a:p>
            <a:pPr>
              <a:defRPr sz="2400"/>
            </a:pPr>
            <a:endParaRPr lang="da-DK"/>
          </a:p>
        </c:txPr>
        <c:crossAx val="432616960"/>
        <c:crosses val="autoZero"/>
        <c:auto val="1"/>
        <c:lblAlgn val="ctr"/>
        <c:lblOffset val="100"/>
        <c:noMultiLvlLbl val="0"/>
      </c:catAx>
      <c:valAx>
        <c:axId val="432616960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</c:spPr>
        <c:crossAx val="432615424"/>
        <c:crosses val="autoZero"/>
        <c:crossBetween val="between"/>
        <c:majorUnit val="20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8585808986005547E-3"/>
          <c:y val="0.93426987464216327"/>
          <c:w val="0.99814141910139942"/>
          <c:h val="6.573012535783676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II.26!$B$4</c:f>
              <c:strCache>
                <c:ptCount val="1"/>
                <c:pt idx="0">
                  <c:v> Italien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II.26!$A$5:$A$2104</c:f>
              <c:numCache>
                <c:formatCode>dd\-mm\-yyyy</c:formatCode>
                <c:ptCount val="2100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  <c:pt idx="707">
                  <c:v>42712</c:v>
                </c:pt>
                <c:pt idx="708">
                  <c:v>42713</c:v>
                </c:pt>
                <c:pt idx="709">
                  <c:v>42714</c:v>
                </c:pt>
                <c:pt idx="710">
                  <c:v>42715</c:v>
                </c:pt>
                <c:pt idx="711">
                  <c:v>42716</c:v>
                </c:pt>
                <c:pt idx="712">
                  <c:v>42717</c:v>
                </c:pt>
                <c:pt idx="713">
                  <c:v>42718</c:v>
                </c:pt>
                <c:pt idx="714">
                  <c:v>42719</c:v>
                </c:pt>
                <c:pt idx="715">
                  <c:v>42720</c:v>
                </c:pt>
                <c:pt idx="716">
                  <c:v>42721</c:v>
                </c:pt>
                <c:pt idx="717">
                  <c:v>42722</c:v>
                </c:pt>
                <c:pt idx="718">
                  <c:v>42723</c:v>
                </c:pt>
                <c:pt idx="719">
                  <c:v>42724</c:v>
                </c:pt>
                <c:pt idx="720">
                  <c:v>42725</c:v>
                </c:pt>
                <c:pt idx="721">
                  <c:v>42726</c:v>
                </c:pt>
                <c:pt idx="722">
                  <c:v>42727</c:v>
                </c:pt>
                <c:pt idx="723">
                  <c:v>42728</c:v>
                </c:pt>
                <c:pt idx="724">
                  <c:v>42729</c:v>
                </c:pt>
                <c:pt idx="725">
                  <c:v>42730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42735</c:v>
                </c:pt>
                <c:pt idx="731">
                  <c:v>42736</c:v>
                </c:pt>
                <c:pt idx="732">
                  <c:v>42737</c:v>
                </c:pt>
                <c:pt idx="733">
                  <c:v>42738</c:v>
                </c:pt>
                <c:pt idx="734">
                  <c:v>42739</c:v>
                </c:pt>
                <c:pt idx="735">
                  <c:v>42740</c:v>
                </c:pt>
                <c:pt idx="736">
                  <c:v>42741</c:v>
                </c:pt>
                <c:pt idx="737">
                  <c:v>42742</c:v>
                </c:pt>
                <c:pt idx="738">
                  <c:v>42743</c:v>
                </c:pt>
                <c:pt idx="739">
                  <c:v>42744</c:v>
                </c:pt>
                <c:pt idx="740">
                  <c:v>42745</c:v>
                </c:pt>
                <c:pt idx="741">
                  <c:v>42746</c:v>
                </c:pt>
                <c:pt idx="742">
                  <c:v>42747</c:v>
                </c:pt>
                <c:pt idx="743">
                  <c:v>42748</c:v>
                </c:pt>
                <c:pt idx="744">
                  <c:v>42749</c:v>
                </c:pt>
                <c:pt idx="745">
                  <c:v>42750</c:v>
                </c:pt>
                <c:pt idx="746">
                  <c:v>42751</c:v>
                </c:pt>
                <c:pt idx="747">
                  <c:v>42752</c:v>
                </c:pt>
                <c:pt idx="748">
                  <c:v>42753</c:v>
                </c:pt>
                <c:pt idx="749">
                  <c:v>42754</c:v>
                </c:pt>
                <c:pt idx="750">
                  <c:v>42755</c:v>
                </c:pt>
                <c:pt idx="751">
                  <c:v>42756</c:v>
                </c:pt>
                <c:pt idx="752">
                  <c:v>42757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42763</c:v>
                </c:pt>
                <c:pt idx="759">
                  <c:v>42764</c:v>
                </c:pt>
                <c:pt idx="760">
                  <c:v>42765</c:v>
                </c:pt>
                <c:pt idx="761">
                  <c:v>42766</c:v>
                </c:pt>
                <c:pt idx="762">
                  <c:v>42767</c:v>
                </c:pt>
                <c:pt idx="763">
                  <c:v>42768</c:v>
                </c:pt>
                <c:pt idx="764">
                  <c:v>42769</c:v>
                </c:pt>
                <c:pt idx="765">
                  <c:v>42770</c:v>
                </c:pt>
                <c:pt idx="766">
                  <c:v>42771</c:v>
                </c:pt>
                <c:pt idx="767">
                  <c:v>42772</c:v>
                </c:pt>
                <c:pt idx="768">
                  <c:v>42773</c:v>
                </c:pt>
                <c:pt idx="769">
                  <c:v>42774</c:v>
                </c:pt>
                <c:pt idx="770">
                  <c:v>42775</c:v>
                </c:pt>
                <c:pt idx="771">
                  <c:v>42776</c:v>
                </c:pt>
                <c:pt idx="772">
                  <c:v>42777</c:v>
                </c:pt>
                <c:pt idx="773">
                  <c:v>42778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42784</c:v>
                </c:pt>
                <c:pt idx="780">
                  <c:v>42785</c:v>
                </c:pt>
                <c:pt idx="781">
                  <c:v>42786</c:v>
                </c:pt>
                <c:pt idx="782">
                  <c:v>42787</c:v>
                </c:pt>
                <c:pt idx="783">
                  <c:v>42788</c:v>
                </c:pt>
                <c:pt idx="784">
                  <c:v>42789</c:v>
                </c:pt>
                <c:pt idx="785">
                  <c:v>42790</c:v>
                </c:pt>
                <c:pt idx="786">
                  <c:v>42791</c:v>
                </c:pt>
                <c:pt idx="787">
                  <c:v>42792</c:v>
                </c:pt>
                <c:pt idx="788">
                  <c:v>42793</c:v>
                </c:pt>
                <c:pt idx="789">
                  <c:v>42794</c:v>
                </c:pt>
                <c:pt idx="790">
                  <c:v>42795</c:v>
                </c:pt>
                <c:pt idx="791">
                  <c:v>42796</c:v>
                </c:pt>
                <c:pt idx="792">
                  <c:v>42797</c:v>
                </c:pt>
                <c:pt idx="793">
                  <c:v>42798</c:v>
                </c:pt>
                <c:pt idx="794">
                  <c:v>42799</c:v>
                </c:pt>
                <c:pt idx="795">
                  <c:v>42800</c:v>
                </c:pt>
                <c:pt idx="796">
                  <c:v>42801</c:v>
                </c:pt>
                <c:pt idx="797">
                  <c:v>42802</c:v>
                </c:pt>
                <c:pt idx="798">
                  <c:v>42803</c:v>
                </c:pt>
                <c:pt idx="799">
                  <c:v>42804</c:v>
                </c:pt>
                <c:pt idx="800">
                  <c:v>42805</c:v>
                </c:pt>
                <c:pt idx="801">
                  <c:v>42806</c:v>
                </c:pt>
                <c:pt idx="802">
                  <c:v>42807</c:v>
                </c:pt>
                <c:pt idx="803">
                  <c:v>42808</c:v>
                </c:pt>
                <c:pt idx="804">
                  <c:v>42809</c:v>
                </c:pt>
                <c:pt idx="805">
                  <c:v>42810</c:v>
                </c:pt>
                <c:pt idx="806">
                  <c:v>42811</c:v>
                </c:pt>
                <c:pt idx="807">
                  <c:v>42812</c:v>
                </c:pt>
                <c:pt idx="808">
                  <c:v>42813</c:v>
                </c:pt>
                <c:pt idx="809">
                  <c:v>42814</c:v>
                </c:pt>
                <c:pt idx="810">
                  <c:v>42815</c:v>
                </c:pt>
                <c:pt idx="811">
                  <c:v>42816</c:v>
                </c:pt>
                <c:pt idx="812">
                  <c:v>42817</c:v>
                </c:pt>
                <c:pt idx="813">
                  <c:v>42818</c:v>
                </c:pt>
                <c:pt idx="814">
                  <c:v>42819</c:v>
                </c:pt>
                <c:pt idx="815">
                  <c:v>42820</c:v>
                </c:pt>
                <c:pt idx="816">
                  <c:v>42821</c:v>
                </c:pt>
                <c:pt idx="817">
                  <c:v>42822</c:v>
                </c:pt>
                <c:pt idx="818">
                  <c:v>42823</c:v>
                </c:pt>
                <c:pt idx="819">
                  <c:v>42824</c:v>
                </c:pt>
                <c:pt idx="820">
                  <c:v>42825</c:v>
                </c:pt>
                <c:pt idx="821">
                  <c:v>42826</c:v>
                </c:pt>
                <c:pt idx="822">
                  <c:v>42827</c:v>
                </c:pt>
                <c:pt idx="823">
                  <c:v>42828</c:v>
                </c:pt>
                <c:pt idx="824">
                  <c:v>42829</c:v>
                </c:pt>
                <c:pt idx="825">
                  <c:v>42830</c:v>
                </c:pt>
                <c:pt idx="826">
                  <c:v>42831</c:v>
                </c:pt>
                <c:pt idx="827">
                  <c:v>42832</c:v>
                </c:pt>
                <c:pt idx="828">
                  <c:v>42833</c:v>
                </c:pt>
                <c:pt idx="829">
                  <c:v>42834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42839</c:v>
                </c:pt>
                <c:pt idx="835">
                  <c:v>42840</c:v>
                </c:pt>
                <c:pt idx="836">
                  <c:v>42841</c:v>
                </c:pt>
                <c:pt idx="837">
                  <c:v>42842</c:v>
                </c:pt>
                <c:pt idx="838">
                  <c:v>42843</c:v>
                </c:pt>
                <c:pt idx="839">
                  <c:v>42844</c:v>
                </c:pt>
                <c:pt idx="840">
                  <c:v>42845</c:v>
                </c:pt>
                <c:pt idx="841">
                  <c:v>42846</c:v>
                </c:pt>
                <c:pt idx="842">
                  <c:v>42847</c:v>
                </c:pt>
                <c:pt idx="843">
                  <c:v>42848</c:v>
                </c:pt>
                <c:pt idx="844">
                  <c:v>42849</c:v>
                </c:pt>
                <c:pt idx="845">
                  <c:v>42850</c:v>
                </c:pt>
                <c:pt idx="846">
                  <c:v>42851</c:v>
                </c:pt>
                <c:pt idx="847">
                  <c:v>42852</c:v>
                </c:pt>
                <c:pt idx="848">
                  <c:v>42853</c:v>
                </c:pt>
                <c:pt idx="849">
                  <c:v>42854</c:v>
                </c:pt>
                <c:pt idx="850">
                  <c:v>42855</c:v>
                </c:pt>
                <c:pt idx="851">
                  <c:v>42856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42861</c:v>
                </c:pt>
                <c:pt idx="857">
                  <c:v>42862</c:v>
                </c:pt>
                <c:pt idx="858">
                  <c:v>42863</c:v>
                </c:pt>
                <c:pt idx="859">
                  <c:v>42864</c:v>
                </c:pt>
                <c:pt idx="860">
                  <c:v>42865</c:v>
                </c:pt>
                <c:pt idx="861">
                  <c:v>42866</c:v>
                </c:pt>
                <c:pt idx="862">
                  <c:v>42867</c:v>
                </c:pt>
                <c:pt idx="863">
                  <c:v>42868</c:v>
                </c:pt>
                <c:pt idx="864">
                  <c:v>42869</c:v>
                </c:pt>
                <c:pt idx="865">
                  <c:v>42870</c:v>
                </c:pt>
                <c:pt idx="866">
                  <c:v>42871</c:v>
                </c:pt>
                <c:pt idx="867">
                  <c:v>42872</c:v>
                </c:pt>
                <c:pt idx="868">
                  <c:v>42873</c:v>
                </c:pt>
                <c:pt idx="869">
                  <c:v>42874</c:v>
                </c:pt>
                <c:pt idx="870">
                  <c:v>42875</c:v>
                </c:pt>
                <c:pt idx="871">
                  <c:v>42876</c:v>
                </c:pt>
                <c:pt idx="872">
                  <c:v>42877</c:v>
                </c:pt>
                <c:pt idx="873">
                  <c:v>42878</c:v>
                </c:pt>
                <c:pt idx="874">
                  <c:v>42879</c:v>
                </c:pt>
                <c:pt idx="875">
                  <c:v>42880</c:v>
                </c:pt>
                <c:pt idx="876">
                  <c:v>42881</c:v>
                </c:pt>
                <c:pt idx="877">
                  <c:v>42882</c:v>
                </c:pt>
                <c:pt idx="878">
                  <c:v>42883</c:v>
                </c:pt>
                <c:pt idx="879">
                  <c:v>42884</c:v>
                </c:pt>
                <c:pt idx="880">
                  <c:v>42885</c:v>
                </c:pt>
                <c:pt idx="881">
                  <c:v>42886</c:v>
                </c:pt>
                <c:pt idx="882">
                  <c:v>42887</c:v>
                </c:pt>
                <c:pt idx="883">
                  <c:v>42888</c:v>
                </c:pt>
                <c:pt idx="884">
                  <c:v>42889</c:v>
                </c:pt>
                <c:pt idx="885">
                  <c:v>42890</c:v>
                </c:pt>
                <c:pt idx="886">
                  <c:v>42891</c:v>
                </c:pt>
                <c:pt idx="887">
                  <c:v>42892</c:v>
                </c:pt>
                <c:pt idx="888">
                  <c:v>42893</c:v>
                </c:pt>
                <c:pt idx="889">
                  <c:v>42894</c:v>
                </c:pt>
                <c:pt idx="890">
                  <c:v>42895</c:v>
                </c:pt>
                <c:pt idx="891">
                  <c:v>42896</c:v>
                </c:pt>
                <c:pt idx="892">
                  <c:v>42897</c:v>
                </c:pt>
                <c:pt idx="893">
                  <c:v>42898</c:v>
                </c:pt>
                <c:pt idx="894">
                  <c:v>42899</c:v>
                </c:pt>
                <c:pt idx="895">
                  <c:v>42900</c:v>
                </c:pt>
                <c:pt idx="896">
                  <c:v>42901</c:v>
                </c:pt>
                <c:pt idx="897">
                  <c:v>42902</c:v>
                </c:pt>
                <c:pt idx="898">
                  <c:v>42903</c:v>
                </c:pt>
                <c:pt idx="899">
                  <c:v>42904</c:v>
                </c:pt>
                <c:pt idx="900">
                  <c:v>42905</c:v>
                </c:pt>
                <c:pt idx="901">
                  <c:v>42906</c:v>
                </c:pt>
                <c:pt idx="902">
                  <c:v>42907</c:v>
                </c:pt>
                <c:pt idx="903">
                  <c:v>42908</c:v>
                </c:pt>
                <c:pt idx="904">
                  <c:v>42909</c:v>
                </c:pt>
                <c:pt idx="905">
                  <c:v>42910</c:v>
                </c:pt>
                <c:pt idx="906">
                  <c:v>42911</c:v>
                </c:pt>
                <c:pt idx="907">
                  <c:v>42912</c:v>
                </c:pt>
                <c:pt idx="908">
                  <c:v>42913</c:v>
                </c:pt>
                <c:pt idx="909">
                  <c:v>42914</c:v>
                </c:pt>
                <c:pt idx="910">
                  <c:v>42915</c:v>
                </c:pt>
                <c:pt idx="911">
                  <c:v>42916</c:v>
                </c:pt>
                <c:pt idx="912">
                  <c:v>42917</c:v>
                </c:pt>
                <c:pt idx="913">
                  <c:v>42918</c:v>
                </c:pt>
                <c:pt idx="914">
                  <c:v>42919</c:v>
                </c:pt>
                <c:pt idx="915">
                  <c:v>42920</c:v>
                </c:pt>
                <c:pt idx="916">
                  <c:v>42921</c:v>
                </c:pt>
                <c:pt idx="917">
                  <c:v>42922</c:v>
                </c:pt>
                <c:pt idx="918">
                  <c:v>42923</c:v>
                </c:pt>
                <c:pt idx="919">
                  <c:v>42924</c:v>
                </c:pt>
                <c:pt idx="920">
                  <c:v>42925</c:v>
                </c:pt>
                <c:pt idx="921">
                  <c:v>42926</c:v>
                </c:pt>
                <c:pt idx="922">
                  <c:v>42927</c:v>
                </c:pt>
                <c:pt idx="923">
                  <c:v>42928</c:v>
                </c:pt>
                <c:pt idx="924">
                  <c:v>42929</c:v>
                </c:pt>
                <c:pt idx="925">
                  <c:v>42930</c:v>
                </c:pt>
                <c:pt idx="926">
                  <c:v>42931</c:v>
                </c:pt>
                <c:pt idx="927">
                  <c:v>42932</c:v>
                </c:pt>
                <c:pt idx="928">
                  <c:v>42933</c:v>
                </c:pt>
                <c:pt idx="929">
                  <c:v>42934</c:v>
                </c:pt>
                <c:pt idx="930">
                  <c:v>42935</c:v>
                </c:pt>
                <c:pt idx="931">
                  <c:v>42936</c:v>
                </c:pt>
                <c:pt idx="932">
                  <c:v>42937</c:v>
                </c:pt>
                <c:pt idx="933">
                  <c:v>42938</c:v>
                </c:pt>
                <c:pt idx="934">
                  <c:v>42939</c:v>
                </c:pt>
                <c:pt idx="935">
                  <c:v>42940</c:v>
                </c:pt>
                <c:pt idx="936">
                  <c:v>42941</c:v>
                </c:pt>
                <c:pt idx="937">
                  <c:v>42942</c:v>
                </c:pt>
                <c:pt idx="938">
                  <c:v>42943</c:v>
                </c:pt>
                <c:pt idx="939">
                  <c:v>42944</c:v>
                </c:pt>
                <c:pt idx="940">
                  <c:v>42945</c:v>
                </c:pt>
                <c:pt idx="941">
                  <c:v>42946</c:v>
                </c:pt>
                <c:pt idx="942">
                  <c:v>42947</c:v>
                </c:pt>
                <c:pt idx="943">
                  <c:v>42948</c:v>
                </c:pt>
                <c:pt idx="944">
                  <c:v>42949</c:v>
                </c:pt>
                <c:pt idx="945">
                  <c:v>42950</c:v>
                </c:pt>
                <c:pt idx="946">
                  <c:v>42951</c:v>
                </c:pt>
                <c:pt idx="947">
                  <c:v>42952</c:v>
                </c:pt>
                <c:pt idx="948">
                  <c:v>42953</c:v>
                </c:pt>
                <c:pt idx="949">
                  <c:v>42954</c:v>
                </c:pt>
                <c:pt idx="950">
                  <c:v>42955</c:v>
                </c:pt>
                <c:pt idx="951">
                  <c:v>42956</c:v>
                </c:pt>
                <c:pt idx="952">
                  <c:v>42957</c:v>
                </c:pt>
                <c:pt idx="953">
                  <c:v>42958</c:v>
                </c:pt>
                <c:pt idx="954">
                  <c:v>42959</c:v>
                </c:pt>
                <c:pt idx="955">
                  <c:v>42960</c:v>
                </c:pt>
                <c:pt idx="956">
                  <c:v>42961</c:v>
                </c:pt>
                <c:pt idx="957">
                  <c:v>42962</c:v>
                </c:pt>
                <c:pt idx="958">
                  <c:v>42963</c:v>
                </c:pt>
                <c:pt idx="959">
                  <c:v>42964</c:v>
                </c:pt>
                <c:pt idx="960">
                  <c:v>42965</c:v>
                </c:pt>
                <c:pt idx="961">
                  <c:v>42966</c:v>
                </c:pt>
                <c:pt idx="962">
                  <c:v>42967</c:v>
                </c:pt>
                <c:pt idx="963">
                  <c:v>42968</c:v>
                </c:pt>
                <c:pt idx="964">
                  <c:v>42969</c:v>
                </c:pt>
                <c:pt idx="965">
                  <c:v>42970</c:v>
                </c:pt>
                <c:pt idx="966">
                  <c:v>42971</c:v>
                </c:pt>
                <c:pt idx="967">
                  <c:v>42972</c:v>
                </c:pt>
                <c:pt idx="968">
                  <c:v>42973</c:v>
                </c:pt>
                <c:pt idx="969">
                  <c:v>42974</c:v>
                </c:pt>
                <c:pt idx="970">
                  <c:v>42975</c:v>
                </c:pt>
                <c:pt idx="971">
                  <c:v>42976</c:v>
                </c:pt>
                <c:pt idx="972">
                  <c:v>42977</c:v>
                </c:pt>
                <c:pt idx="973">
                  <c:v>42978</c:v>
                </c:pt>
                <c:pt idx="974">
                  <c:v>42979</c:v>
                </c:pt>
                <c:pt idx="975">
                  <c:v>42980</c:v>
                </c:pt>
                <c:pt idx="976">
                  <c:v>42981</c:v>
                </c:pt>
                <c:pt idx="977">
                  <c:v>42982</c:v>
                </c:pt>
                <c:pt idx="978">
                  <c:v>42983</c:v>
                </c:pt>
                <c:pt idx="979">
                  <c:v>42984</c:v>
                </c:pt>
                <c:pt idx="980">
                  <c:v>42985</c:v>
                </c:pt>
                <c:pt idx="981">
                  <c:v>42986</c:v>
                </c:pt>
                <c:pt idx="982">
                  <c:v>42987</c:v>
                </c:pt>
                <c:pt idx="983">
                  <c:v>42988</c:v>
                </c:pt>
                <c:pt idx="984">
                  <c:v>42989</c:v>
                </c:pt>
                <c:pt idx="985">
                  <c:v>42990</c:v>
                </c:pt>
                <c:pt idx="986">
                  <c:v>42991</c:v>
                </c:pt>
                <c:pt idx="987">
                  <c:v>42992</c:v>
                </c:pt>
                <c:pt idx="988">
                  <c:v>42993</c:v>
                </c:pt>
                <c:pt idx="989">
                  <c:v>42994</c:v>
                </c:pt>
                <c:pt idx="990">
                  <c:v>42995</c:v>
                </c:pt>
                <c:pt idx="991">
                  <c:v>42996</c:v>
                </c:pt>
                <c:pt idx="992">
                  <c:v>42997</c:v>
                </c:pt>
                <c:pt idx="993">
                  <c:v>42998</c:v>
                </c:pt>
                <c:pt idx="994">
                  <c:v>42999</c:v>
                </c:pt>
                <c:pt idx="995">
                  <c:v>43000</c:v>
                </c:pt>
                <c:pt idx="996">
                  <c:v>43001</c:v>
                </c:pt>
                <c:pt idx="997">
                  <c:v>43002</c:v>
                </c:pt>
                <c:pt idx="998">
                  <c:v>43003</c:v>
                </c:pt>
                <c:pt idx="999">
                  <c:v>43004</c:v>
                </c:pt>
                <c:pt idx="1000">
                  <c:v>43005</c:v>
                </c:pt>
                <c:pt idx="1001">
                  <c:v>43006</c:v>
                </c:pt>
                <c:pt idx="1002">
                  <c:v>43007</c:v>
                </c:pt>
                <c:pt idx="1003">
                  <c:v>43008</c:v>
                </c:pt>
                <c:pt idx="1004">
                  <c:v>43009</c:v>
                </c:pt>
                <c:pt idx="1005">
                  <c:v>43010</c:v>
                </c:pt>
                <c:pt idx="1006">
                  <c:v>43011</c:v>
                </c:pt>
                <c:pt idx="1007">
                  <c:v>43012</c:v>
                </c:pt>
                <c:pt idx="1008">
                  <c:v>43013</c:v>
                </c:pt>
                <c:pt idx="1009">
                  <c:v>43014</c:v>
                </c:pt>
                <c:pt idx="1010">
                  <c:v>43015</c:v>
                </c:pt>
                <c:pt idx="1011">
                  <c:v>43016</c:v>
                </c:pt>
                <c:pt idx="1012">
                  <c:v>43017</c:v>
                </c:pt>
                <c:pt idx="1013">
                  <c:v>43018</c:v>
                </c:pt>
                <c:pt idx="1014">
                  <c:v>43019</c:v>
                </c:pt>
                <c:pt idx="1015">
                  <c:v>43020</c:v>
                </c:pt>
                <c:pt idx="1016">
                  <c:v>43021</c:v>
                </c:pt>
                <c:pt idx="1017">
                  <c:v>43022</c:v>
                </c:pt>
                <c:pt idx="1018">
                  <c:v>43023</c:v>
                </c:pt>
                <c:pt idx="1019">
                  <c:v>43024</c:v>
                </c:pt>
                <c:pt idx="1020">
                  <c:v>43025</c:v>
                </c:pt>
                <c:pt idx="1021">
                  <c:v>43026</c:v>
                </c:pt>
                <c:pt idx="1022">
                  <c:v>43027</c:v>
                </c:pt>
                <c:pt idx="1023">
                  <c:v>43028</c:v>
                </c:pt>
                <c:pt idx="1024">
                  <c:v>43029</c:v>
                </c:pt>
                <c:pt idx="1025">
                  <c:v>43030</c:v>
                </c:pt>
                <c:pt idx="1026">
                  <c:v>43031</c:v>
                </c:pt>
                <c:pt idx="1027">
                  <c:v>43032</c:v>
                </c:pt>
                <c:pt idx="1028">
                  <c:v>43033</c:v>
                </c:pt>
                <c:pt idx="1029">
                  <c:v>43034</c:v>
                </c:pt>
                <c:pt idx="1030">
                  <c:v>43035</c:v>
                </c:pt>
                <c:pt idx="1031">
                  <c:v>43036</c:v>
                </c:pt>
                <c:pt idx="1032">
                  <c:v>43037</c:v>
                </c:pt>
                <c:pt idx="1033">
                  <c:v>43038</c:v>
                </c:pt>
                <c:pt idx="1034">
                  <c:v>43039</c:v>
                </c:pt>
                <c:pt idx="1035">
                  <c:v>43040</c:v>
                </c:pt>
                <c:pt idx="1036">
                  <c:v>43041</c:v>
                </c:pt>
                <c:pt idx="1037">
                  <c:v>43042</c:v>
                </c:pt>
                <c:pt idx="1038">
                  <c:v>43043</c:v>
                </c:pt>
                <c:pt idx="1039">
                  <c:v>43044</c:v>
                </c:pt>
                <c:pt idx="1040">
                  <c:v>43045</c:v>
                </c:pt>
                <c:pt idx="1041">
                  <c:v>43046</c:v>
                </c:pt>
                <c:pt idx="1042">
                  <c:v>43047</c:v>
                </c:pt>
                <c:pt idx="1043">
                  <c:v>43048</c:v>
                </c:pt>
                <c:pt idx="1044">
                  <c:v>43049</c:v>
                </c:pt>
                <c:pt idx="1045">
                  <c:v>43050</c:v>
                </c:pt>
                <c:pt idx="1046">
                  <c:v>43051</c:v>
                </c:pt>
                <c:pt idx="1047">
                  <c:v>43052</c:v>
                </c:pt>
                <c:pt idx="1048">
                  <c:v>43053</c:v>
                </c:pt>
                <c:pt idx="1049">
                  <c:v>43054</c:v>
                </c:pt>
                <c:pt idx="1050">
                  <c:v>43055</c:v>
                </c:pt>
                <c:pt idx="1051">
                  <c:v>43056</c:v>
                </c:pt>
                <c:pt idx="1052">
                  <c:v>43057</c:v>
                </c:pt>
                <c:pt idx="1053">
                  <c:v>43058</c:v>
                </c:pt>
                <c:pt idx="1054">
                  <c:v>43059</c:v>
                </c:pt>
                <c:pt idx="1055">
                  <c:v>43060</c:v>
                </c:pt>
                <c:pt idx="1056">
                  <c:v>43061</c:v>
                </c:pt>
                <c:pt idx="1057">
                  <c:v>43062</c:v>
                </c:pt>
                <c:pt idx="1058">
                  <c:v>43063</c:v>
                </c:pt>
                <c:pt idx="1059">
                  <c:v>43064</c:v>
                </c:pt>
                <c:pt idx="1060">
                  <c:v>43065</c:v>
                </c:pt>
                <c:pt idx="1061">
                  <c:v>43066</c:v>
                </c:pt>
                <c:pt idx="1062">
                  <c:v>43067</c:v>
                </c:pt>
                <c:pt idx="1063">
                  <c:v>43068</c:v>
                </c:pt>
                <c:pt idx="1064">
                  <c:v>43069</c:v>
                </c:pt>
                <c:pt idx="1065">
                  <c:v>43070</c:v>
                </c:pt>
                <c:pt idx="1066">
                  <c:v>43071</c:v>
                </c:pt>
                <c:pt idx="1067">
                  <c:v>43072</c:v>
                </c:pt>
                <c:pt idx="1068">
                  <c:v>43073</c:v>
                </c:pt>
                <c:pt idx="1069">
                  <c:v>43074</c:v>
                </c:pt>
                <c:pt idx="1070">
                  <c:v>43075</c:v>
                </c:pt>
                <c:pt idx="1071">
                  <c:v>43076</c:v>
                </c:pt>
                <c:pt idx="1072">
                  <c:v>43077</c:v>
                </c:pt>
                <c:pt idx="1073">
                  <c:v>43078</c:v>
                </c:pt>
                <c:pt idx="1074">
                  <c:v>43079</c:v>
                </c:pt>
                <c:pt idx="1075">
                  <c:v>43080</c:v>
                </c:pt>
                <c:pt idx="1076">
                  <c:v>43081</c:v>
                </c:pt>
                <c:pt idx="1077">
                  <c:v>43082</c:v>
                </c:pt>
                <c:pt idx="1078">
                  <c:v>43083</c:v>
                </c:pt>
                <c:pt idx="1079">
                  <c:v>43084</c:v>
                </c:pt>
                <c:pt idx="1080">
                  <c:v>43085</c:v>
                </c:pt>
                <c:pt idx="1081">
                  <c:v>43086</c:v>
                </c:pt>
                <c:pt idx="1082">
                  <c:v>43087</c:v>
                </c:pt>
                <c:pt idx="1083">
                  <c:v>43088</c:v>
                </c:pt>
                <c:pt idx="1084">
                  <c:v>43089</c:v>
                </c:pt>
                <c:pt idx="1085">
                  <c:v>43090</c:v>
                </c:pt>
                <c:pt idx="1086">
                  <c:v>43091</c:v>
                </c:pt>
                <c:pt idx="1087">
                  <c:v>43092</c:v>
                </c:pt>
                <c:pt idx="1088">
                  <c:v>43093</c:v>
                </c:pt>
                <c:pt idx="1089">
                  <c:v>43094</c:v>
                </c:pt>
                <c:pt idx="1090">
                  <c:v>43095</c:v>
                </c:pt>
                <c:pt idx="1091">
                  <c:v>43096</c:v>
                </c:pt>
                <c:pt idx="1092">
                  <c:v>43097</c:v>
                </c:pt>
                <c:pt idx="1093">
                  <c:v>43098</c:v>
                </c:pt>
                <c:pt idx="1094">
                  <c:v>43099</c:v>
                </c:pt>
                <c:pt idx="1095">
                  <c:v>43100</c:v>
                </c:pt>
                <c:pt idx="1096">
                  <c:v>43101</c:v>
                </c:pt>
                <c:pt idx="1097">
                  <c:v>43102</c:v>
                </c:pt>
                <c:pt idx="1098">
                  <c:v>43103</c:v>
                </c:pt>
                <c:pt idx="1099">
                  <c:v>43104</c:v>
                </c:pt>
                <c:pt idx="1100">
                  <c:v>43105</c:v>
                </c:pt>
                <c:pt idx="1101">
                  <c:v>43106</c:v>
                </c:pt>
                <c:pt idx="1102">
                  <c:v>43107</c:v>
                </c:pt>
                <c:pt idx="1103">
                  <c:v>43108</c:v>
                </c:pt>
                <c:pt idx="1104">
                  <c:v>43109</c:v>
                </c:pt>
                <c:pt idx="1105">
                  <c:v>43110</c:v>
                </c:pt>
                <c:pt idx="1106">
                  <c:v>43111</c:v>
                </c:pt>
                <c:pt idx="1107">
                  <c:v>43112</c:v>
                </c:pt>
                <c:pt idx="1108">
                  <c:v>43113</c:v>
                </c:pt>
                <c:pt idx="1109">
                  <c:v>43114</c:v>
                </c:pt>
                <c:pt idx="1110">
                  <c:v>43115</c:v>
                </c:pt>
                <c:pt idx="1111">
                  <c:v>43116</c:v>
                </c:pt>
                <c:pt idx="1112">
                  <c:v>43117</c:v>
                </c:pt>
                <c:pt idx="1113">
                  <c:v>43118</c:v>
                </c:pt>
                <c:pt idx="1114">
                  <c:v>43119</c:v>
                </c:pt>
                <c:pt idx="1115">
                  <c:v>43120</c:v>
                </c:pt>
                <c:pt idx="1116">
                  <c:v>43121</c:v>
                </c:pt>
                <c:pt idx="1117">
                  <c:v>43122</c:v>
                </c:pt>
                <c:pt idx="1118">
                  <c:v>43123</c:v>
                </c:pt>
                <c:pt idx="1119">
                  <c:v>43124</c:v>
                </c:pt>
                <c:pt idx="1120">
                  <c:v>43125</c:v>
                </c:pt>
                <c:pt idx="1121">
                  <c:v>43126</c:v>
                </c:pt>
                <c:pt idx="1122">
                  <c:v>43127</c:v>
                </c:pt>
                <c:pt idx="1123">
                  <c:v>43128</c:v>
                </c:pt>
                <c:pt idx="1124">
                  <c:v>43129</c:v>
                </c:pt>
                <c:pt idx="1125">
                  <c:v>43130</c:v>
                </c:pt>
                <c:pt idx="1126">
                  <c:v>43131</c:v>
                </c:pt>
                <c:pt idx="1127">
                  <c:v>43132</c:v>
                </c:pt>
                <c:pt idx="1128">
                  <c:v>43133</c:v>
                </c:pt>
                <c:pt idx="1129">
                  <c:v>43134</c:v>
                </c:pt>
                <c:pt idx="1130">
                  <c:v>43135</c:v>
                </c:pt>
                <c:pt idx="1131">
                  <c:v>43136</c:v>
                </c:pt>
                <c:pt idx="1132">
                  <c:v>43137</c:v>
                </c:pt>
                <c:pt idx="1133">
                  <c:v>43138</c:v>
                </c:pt>
                <c:pt idx="1134">
                  <c:v>43139</c:v>
                </c:pt>
                <c:pt idx="1135">
                  <c:v>43140</c:v>
                </c:pt>
                <c:pt idx="1136">
                  <c:v>43141</c:v>
                </c:pt>
                <c:pt idx="1137">
                  <c:v>43142</c:v>
                </c:pt>
                <c:pt idx="1138">
                  <c:v>43143</c:v>
                </c:pt>
                <c:pt idx="1139">
                  <c:v>43144</c:v>
                </c:pt>
                <c:pt idx="1140">
                  <c:v>43145</c:v>
                </c:pt>
                <c:pt idx="1141">
                  <c:v>43146</c:v>
                </c:pt>
                <c:pt idx="1142">
                  <c:v>43147</c:v>
                </c:pt>
                <c:pt idx="1143">
                  <c:v>43148</c:v>
                </c:pt>
                <c:pt idx="1144">
                  <c:v>43149</c:v>
                </c:pt>
                <c:pt idx="1145">
                  <c:v>43150</c:v>
                </c:pt>
                <c:pt idx="1146">
                  <c:v>43151</c:v>
                </c:pt>
                <c:pt idx="1147">
                  <c:v>43152</c:v>
                </c:pt>
                <c:pt idx="1148">
                  <c:v>43153</c:v>
                </c:pt>
                <c:pt idx="1149">
                  <c:v>43154</c:v>
                </c:pt>
                <c:pt idx="1150">
                  <c:v>43155</c:v>
                </c:pt>
                <c:pt idx="1151">
                  <c:v>43156</c:v>
                </c:pt>
                <c:pt idx="1152">
                  <c:v>43157</c:v>
                </c:pt>
                <c:pt idx="1153">
                  <c:v>43158</c:v>
                </c:pt>
                <c:pt idx="1154">
                  <c:v>43159</c:v>
                </c:pt>
                <c:pt idx="1155">
                  <c:v>43160</c:v>
                </c:pt>
                <c:pt idx="1156">
                  <c:v>43161</c:v>
                </c:pt>
                <c:pt idx="1157">
                  <c:v>43162</c:v>
                </c:pt>
                <c:pt idx="1158">
                  <c:v>43163</c:v>
                </c:pt>
                <c:pt idx="1159">
                  <c:v>43164</c:v>
                </c:pt>
                <c:pt idx="1160">
                  <c:v>43165</c:v>
                </c:pt>
                <c:pt idx="1161">
                  <c:v>43166</c:v>
                </c:pt>
                <c:pt idx="1162">
                  <c:v>43167</c:v>
                </c:pt>
                <c:pt idx="1163">
                  <c:v>43168</c:v>
                </c:pt>
                <c:pt idx="1164">
                  <c:v>43169</c:v>
                </c:pt>
                <c:pt idx="1165">
                  <c:v>43170</c:v>
                </c:pt>
                <c:pt idx="1166">
                  <c:v>43171</c:v>
                </c:pt>
                <c:pt idx="1167">
                  <c:v>43172</c:v>
                </c:pt>
                <c:pt idx="1168">
                  <c:v>43173</c:v>
                </c:pt>
                <c:pt idx="1169">
                  <c:v>43174</c:v>
                </c:pt>
                <c:pt idx="1170">
                  <c:v>43175</c:v>
                </c:pt>
                <c:pt idx="1171">
                  <c:v>43176</c:v>
                </c:pt>
                <c:pt idx="1172">
                  <c:v>43177</c:v>
                </c:pt>
                <c:pt idx="1173">
                  <c:v>43178</c:v>
                </c:pt>
                <c:pt idx="1174">
                  <c:v>43179</c:v>
                </c:pt>
                <c:pt idx="1175">
                  <c:v>43180</c:v>
                </c:pt>
                <c:pt idx="1176">
                  <c:v>43181</c:v>
                </c:pt>
                <c:pt idx="1177">
                  <c:v>43182</c:v>
                </c:pt>
                <c:pt idx="1178">
                  <c:v>43183</c:v>
                </c:pt>
                <c:pt idx="1179">
                  <c:v>43184</c:v>
                </c:pt>
                <c:pt idx="1180">
                  <c:v>43185</c:v>
                </c:pt>
                <c:pt idx="1181">
                  <c:v>43186</c:v>
                </c:pt>
                <c:pt idx="1182">
                  <c:v>43187</c:v>
                </c:pt>
                <c:pt idx="1183">
                  <c:v>43188</c:v>
                </c:pt>
                <c:pt idx="1184">
                  <c:v>43189</c:v>
                </c:pt>
                <c:pt idx="1185">
                  <c:v>43190</c:v>
                </c:pt>
                <c:pt idx="1186">
                  <c:v>43191</c:v>
                </c:pt>
                <c:pt idx="1187">
                  <c:v>43192</c:v>
                </c:pt>
                <c:pt idx="1188">
                  <c:v>43193</c:v>
                </c:pt>
                <c:pt idx="1189">
                  <c:v>43194</c:v>
                </c:pt>
                <c:pt idx="1190">
                  <c:v>43195</c:v>
                </c:pt>
                <c:pt idx="1191">
                  <c:v>43196</c:v>
                </c:pt>
                <c:pt idx="1192">
                  <c:v>43197</c:v>
                </c:pt>
                <c:pt idx="1193">
                  <c:v>43198</c:v>
                </c:pt>
                <c:pt idx="1194">
                  <c:v>43199</c:v>
                </c:pt>
                <c:pt idx="1195">
                  <c:v>43200</c:v>
                </c:pt>
                <c:pt idx="1196">
                  <c:v>43201</c:v>
                </c:pt>
                <c:pt idx="1197">
                  <c:v>43202</c:v>
                </c:pt>
                <c:pt idx="1198">
                  <c:v>43203</c:v>
                </c:pt>
                <c:pt idx="1199">
                  <c:v>43204</c:v>
                </c:pt>
                <c:pt idx="1200">
                  <c:v>43205</c:v>
                </c:pt>
                <c:pt idx="1201">
                  <c:v>43206</c:v>
                </c:pt>
                <c:pt idx="1202">
                  <c:v>43207</c:v>
                </c:pt>
                <c:pt idx="1203">
                  <c:v>43208</c:v>
                </c:pt>
                <c:pt idx="1204">
                  <c:v>43209</c:v>
                </c:pt>
                <c:pt idx="1205">
                  <c:v>43210</c:v>
                </c:pt>
                <c:pt idx="1206">
                  <c:v>43211</c:v>
                </c:pt>
                <c:pt idx="1207">
                  <c:v>43212</c:v>
                </c:pt>
                <c:pt idx="1208">
                  <c:v>43213</c:v>
                </c:pt>
                <c:pt idx="1209">
                  <c:v>43214</c:v>
                </c:pt>
                <c:pt idx="1210">
                  <c:v>43215</c:v>
                </c:pt>
                <c:pt idx="1211">
                  <c:v>43216</c:v>
                </c:pt>
                <c:pt idx="1212">
                  <c:v>43217</c:v>
                </c:pt>
                <c:pt idx="1213">
                  <c:v>43218</c:v>
                </c:pt>
                <c:pt idx="1214">
                  <c:v>43219</c:v>
                </c:pt>
                <c:pt idx="1215">
                  <c:v>43220</c:v>
                </c:pt>
                <c:pt idx="1216">
                  <c:v>43221</c:v>
                </c:pt>
                <c:pt idx="1217">
                  <c:v>43222</c:v>
                </c:pt>
                <c:pt idx="1218">
                  <c:v>43223</c:v>
                </c:pt>
                <c:pt idx="1219">
                  <c:v>43224</c:v>
                </c:pt>
                <c:pt idx="1220">
                  <c:v>43225</c:v>
                </c:pt>
                <c:pt idx="1221">
                  <c:v>43226</c:v>
                </c:pt>
                <c:pt idx="1222">
                  <c:v>43227</c:v>
                </c:pt>
                <c:pt idx="1223">
                  <c:v>43228</c:v>
                </c:pt>
                <c:pt idx="1224">
                  <c:v>43229</c:v>
                </c:pt>
                <c:pt idx="1225">
                  <c:v>43230</c:v>
                </c:pt>
                <c:pt idx="1226">
                  <c:v>43231</c:v>
                </c:pt>
                <c:pt idx="1227">
                  <c:v>43232</c:v>
                </c:pt>
                <c:pt idx="1228">
                  <c:v>43233</c:v>
                </c:pt>
                <c:pt idx="1229">
                  <c:v>43234</c:v>
                </c:pt>
                <c:pt idx="1230">
                  <c:v>43235</c:v>
                </c:pt>
                <c:pt idx="1231">
                  <c:v>43236</c:v>
                </c:pt>
                <c:pt idx="1232">
                  <c:v>43237</c:v>
                </c:pt>
                <c:pt idx="1233">
                  <c:v>43238</c:v>
                </c:pt>
                <c:pt idx="1234">
                  <c:v>43239</c:v>
                </c:pt>
                <c:pt idx="1235">
                  <c:v>43240</c:v>
                </c:pt>
                <c:pt idx="1236">
                  <c:v>43241</c:v>
                </c:pt>
                <c:pt idx="1237">
                  <c:v>43242</c:v>
                </c:pt>
                <c:pt idx="1238">
                  <c:v>43243</c:v>
                </c:pt>
                <c:pt idx="1239">
                  <c:v>43244</c:v>
                </c:pt>
                <c:pt idx="1240">
                  <c:v>43245</c:v>
                </c:pt>
                <c:pt idx="1241">
                  <c:v>43246</c:v>
                </c:pt>
                <c:pt idx="1242">
                  <c:v>43247</c:v>
                </c:pt>
                <c:pt idx="1243">
                  <c:v>43248</c:v>
                </c:pt>
                <c:pt idx="1244">
                  <c:v>43249</c:v>
                </c:pt>
                <c:pt idx="1245">
                  <c:v>43250</c:v>
                </c:pt>
                <c:pt idx="1246">
                  <c:v>43251</c:v>
                </c:pt>
                <c:pt idx="1247">
                  <c:v>43252</c:v>
                </c:pt>
                <c:pt idx="1248">
                  <c:v>43253</c:v>
                </c:pt>
                <c:pt idx="1249">
                  <c:v>43254</c:v>
                </c:pt>
                <c:pt idx="1250">
                  <c:v>43255</c:v>
                </c:pt>
                <c:pt idx="1251">
                  <c:v>43256</c:v>
                </c:pt>
                <c:pt idx="1252">
                  <c:v>43257</c:v>
                </c:pt>
                <c:pt idx="1253">
                  <c:v>43258</c:v>
                </c:pt>
                <c:pt idx="1254">
                  <c:v>43259</c:v>
                </c:pt>
                <c:pt idx="1255">
                  <c:v>43260</c:v>
                </c:pt>
                <c:pt idx="1256">
                  <c:v>43261</c:v>
                </c:pt>
                <c:pt idx="1257">
                  <c:v>43262</c:v>
                </c:pt>
                <c:pt idx="1258">
                  <c:v>43263</c:v>
                </c:pt>
                <c:pt idx="1259">
                  <c:v>43264</c:v>
                </c:pt>
                <c:pt idx="1260">
                  <c:v>43265</c:v>
                </c:pt>
                <c:pt idx="1261">
                  <c:v>43266</c:v>
                </c:pt>
                <c:pt idx="1262">
                  <c:v>43267</c:v>
                </c:pt>
                <c:pt idx="1263">
                  <c:v>43268</c:v>
                </c:pt>
                <c:pt idx="1264">
                  <c:v>43269</c:v>
                </c:pt>
                <c:pt idx="1265">
                  <c:v>43270</c:v>
                </c:pt>
                <c:pt idx="1266">
                  <c:v>43271</c:v>
                </c:pt>
                <c:pt idx="1267">
                  <c:v>43272</c:v>
                </c:pt>
                <c:pt idx="1268">
                  <c:v>43273</c:v>
                </c:pt>
                <c:pt idx="1269">
                  <c:v>43274</c:v>
                </c:pt>
                <c:pt idx="1270">
                  <c:v>43275</c:v>
                </c:pt>
                <c:pt idx="1271">
                  <c:v>43276</c:v>
                </c:pt>
                <c:pt idx="1272">
                  <c:v>43277</c:v>
                </c:pt>
                <c:pt idx="1273">
                  <c:v>43278</c:v>
                </c:pt>
                <c:pt idx="1274">
                  <c:v>43279</c:v>
                </c:pt>
                <c:pt idx="1275">
                  <c:v>43280</c:v>
                </c:pt>
                <c:pt idx="1276">
                  <c:v>43281</c:v>
                </c:pt>
                <c:pt idx="1277">
                  <c:v>43282</c:v>
                </c:pt>
                <c:pt idx="1278">
                  <c:v>43283</c:v>
                </c:pt>
                <c:pt idx="1279">
                  <c:v>43284</c:v>
                </c:pt>
                <c:pt idx="1280">
                  <c:v>43285</c:v>
                </c:pt>
                <c:pt idx="1281">
                  <c:v>43286</c:v>
                </c:pt>
                <c:pt idx="1282">
                  <c:v>43287</c:v>
                </c:pt>
                <c:pt idx="1283">
                  <c:v>43288</c:v>
                </c:pt>
                <c:pt idx="1284">
                  <c:v>43289</c:v>
                </c:pt>
                <c:pt idx="1285">
                  <c:v>43290</c:v>
                </c:pt>
                <c:pt idx="1286">
                  <c:v>43291</c:v>
                </c:pt>
                <c:pt idx="1287">
                  <c:v>43292</c:v>
                </c:pt>
                <c:pt idx="1288">
                  <c:v>43293</c:v>
                </c:pt>
                <c:pt idx="1289">
                  <c:v>43294</c:v>
                </c:pt>
                <c:pt idx="1290">
                  <c:v>43295</c:v>
                </c:pt>
                <c:pt idx="1291">
                  <c:v>43296</c:v>
                </c:pt>
                <c:pt idx="1292">
                  <c:v>43297</c:v>
                </c:pt>
                <c:pt idx="1293">
                  <c:v>43298</c:v>
                </c:pt>
                <c:pt idx="1294">
                  <c:v>43299</c:v>
                </c:pt>
                <c:pt idx="1295">
                  <c:v>43300</c:v>
                </c:pt>
                <c:pt idx="1296">
                  <c:v>43301</c:v>
                </c:pt>
                <c:pt idx="1297">
                  <c:v>43302</c:v>
                </c:pt>
                <c:pt idx="1298">
                  <c:v>43303</c:v>
                </c:pt>
                <c:pt idx="1299">
                  <c:v>43304</c:v>
                </c:pt>
                <c:pt idx="1300">
                  <c:v>43305</c:v>
                </c:pt>
                <c:pt idx="1301">
                  <c:v>43306</c:v>
                </c:pt>
                <c:pt idx="1302">
                  <c:v>43307</c:v>
                </c:pt>
                <c:pt idx="1303">
                  <c:v>43308</c:v>
                </c:pt>
                <c:pt idx="1304">
                  <c:v>43309</c:v>
                </c:pt>
                <c:pt idx="1305">
                  <c:v>43310</c:v>
                </c:pt>
                <c:pt idx="1306">
                  <c:v>43311</c:v>
                </c:pt>
                <c:pt idx="1307">
                  <c:v>43312</c:v>
                </c:pt>
                <c:pt idx="1308">
                  <c:v>43313</c:v>
                </c:pt>
                <c:pt idx="1309">
                  <c:v>43314</c:v>
                </c:pt>
                <c:pt idx="1310">
                  <c:v>43315</c:v>
                </c:pt>
                <c:pt idx="1311">
                  <c:v>43316</c:v>
                </c:pt>
                <c:pt idx="1312">
                  <c:v>43317</c:v>
                </c:pt>
                <c:pt idx="1313">
                  <c:v>43318</c:v>
                </c:pt>
                <c:pt idx="1314">
                  <c:v>43319</c:v>
                </c:pt>
                <c:pt idx="1315">
                  <c:v>43320</c:v>
                </c:pt>
                <c:pt idx="1316">
                  <c:v>43321</c:v>
                </c:pt>
                <c:pt idx="1317">
                  <c:v>43322</c:v>
                </c:pt>
                <c:pt idx="1318">
                  <c:v>43323</c:v>
                </c:pt>
                <c:pt idx="1319">
                  <c:v>43324</c:v>
                </c:pt>
                <c:pt idx="1320">
                  <c:v>43325</c:v>
                </c:pt>
                <c:pt idx="1321">
                  <c:v>43326</c:v>
                </c:pt>
                <c:pt idx="1322">
                  <c:v>43327</c:v>
                </c:pt>
                <c:pt idx="1323">
                  <c:v>43328</c:v>
                </c:pt>
                <c:pt idx="1324">
                  <c:v>43329</c:v>
                </c:pt>
                <c:pt idx="1325">
                  <c:v>43330</c:v>
                </c:pt>
                <c:pt idx="1326">
                  <c:v>43331</c:v>
                </c:pt>
                <c:pt idx="1327">
                  <c:v>43332</c:v>
                </c:pt>
                <c:pt idx="1328">
                  <c:v>43333</c:v>
                </c:pt>
                <c:pt idx="1329">
                  <c:v>43334</c:v>
                </c:pt>
                <c:pt idx="1330">
                  <c:v>43335</c:v>
                </c:pt>
                <c:pt idx="1331">
                  <c:v>43336</c:v>
                </c:pt>
                <c:pt idx="1332">
                  <c:v>43337</c:v>
                </c:pt>
                <c:pt idx="1333">
                  <c:v>43338</c:v>
                </c:pt>
                <c:pt idx="1334">
                  <c:v>43339</c:v>
                </c:pt>
                <c:pt idx="1335">
                  <c:v>43340</c:v>
                </c:pt>
                <c:pt idx="1336">
                  <c:v>43341</c:v>
                </c:pt>
                <c:pt idx="1337">
                  <c:v>43342</c:v>
                </c:pt>
                <c:pt idx="1338">
                  <c:v>43343</c:v>
                </c:pt>
                <c:pt idx="1339">
                  <c:v>43344</c:v>
                </c:pt>
                <c:pt idx="1340">
                  <c:v>43345</c:v>
                </c:pt>
                <c:pt idx="1341">
                  <c:v>43346</c:v>
                </c:pt>
                <c:pt idx="1342">
                  <c:v>43347</c:v>
                </c:pt>
                <c:pt idx="1343">
                  <c:v>43348</c:v>
                </c:pt>
                <c:pt idx="1344">
                  <c:v>43349</c:v>
                </c:pt>
                <c:pt idx="1345">
                  <c:v>43350</c:v>
                </c:pt>
                <c:pt idx="1346">
                  <c:v>43351</c:v>
                </c:pt>
                <c:pt idx="1347">
                  <c:v>43352</c:v>
                </c:pt>
                <c:pt idx="1348">
                  <c:v>43353</c:v>
                </c:pt>
                <c:pt idx="1349">
                  <c:v>43354</c:v>
                </c:pt>
                <c:pt idx="1350">
                  <c:v>43355</c:v>
                </c:pt>
                <c:pt idx="1351">
                  <c:v>43356</c:v>
                </c:pt>
                <c:pt idx="1352">
                  <c:v>43357</c:v>
                </c:pt>
                <c:pt idx="1353">
                  <c:v>43358</c:v>
                </c:pt>
                <c:pt idx="1354">
                  <c:v>43359</c:v>
                </c:pt>
                <c:pt idx="1355">
                  <c:v>43360</c:v>
                </c:pt>
                <c:pt idx="1356">
                  <c:v>43361</c:v>
                </c:pt>
                <c:pt idx="1357">
                  <c:v>43362</c:v>
                </c:pt>
                <c:pt idx="1358">
                  <c:v>43363</c:v>
                </c:pt>
                <c:pt idx="1359">
                  <c:v>43364</c:v>
                </c:pt>
                <c:pt idx="1360">
                  <c:v>43365</c:v>
                </c:pt>
                <c:pt idx="1361">
                  <c:v>43366</c:v>
                </c:pt>
                <c:pt idx="1362">
                  <c:v>43367</c:v>
                </c:pt>
                <c:pt idx="1363">
                  <c:v>43368</c:v>
                </c:pt>
                <c:pt idx="1364">
                  <c:v>43369</c:v>
                </c:pt>
                <c:pt idx="1365">
                  <c:v>43370</c:v>
                </c:pt>
                <c:pt idx="1366">
                  <c:v>43371</c:v>
                </c:pt>
                <c:pt idx="1367">
                  <c:v>43372</c:v>
                </c:pt>
                <c:pt idx="1368">
                  <c:v>43373</c:v>
                </c:pt>
                <c:pt idx="1369">
                  <c:v>43374</c:v>
                </c:pt>
                <c:pt idx="1370">
                  <c:v>43375</c:v>
                </c:pt>
                <c:pt idx="1371">
                  <c:v>43376</c:v>
                </c:pt>
                <c:pt idx="1372">
                  <c:v>43377</c:v>
                </c:pt>
                <c:pt idx="1373">
                  <c:v>43378</c:v>
                </c:pt>
                <c:pt idx="1374">
                  <c:v>43379</c:v>
                </c:pt>
                <c:pt idx="1375">
                  <c:v>43380</c:v>
                </c:pt>
                <c:pt idx="1376">
                  <c:v>43381</c:v>
                </c:pt>
                <c:pt idx="1377">
                  <c:v>43382</c:v>
                </c:pt>
                <c:pt idx="1378">
                  <c:v>43383</c:v>
                </c:pt>
                <c:pt idx="1379">
                  <c:v>43384</c:v>
                </c:pt>
                <c:pt idx="1380">
                  <c:v>43385</c:v>
                </c:pt>
                <c:pt idx="1381">
                  <c:v>43386</c:v>
                </c:pt>
                <c:pt idx="1382">
                  <c:v>43387</c:v>
                </c:pt>
                <c:pt idx="1383">
                  <c:v>43388</c:v>
                </c:pt>
                <c:pt idx="1384">
                  <c:v>43389</c:v>
                </c:pt>
                <c:pt idx="1385">
                  <c:v>43390</c:v>
                </c:pt>
                <c:pt idx="1386">
                  <c:v>43391</c:v>
                </c:pt>
                <c:pt idx="1387">
                  <c:v>43392</c:v>
                </c:pt>
                <c:pt idx="1388">
                  <c:v>43393</c:v>
                </c:pt>
                <c:pt idx="1389">
                  <c:v>43394</c:v>
                </c:pt>
                <c:pt idx="1390">
                  <c:v>43395</c:v>
                </c:pt>
                <c:pt idx="1391">
                  <c:v>43396</c:v>
                </c:pt>
                <c:pt idx="1392">
                  <c:v>43397</c:v>
                </c:pt>
                <c:pt idx="1393">
                  <c:v>43398</c:v>
                </c:pt>
                <c:pt idx="1394">
                  <c:v>43399</c:v>
                </c:pt>
                <c:pt idx="1395">
                  <c:v>43400</c:v>
                </c:pt>
                <c:pt idx="1396">
                  <c:v>43401</c:v>
                </c:pt>
                <c:pt idx="1397">
                  <c:v>43402</c:v>
                </c:pt>
                <c:pt idx="1398">
                  <c:v>43403</c:v>
                </c:pt>
                <c:pt idx="1399">
                  <c:v>43404</c:v>
                </c:pt>
                <c:pt idx="1400">
                  <c:v>43405</c:v>
                </c:pt>
                <c:pt idx="1401">
                  <c:v>43406</c:v>
                </c:pt>
                <c:pt idx="1402">
                  <c:v>43407</c:v>
                </c:pt>
                <c:pt idx="1403">
                  <c:v>43408</c:v>
                </c:pt>
                <c:pt idx="1404">
                  <c:v>43409</c:v>
                </c:pt>
                <c:pt idx="1405">
                  <c:v>43410</c:v>
                </c:pt>
                <c:pt idx="1406">
                  <c:v>43411</c:v>
                </c:pt>
                <c:pt idx="1407">
                  <c:v>43412</c:v>
                </c:pt>
                <c:pt idx="1408">
                  <c:v>43413</c:v>
                </c:pt>
                <c:pt idx="1409">
                  <c:v>43414</c:v>
                </c:pt>
                <c:pt idx="1410">
                  <c:v>43415</c:v>
                </c:pt>
                <c:pt idx="1411">
                  <c:v>43416</c:v>
                </c:pt>
                <c:pt idx="1412">
                  <c:v>43417</c:v>
                </c:pt>
                <c:pt idx="1413">
                  <c:v>43418</c:v>
                </c:pt>
                <c:pt idx="1414">
                  <c:v>43419</c:v>
                </c:pt>
                <c:pt idx="1415">
                  <c:v>43420</c:v>
                </c:pt>
                <c:pt idx="1416">
                  <c:v>43421</c:v>
                </c:pt>
                <c:pt idx="1417">
                  <c:v>43422</c:v>
                </c:pt>
                <c:pt idx="1418">
                  <c:v>43423</c:v>
                </c:pt>
                <c:pt idx="1419">
                  <c:v>43424</c:v>
                </c:pt>
                <c:pt idx="1420">
                  <c:v>43425</c:v>
                </c:pt>
                <c:pt idx="1421">
                  <c:v>43426</c:v>
                </c:pt>
                <c:pt idx="1422">
                  <c:v>43427</c:v>
                </c:pt>
                <c:pt idx="1423">
                  <c:v>43428</c:v>
                </c:pt>
                <c:pt idx="1424">
                  <c:v>43429</c:v>
                </c:pt>
                <c:pt idx="1425">
                  <c:v>43430</c:v>
                </c:pt>
                <c:pt idx="1426">
                  <c:v>43431</c:v>
                </c:pt>
                <c:pt idx="1427">
                  <c:v>43432</c:v>
                </c:pt>
                <c:pt idx="1428">
                  <c:v>43433</c:v>
                </c:pt>
                <c:pt idx="1429">
                  <c:v>43434</c:v>
                </c:pt>
                <c:pt idx="1430">
                  <c:v>43435</c:v>
                </c:pt>
                <c:pt idx="1431">
                  <c:v>43436</c:v>
                </c:pt>
                <c:pt idx="1432">
                  <c:v>43437</c:v>
                </c:pt>
                <c:pt idx="1433">
                  <c:v>43438</c:v>
                </c:pt>
                <c:pt idx="1434">
                  <c:v>43439</c:v>
                </c:pt>
                <c:pt idx="1435">
                  <c:v>43440</c:v>
                </c:pt>
                <c:pt idx="1436">
                  <c:v>43441</c:v>
                </c:pt>
                <c:pt idx="1437">
                  <c:v>43442</c:v>
                </c:pt>
                <c:pt idx="1438">
                  <c:v>43443</c:v>
                </c:pt>
                <c:pt idx="1439">
                  <c:v>43444</c:v>
                </c:pt>
                <c:pt idx="1440">
                  <c:v>43445</c:v>
                </c:pt>
                <c:pt idx="1441">
                  <c:v>43446</c:v>
                </c:pt>
                <c:pt idx="1442">
                  <c:v>43447</c:v>
                </c:pt>
                <c:pt idx="1443">
                  <c:v>43448</c:v>
                </c:pt>
                <c:pt idx="1444">
                  <c:v>43449</c:v>
                </c:pt>
                <c:pt idx="1445">
                  <c:v>43450</c:v>
                </c:pt>
                <c:pt idx="1446">
                  <c:v>43451</c:v>
                </c:pt>
                <c:pt idx="1447">
                  <c:v>43452</c:v>
                </c:pt>
                <c:pt idx="1448">
                  <c:v>43453</c:v>
                </c:pt>
                <c:pt idx="1449">
                  <c:v>43454</c:v>
                </c:pt>
                <c:pt idx="1450">
                  <c:v>43455</c:v>
                </c:pt>
                <c:pt idx="1451">
                  <c:v>43456</c:v>
                </c:pt>
                <c:pt idx="1452">
                  <c:v>43457</c:v>
                </c:pt>
                <c:pt idx="1453">
                  <c:v>43458</c:v>
                </c:pt>
                <c:pt idx="1454">
                  <c:v>43459</c:v>
                </c:pt>
                <c:pt idx="1455">
                  <c:v>43460</c:v>
                </c:pt>
                <c:pt idx="1456">
                  <c:v>43461</c:v>
                </c:pt>
                <c:pt idx="1457">
                  <c:v>43462</c:v>
                </c:pt>
                <c:pt idx="1458">
                  <c:v>43463</c:v>
                </c:pt>
                <c:pt idx="1459">
                  <c:v>43464</c:v>
                </c:pt>
                <c:pt idx="1460">
                  <c:v>43465</c:v>
                </c:pt>
                <c:pt idx="1461">
                  <c:v>43466</c:v>
                </c:pt>
                <c:pt idx="1462">
                  <c:v>43467</c:v>
                </c:pt>
                <c:pt idx="1463">
                  <c:v>43468</c:v>
                </c:pt>
                <c:pt idx="1464">
                  <c:v>43469</c:v>
                </c:pt>
                <c:pt idx="1465">
                  <c:v>43470</c:v>
                </c:pt>
                <c:pt idx="1466">
                  <c:v>43471</c:v>
                </c:pt>
                <c:pt idx="1467">
                  <c:v>43472</c:v>
                </c:pt>
                <c:pt idx="1468">
                  <c:v>43473</c:v>
                </c:pt>
                <c:pt idx="1469">
                  <c:v>43474</c:v>
                </c:pt>
                <c:pt idx="1470">
                  <c:v>43475</c:v>
                </c:pt>
                <c:pt idx="1471">
                  <c:v>43476</c:v>
                </c:pt>
                <c:pt idx="1472">
                  <c:v>43477</c:v>
                </c:pt>
                <c:pt idx="1473">
                  <c:v>43478</c:v>
                </c:pt>
                <c:pt idx="1474">
                  <c:v>43479</c:v>
                </c:pt>
                <c:pt idx="1475">
                  <c:v>43480</c:v>
                </c:pt>
                <c:pt idx="1476">
                  <c:v>43481</c:v>
                </c:pt>
                <c:pt idx="1477">
                  <c:v>43482</c:v>
                </c:pt>
                <c:pt idx="1478">
                  <c:v>43483</c:v>
                </c:pt>
                <c:pt idx="1479">
                  <c:v>43484</c:v>
                </c:pt>
                <c:pt idx="1480">
                  <c:v>43485</c:v>
                </c:pt>
                <c:pt idx="1481">
                  <c:v>43486</c:v>
                </c:pt>
                <c:pt idx="1482">
                  <c:v>43487</c:v>
                </c:pt>
                <c:pt idx="1483">
                  <c:v>43488</c:v>
                </c:pt>
                <c:pt idx="1484">
                  <c:v>43489</c:v>
                </c:pt>
                <c:pt idx="1485">
                  <c:v>43490</c:v>
                </c:pt>
                <c:pt idx="1486">
                  <c:v>43491</c:v>
                </c:pt>
                <c:pt idx="1487">
                  <c:v>43492</c:v>
                </c:pt>
                <c:pt idx="1488">
                  <c:v>43493</c:v>
                </c:pt>
                <c:pt idx="1489">
                  <c:v>43494</c:v>
                </c:pt>
                <c:pt idx="1490">
                  <c:v>43495</c:v>
                </c:pt>
                <c:pt idx="1491">
                  <c:v>43496</c:v>
                </c:pt>
                <c:pt idx="1492">
                  <c:v>43497</c:v>
                </c:pt>
                <c:pt idx="1493">
                  <c:v>43498</c:v>
                </c:pt>
                <c:pt idx="1494">
                  <c:v>43499</c:v>
                </c:pt>
                <c:pt idx="1495">
                  <c:v>43500</c:v>
                </c:pt>
                <c:pt idx="1496">
                  <c:v>43501</c:v>
                </c:pt>
                <c:pt idx="1497">
                  <c:v>43502</c:v>
                </c:pt>
                <c:pt idx="1498">
                  <c:v>43503</c:v>
                </c:pt>
                <c:pt idx="1499">
                  <c:v>43504</c:v>
                </c:pt>
                <c:pt idx="1500">
                  <c:v>43505</c:v>
                </c:pt>
                <c:pt idx="1501">
                  <c:v>43506</c:v>
                </c:pt>
                <c:pt idx="1502">
                  <c:v>43507</c:v>
                </c:pt>
                <c:pt idx="1503">
                  <c:v>43508</c:v>
                </c:pt>
                <c:pt idx="1504">
                  <c:v>43509</c:v>
                </c:pt>
                <c:pt idx="1505">
                  <c:v>43510</c:v>
                </c:pt>
                <c:pt idx="1506">
                  <c:v>43511</c:v>
                </c:pt>
                <c:pt idx="1507">
                  <c:v>43512</c:v>
                </c:pt>
                <c:pt idx="1508">
                  <c:v>43513</c:v>
                </c:pt>
                <c:pt idx="1509">
                  <c:v>43514</c:v>
                </c:pt>
                <c:pt idx="1510">
                  <c:v>43515</c:v>
                </c:pt>
                <c:pt idx="1511">
                  <c:v>43516</c:v>
                </c:pt>
                <c:pt idx="1512">
                  <c:v>43517</c:v>
                </c:pt>
                <c:pt idx="1513">
                  <c:v>43518</c:v>
                </c:pt>
                <c:pt idx="1514">
                  <c:v>43519</c:v>
                </c:pt>
                <c:pt idx="1515">
                  <c:v>43520</c:v>
                </c:pt>
                <c:pt idx="1516">
                  <c:v>43521</c:v>
                </c:pt>
                <c:pt idx="1517">
                  <c:v>43522</c:v>
                </c:pt>
                <c:pt idx="1518">
                  <c:v>43523</c:v>
                </c:pt>
                <c:pt idx="1519">
                  <c:v>43524</c:v>
                </c:pt>
                <c:pt idx="1520">
                  <c:v>43525</c:v>
                </c:pt>
                <c:pt idx="1521">
                  <c:v>43526</c:v>
                </c:pt>
                <c:pt idx="1522">
                  <c:v>43527</c:v>
                </c:pt>
                <c:pt idx="1523">
                  <c:v>43528</c:v>
                </c:pt>
                <c:pt idx="1524">
                  <c:v>43529</c:v>
                </c:pt>
                <c:pt idx="1525">
                  <c:v>43530</c:v>
                </c:pt>
                <c:pt idx="1526">
                  <c:v>43531</c:v>
                </c:pt>
                <c:pt idx="1527">
                  <c:v>43532</c:v>
                </c:pt>
                <c:pt idx="1528">
                  <c:v>43533</c:v>
                </c:pt>
                <c:pt idx="1529">
                  <c:v>43534</c:v>
                </c:pt>
                <c:pt idx="1530">
                  <c:v>43535</c:v>
                </c:pt>
                <c:pt idx="1531">
                  <c:v>43536</c:v>
                </c:pt>
                <c:pt idx="1532">
                  <c:v>43537</c:v>
                </c:pt>
                <c:pt idx="1533">
                  <c:v>43538</c:v>
                </c:pt>
                <c:pt idx="1534">
                  <c:v>43539</c:v>
                </c:pt>
                <c:pt idx="1535">
                  <c:v>43540</c:v>
                </c:pt>
                <c:pt idx="1536">
                  <c:v>43541</c:v>
                </c:pt>
                <c:pt idx="1537">
                  <c:v>43542</c:v>
                </c:pt>
                <c:pt idx="1538">
                  <c:v>43543</c:v>
                </c:pt>
                <c:pt idx="1539">
                  <c:v>43544</c:v>
                </c:pt>
                <c:pt idx="1540">
                  <c:v>43545</c:v>
                </c:pt>
                <c:pt idx="1541">
                  <c:v>43546</c:v>
                </c:pt>
                <c:pt idx="1542">
                  <c:v>43547</c:v>
                </c:pt>
                <c:pt idx="1543">
                  <c:v>43548</c:v>
                </c:pt>
                <c:pt idx="1544">
                  <c:v>43549</c:v>
                </c:pt>
                <c:pt idx="1545">
                  <c:v>43550</c:v>
                </c:pt>
                <c:pt idx="1546">
                  <c:v>43551</c:v>
                </c:pt>
                <c:pt idx="1547">
                  <c:v>43552</c:v>
                </c:pt>
                <c:pt idx="1548">
                  <c:v>43553</c:v>
                </c:pt>
                <c:pt idx="1549">
                  <c:v>43554</c:v>
                </c:pt>
                <c:pt idx="1550">
                  <c:v>43555</c:v>
                </c:pt>
                <c:pt idx="1551">
                  <c:v>43556</c:v>
                </c:pt>
                <c:pt idx="1552">
                  <c:v>43557</c:v>
                </c:pt>
                <c:pt idx="1553">
                  <c:v>43558</c:v>
                </c:pt>
                <c:pt idx="1554">
                  <c:v>43559</c:v>
                </c:pt>
                <c:pt idx="1555">
                  <c:v>43560</c:v>
                </c:pt>
                <c:pt idx="1556">
                  <c:v>43561</c:v>
                </c:pt>
                <c:pt idx="1557">
                  <c:v>43562</c:v>
                </c:pt>
                <c:pt idx="1558">
                  <c:v>43563</c:v>
                </c:pt>
                <c:pt idx="1559">
                  <c:v>43564</c:v>
                </c:pt>
                <c:pt idx="1560">
                  <c:v>43565</c:v>
                </c:pt>
                <c:pt idx="1561">
                  <c:v>43566</c:v>
                </c:pt>
                <c:pt idx="1562">
                  <c:v>43567</c:v>
                </c:pt>
                <c:pt idx="1563">
                  <c:v>43568</c:v>
                </c:pt>
                <c:pt idx="1564">
                  <c:v>43569</c:v>
                </c:pt>
                <c:pt idx="1565">
                  <c:v>43570</c:v>
                </c:pt>
                <c:pt idx="1566">
                  <c:v>43571</c:v>
                </c:pt>
                <c:pt idx="1567">
                  <c:v>43572</c:v>
                </c:pt>
                <c:pt idx="1568">
                  <c:v>43573</c:v>
                </c:pt>
                <c:pt idx="1569">
                  <c:v>43574</c:v>
                </c:pt>
                <c:pt idx="1570">
                  <c:v>43575</c:v>
                </c:pt>
                <c:pt idx="1571">
                  <c:v>43576</c:v>
                </c:pt>
                <c:pt idx="1572">
                  <c:v>43577</c:v>
                </c:pt>
                <c:pt idx="1573">
                  <c:v>43578</c:v>
                </c:pt>
                <c:pt idx="1574">
                  <c:v>43579</c:v>
                </c:pt>
                <c:pt idx="1575">
                  <c:v>43580</c:v>
                </c:pt>
                <c:pt idx="1576">
                  <c:v>43581</c:v>
                </c:pt>
                <c:pt idx="1577">
                  <c:v>43582</c:v>
                </c:pt>
                <c:pt idx="1578">
                  <c:v>43583</c:v>
                </c:pt>
                <c:pt idx="1579">
                  <c:v>43584</c:v>
                </c:pt>
                <c:pt idx="1580">
                  <c:v>43585</c:v>
                </c:pt>
                <c:pt idx="1581">
                  <c:v>43586</c:v>
                </c:pt>
                <c:pt idx="1582">
                  <c:v>43587</c:v>
                </c:pt>
                <c:pt idx="1583">
                  <c:v>43588</c:v>
                </c:pt>
                <c:pt idx="1584">
                  <c:v>43589</c:v>
                </c:pt>
                <c:pt idx="1585">
                  <c:v>43590</c:v>
                </c:pt>
                <c:pt idx="1586">
                  <c:v>43591</c:v>
                </c:pt>
                <c:pt idx="1587">
                  <c:v>43592</c:v>
                </c:pt>
                <c:pt idx="1588">
                  <c:v>43593</c:v>
                </c:pt>
                <c:pt idx="1589">
                  <c:v>43594</c:v>
                </c:pt>
                <c:pt idx="1590">
                  <c:v>43595</c:v>
                </c:pt>
                <c:pt idx="1591">
                  <c:v>43596</c:v>
                </c:pt>
                <c:pt idx="1592">
                  <c:v>43597</c:v>
                </c:pt>
                <c:pt idx="1593">
                  <c:v>43598</c:v>
                </c:pt>
                <c:pt idx="1594">
                  <c:v>43599</c:v>
                </c:pt>
                <c:pt idx="1595">
                  <c:v>43600</c:v>
                </c:pt>
                <c:pt idx="1596">
                  <c:v>43601</c:v>
                </c:pt>
                <c:pt idx="1597">
                  <c:v>43602</c:v>
                </c:pt>
                <c:pt idx="1598">
                  <c:v>43603</c:v>
                </c:pt>
                <c:pt idx="1599">
                  <c:v>43604</c:v>
                </c:pt>
                <c:pt idx="1600">
                  <c:v>43605</c:v>
                </c:pt>
                <c:pt idx="1601">
                  <c:v>43606</c:v>
                </c:pt>
                <c:pt idx="1602">
                  <c:v>43607</c:v>
                </c:pt>
                <c:pt idx="1603">
                  <c:v>43608</c:v>
                </c:pt>
                <c:pt idx="1604">
                  <c:v>43609</c:v>
                </c:pt>
                <c:pt idx="1605">
                  <c:v>43610</c:v>
                </c:pt>
                <c:pt idx="1606">
                  <c:v>43611</c:v>
                </c:pt>
                <c:pt idx="1607">
                  <c:v>43612</c:v>
                </c:pt>
                <c:pt idx="1608">
                  <c:v>43613</c:v>
                </c:pt>
                <c:pt idx="1609">
                  <c:v>43614</c:v>
                </c:pt>
                <c:pt idx="1610">
                  <c:v>43615</c:v>
                </c:pt>
                <c:pt idx="1611">
                  <c:v>43616</c:v>
                </c:pt>
                <c:pt idx="1612">
                  <c:v>43617</c:v>
                </c:pt>
                <c:pt idx="1613">
                  <c:v>43618</c:v>
                </c:pt>
                <c:pt idx="1614">
                  <c:v>43619</c:v>
                </c:pt>
                <c:pt idx="1615">
                  <c:v>43620</c:v>
                </c:pt>
                <c:pt idx="1616">
                  <c:v>43621</c:v>
                </c:pt>
                <c:pt idx="1617">
                  <c:v>43622</c:v>
                </c:pt>
                <c:pt idx="1618">
                  <c:v>43623</c:v>
                </c:pt>
                <c:pt idx="1619">
                  <c:v>43624</c:v>
                </c:pt>
                <c:pt idx="1620">
                  <c:v>43625</c:v>
                </c:pt>
                <c:pt idx="1621">
                  <c:v>43626</c:v>
                </c:pt>
                <c:pt idx="1622">
                  <c:v>43627</c:v>
                </c:pt>
                <c:pt idx="1623">
                  <c:v>43628</c:v>
                </c:pt>
                <c:pt idx="1624">
                  <c:v>43629</c:v>
                </c:pt>
                <c:pt idx="1625">
                  <c:v>43630</c:v>
                </c:pt>
                <c:pt idx="1626">
                  <c:v>43631</c:v>
                </c:pt>
                <c:pt idx="1627">
                  <c:v>43632</c:v>
                </c:pt>
                <c:pt idx="1628">
                  <c:v>43633</c:v>
                </c:pt>
                <c:pt idx="1629">
                  <c:v>43634</c:v>
                </c:pt>
                <c:pt idx="1630">
                  <c:v>43635</c:v>
                </c:pt>
                <c:pt idx="1631">
                  <c:v>43636</c:v>
                </c:pt>
                <c:pt idx="1632">
                  <c:v>43637</c:v>
                </c:pt>
                <c:pt idx="1633">
                  <c:v>43638</c:v>
                </c:pt>
                <c:pt idx="1634">
                  <c:v>43639</c:v>
                </c:pt>
                <c:pt idx="1635">
                  <c:v>43640</c:v>
                </c:pt>
                <c:pt idx="1636">
                  <c:v>43641</c:v>
                </c:pt>
                <c:pt idx="1637">
                  <c:v>43642</c:v>
                </c:pt>
                <c:pt idx="1638">
                  <c:v>43643</c:v>
                </c:pt>
                <c:pt idx="1639">
                  <c:v>43644</c:v>
                </c:pt>
                <c:pt idx="1640">
                  <c:v>43645</c:v>
                </c:pt>
                <c:pt idx="1641">
                  <c:v>43646</c:v>
                </c:pt>
                <c:pt idx="1642">
                  <c:v>43647</c:v>
                </c:pt>
                <c:pt idx="1643">
                  <c:v>43648</c:v>
                </c:pt>
                <c:pt idx="1644">
                  <c:v>43649</c:v>
                </c:pt>
                <c:pt idx="1645">
                  <c:v>43650</c:v>
                </c:pt>
                <c:pt idx="1646">
                  <c:v>43651</c:v>
                </c:pt>
                <c:pt idx="1647">
                  <c:v>43652</c:v>
                </c:pt>
                <c:pt idx="1648">
                  <c:v>43653</c:v>
                </c:pt>
                <c:pt idx="1649">
                  <c:v>43654</c:v>
                </c:pt>
                <c:pt idx="1650">
                  <c:v>43655</c:v>
                </c:pt>
                <c:pt idx="1651">
                  <c:v>43656</c:v>
                </c:pt>
                <c:pt idx="1652">
                  <c:v>43657</c:v>
                </c:pt>
                <c:pt idx="1653">
                  <c:v>43658</c:v>
                </c:pt>
                <c:pt idx="1654">
                  <c:v>43659</c:v>
                </c:pt>
                <c:pt idx="1655">
                  <c:v>43660</c:v>
                </c:pt>
                <c:pt idx="1656">
                  <c:v>43661</c:v>
                </c:pt>
                <c:pt idx="1657">
                  <c:v>43662</c:v>
                </c:pt>
                <c:pt idx="1658">
                  <c:v>43663</c:v>
                </c:pt>
                <c:pt idx="1659">
                  <c:v>43664</c:v>
                </c:pt>
                <c:pt idx="1660">
                  <c:v>43665</c:v>
                </c:pt>
                <c:pt idx="1661">
                  <c:v>43666</c:v>
                </c:pt>
                <c:pt idx="1662">
                  <c:v>43667</c:v>
                </c:pt>
                <c:pt idx="1663">
                  <c:v>43668</c:v>
                </c:pt>
                <c:pt idx="1664">
                  <c:v>43669</c:v>
                </c:pt>
                <c:pt idx="1665">
                  <c:v>43670</c:v>
                </c:pt>
                <c:pt idx="1666">
                  <c:v>43671</c:v>
                </c:pt>
                <c:pt idx="1667">
                  <c:v>43672</c:v>
                </c:pt>
                <c:pt idx="1668">
                  <c:v>43673</c:v>
                </c:pt>
                <c:pt idx="1669">
                  <c:v>43674</c:v>
                </c:pt>
                <c:pt idx="1670">
                  <c:v>43675</c:v>
                </c:pt>
                <c:pt idx="1671">
                  <c:v>43676</c:v>
                </c:pt>
                <c:pt idx="1672">
                  <c:v>43677</c:v>
                </c:pt>
                <c:pt idx="1673">
                  <c:v>43678</c:v>
                </c:pt>
                <c:pt idx="1674">
                  <c:v>43679</c:v>
                </c:pt>
                <c:pt idx="1675">
                  <c:v>43680</c:v>
                </c:pt>
                <c:pt idx="1676">
                  <c:v>43681</c:v>
                </c:pt>
                <c:pt idx="1677">
                  <c:v>43682</c:v>
                </c:pt>
                <c:pt idx="1678">
                  <c:v>43683</c:v>
                </c:pt>
                <c:pt idx="1679">
                  <c:v>43684</c:v>
                </c:pt>
                <c:pt idx="1680">
                  <c:v>43685</c:v>
                </c:pt>
                <c:pt idx="1681">
                  <c:v>43686</c:v>
                </c:pt>
                <c:pt idx="1682">
                  <c:v>43687</c:v>
                </c:pt>
                <c:pt idx="1683">
                  <c:v>43688</c:v>
                </c:pt>
                <c:pt idx="1684">
                  <c:v>43689</c:v>
                </c:pt>
                <c:pt idx="1685">
                  <c:v>43690</c:v>
                </c:pt>
                <c:pt idx="1686">
                  <c:v>43691</c:v>
                </c:pt>
                <c:pt idx="1687">
                  <c:v>43692</c:v>
                </c:pt>
                <c:pt idx="1688">
                  <c:v>43693</c:v>
                </c:pt>
                <c:pt idx="1689">
                  <c:v>43694</c:v>
                </c:pt>
                <c:pt idx="1690">
                  <c:v>43695</c:v>
                </c:pt>
                <c:pt idx="1691">
                  <c:v>43696</c:v>
                </c:pt>
                <c:pt idx="1692">
                  <c:v>43697</c:v>
                </c:pt>
                <c:pt idx="1693">
                  <c:v>43698</c:v>
                </c:pt>
                <c:pt idx="1694">
                  <c:v>43699</c:v>
                </c:pt>
                <c:pt idx="1695">
                  <c:v>43700</c:v>
                </c:pt>
                <c:pt idx="1696">
                  <c:v>43701</c:v>
                </c:pt>
                <c:pt idx="1697">
                  <c:v>43702</c:v>
                </c:pt>
                <c:pt idx="1698">
                  <c:v>43703</c:v>
                </c:pt>
                <c:pt idx="1699">
                  <c:v>43704</c:v>
                </c:pt>
                <c:pt idx="1700">
                  <c:v>43705</c:v>
                </c:pt>
                <c:pt idx="1701">
                  <c:v>43706</c:v>
                </c:pt>
                <c:pt idx="1702">
                  <c:v>43707</c:v>
                </c:pt>
                <c:pt idx="1703">
                  <c:v>43708</c:v>
                </c:pt>
                <c:pt idx="1704">
                  <c:v>43709</c:v>
                </c:pt>
                <c:pt idx="1705">
                  <c:v>43710</c:v>
                </c:pt>
                <c:pt idx="1706">
                  <c:v>43711</c:v>
                </c:pt>
                <c:pt idx="1707">
                  <c:v>43712</c:v>
                </c:pt>
                <c:pt idx="1708">
                  <c:v>43713</c:v>
                </c:pt>
                <c:pt idx="1709">
                  <c:v>43714</c:v>
                </c:pt>
                <c:pt idx="1710">
                  <c:v>43715</c:v>
                </c:pt>
                <c:pt idx="1711">
                  <c:v>43716</c:v>
                </c:pt>
                <c:pt idx="1712">
                  <c:v>43717</c:v>
                </c:pt>
                <c:pt idx="1713">
                  <c:v>43718</c:v>
                </c:pt>
                <c:pt idx="1714">
                  <c:v>43719</c:v>
                </c:pt>
                <c:pt idx="1715">
                  <c:v>43720</c:v>
                </c:pt>
                <c:pt idx="1716">
                  <c:v>43721</c:v>
                </c:pt>
                <c:pt idx="1717">
                  <c:v>43722</c:v>
                </c:pt>
                <c:pt idx="1718">
                  <c:v>43723</c:v>
                </c:pt>
                <c:pt idx="1719">
                  <c:v>43724</c:v>
                </c:pt>
                <c:pt idx="1720">
                  <c:v>43725</c:v>
                </c:pt>
                <c:pt idx="1721">
                  <c:v>43726</c:v>
                </c:pt>
                <c:pt idx="1722">
                  <c:v>43727</c:v>
                </c:pt>
                <c:pt idx="1723">
                  <c:v>43728</c:v>
                </c:pt>
                <c:pt idx="1724">
                  <c:v>43729</c:v>
                </c:pt>
                <c:pt idx="1725">
                  <c:v>43730</c:v>
                </c:pt>
                <c:pt idx="1726">
                  <c:v>43731</c:v>
                </c:pt>
                <c:pt idx="1727">
                  <c:v>43732</c:v>
                </c:pt>
                <c:pt idx="1728">
                  <c:v>43733</c:v>
                </c:pt>
                <c:pt idx="1729">
                  <c:v>43734</c:v>
                </c:pt>
                <c:pt idx="1730">
                  <c:v>43735</c:v>
                </c:pt>
                <c:pt idx="1731">
                  <c:v>43736</c:v>
                </c:pt>
                <c:pt idx="1732">
                  <c:v>43737</c:v>
                </c:pt>
                <c:pt idx="1733">
                  <c:v>43738</c:v>
                </c:pt>
                <c:pt idx="1734">
                  <c:v>43739</c:v>
                </c:pt>
                <c:pt idx="1735">
                  <c:v>43740</c:v>
                </c:pt>
                <c:pt idx="1736">
                  <c:v>43741</c:v>
                </c:pt>
                <c:pt idx="1737">
                  <c:v>43742</c:v>
                </c:pt>
                <c:pt idx="1738">
                  <c:v>43743</c:v>
                </c:pt>
                <c:pt idx="1739">
                  <c:v>43744</c:v>
                </c:pt>
                <c:pt idx="1740">
                  <c:v>43745</c:v>
                </c:pt>
                <c:pt idx="1741">
                  <c:v>43746</c:v>
                </c:pt>
                <c:pt idx="1742">
                  <c:v>43747</c:v>
                </c:pt>
                <c:pt idx="1743">
                  <c:v>43748</c:v>
                </c:pt>
                <c:pt idx="1744">
                  <c:v>43749</c:v>
                </c:pt>
                <c:pt idx="1745">
                  <c:v>43750</c:v>
                </c:pt>
                <c:pt idx="1746">
                  <c:v>43751</c:v>
                </c:pt>
                <c:pt idx="1747">
                  <c:v>43752</c:v>
                </c:pt>
                <c:pt idx="1748">
                  <c:v>43753</c:v>
                </c:pt>
                <c:pt idx="1749">
                  <c:v>43754</c:v>
                </c:pt>
                <c:pt idx="1750">
                  <c:v>43755</c:v>
                </c:pt>
                <c:pt idx="1751">
                  <c:v>43756</c:v>
                </c:pt>
                <c:pt idx="1752">
                  <c:v>43757</c:v>
                </c:pt>
                <c:pt idx="1753">
                  <c:v>43758</c:v>
                </c:pt>
                <c:pt idx="1754">
                  <c:v>43759</c:v>
                </c:pt>
                <c:pt idx="1755">
                  <c:v>43760</c:v>
                </c:pt>
                <c:pt idx="1756">
                  <c:v>43761</c:v>
                </c:pt>
                <c:pt idx="1757">
                  <c:v>43762</c:v>
                </c:pt>
                <c:pt idx="1758">
                  <c:v>43763</c:v>
                </c:pt>
                <c:pt idx="1759">
                  <c:v>43764</c:v>
                </c:pt>
                <c:pt idx="1760">
                  <c:v>43765</c:v>
                </c:pt>
                <c:pt idx="1761">
                  <c:v>43766</c:v>
                </c:pt>
                <c:pt idx="1762">
                  <c:v>43767</c:v>
                </c:pt>
                <c:pt idx="1763">
                  <c:v>43768</c:v>
                </c:pt>
                <c:pt idx="1764">
                  <c:v>43769</c:v>
                </c:pt>
                <c:pt idx="1765">
                  <c:v>43770</c:v>
                </c:pt>
                <c:pt idx="1766">
                  <c:v>43771</c:v>
                </c:pt>
                <c:pt idx="1767">
                  <c:v>43772</c:v>
                </c:pt>
                <c:pt idx="1768">
                  <c:v>43773</c:v>
                </c:pt>
                <c:pt idx="1769">
                  <c:v>43774</c:v>
                </c:pt>
                <c:pt idx="1770">
                  <c:v>43775</c:v>
                </c:pt>
                <c:pt idx="1771">
                  <c:v>43776</c:v>
                </c:pt>
                <c:pt idx="1772">
                  <c:v>43777</c:v>
                </c:pt>
                <c:pt idx="1773">
                  <c:v>43778</c:v>
                </c:pt>
                <c:pt idx="1774">
                  <c:v>43779</c:v>
                </c:pt>
                <c:pt idx="1775">
                  <c:v>43780</c:v>
                </c:pt>
                <c:pt idx="1776">
                  <c:v>43781</c:v>
                </c:pt>
                <c:pt idx="1777">
                  <c:v>43782</c:v>
                </c:pt>
                <c:pt idx="1778">
                  <c:v>43783</c:v>
                </c:pt>
                <c:pt idx="1779">
                  <c:v>43784</c:v>
                </c:pt>
                <c:pt idx="1780">
                  <c:v>43785</c:v>
                </c:pt>
                <c:pt idx="1781">
                  <c:v>43786</c:v>
                </c:pt>
                <c:pt idx="1782">
                  <c:v>43787</c:v>
                </c:pt>
                <c:pt idx="1783">
                  <c:v>43788</c:v>
                </c:pt>
                <c:pt idx="1784">
                  <c:v>43789</c:v>
                </c:pt>
                <c:pt idx="1785">
                  <c:v>43790</c:v>
                </c:pt>
                <c:pt idx="1786">
                  <c:v>43791</c:v>
                </c:pt>
                <c:pt idx="1787">
                  <c:v>43792</c:v>
                </c:pt>
                <c:pt idx="1788">
                  <c:v>43793</c:v>
                </c:pt>
                <c:pt idx="1789">
                  <c:v>43794</c:v>
                </c:pt>
                <c:pt idx="1790">
                  <c:v>43795</c:v>
                </c:pt>
                <c:pt idx="1791">
                  <c:v>43796</c:v>
                </c:pt>
                <c:pt idx="1792">
                  <c:v>43797</c:v>
                </c:pt>
                <c:pt idx="1793">
                  <c:v>43798</c:v>
                </c:pt>
                <c:pt idx="1794">
                  <c:v>43799</c:v>
                </c:pt>
                <c:pt idx="1795">
                  <c:v>43800</c:v>
                </c:pt>
                <c:pt idx="1796">
                  <c:v>43801</c:v>
                </c:pt>
                <c:pt idx="1797">
                  <c:v>43802</c:v>
                </c:pt>
                <c:pt idx="1798">
                  <c:v>43803</c:v>
                </c:pt>
                <c:pt idx="1799">
                  <c:v>43804</c:v>
                </c:pt>
                <c:pt idx="1800">
                  <c:v>43805</c:v>
                </c:pt>
                <c:pt idx="1801">
                  <c:v>43806</c:v>
                </c:pt>
                <c:pt idx="1802">
                  <c:v>43807</c:v>
                </c:pt>
                <c:pt idx="1803">
                  <c:v>43808</c:v>
                </c:pt>
                <c:pt idx="1804">
                  <c:v>43809</c:v>
                </c:pt>
                <c:pt idx="1805">
                  <c:v>43810</c:v>
                </c:pt>
                <c:pt idx="1806">
                  <c:v>43811</c:v>
                </c:pt>
                <c:pt idx="1807">
                  <c:v>43812</c:v>
                </c:pt>
                <c:pt idx="1808">
                  <c:v>43813</c:v>
                </c:pt>
                <c:pt idx="1809">
                  <c:v>43814</c:v>
                </c:pt>
                <c:pt idx="1810">
                  <c:v>43815</c:v>
                </c:pt>
                <c:pt idx="1811">
                  <c:v>43816</c:v>
                </c:pt>
                <c:pt idx="1812">
                  <c:v>43817</c:v>
                </c:pt>
                <c:pt idx="1813">
                  <c:v>43818</c:v>
                </c:pt>
                <c:pt idx="1814">
                  <c:v>43819</c:v>
                </c:pt>
                <c:pt idx="1815">
                  <c:v>43820</c:v>
                </c:pt>
                <c:pt idx="1816">
                  <c:v>43821</c:v>
                </c:pt>
                <c:pt idx="1817">
                  <c:v>43822</c:v>
                </c:pt>
                <c:pt idx="1818">
                  <c:v>43823</c:v>
                </c:pt>
                <c:pt idx="1819">
                  <c:v>43824</c:v>
                </c:pt>
                <c:pt idx="1820">
                  <c:v>43825</c:v>
                </c:pt>
                <c:pt idx="1821">
                  <c:v>43826</c:v>
                </c:pt>
                <c:pt idx="1822">
                  <c:v>43827</c:v>
                </c:pt>
                <c:pt idx="1823">
                  <c:v>43828</c:v>
                </c:pt>
                <c:pt idx="1824">
                  <c:v>43829</c:v>
                </c:pt>
                <c:pt idx="1825">
                  <c:v>43830</c:v>
                </c:pt>
                <c:pt idx="1826">
                  <c:v>43831</c:v>
                </c:pt>
                <c:pt idx="1827">
                  <c:v>43832</c:v>
                </c:pt>
                <c:pt idx="1828">
                  <c:v>43833</c:v>
                </c:pt>
                <c:pt idx="1829">
                  <c:v>43834</c:v>
                </c:pt>
                <c:pt idx="1830">
                  <c:v>43835</c:v>
                </c:pt>
                <c:pt idx="1831">
                  <c:v>43836</c:v>
                </c:pt>
                <c:pt idx="1832">
                  <c:v>43837</c:v>
                </c:pt>
                <c:pt idx="1833">
                  <c:v>43838</c:v>
                </c:pt>
                <c:pt idx="1834">
                  <c:v>43839</c:v>
                </c:pt>
                <c:pt idx="1835">
                  <c:v>43840</c:v>
                </c:pt>
                <c:pt idx="1836">
                  <c:v>43841</c:v>
                </c:pt>
                <c:pt idx="1837">
                  <c:v>43842</c:v>
                </c:pt>
                <c:pt idx="1838">
                  <c:v>43843</c:v>
                </c:pt>
                <c:pt idx="1839">
                  <c:v>43844</c:v>
                </c:pt>
                <c:pt idx="1840">
                  <c:v>43845</c:v>
                </c:pt>
                <c:pt idx="1841">
                  <c:v>43846</c:v>
                </c:pt>
                <c:pt idx="1842">
                  <c:v>43847</c:v>
                </c:pt>
                <c:pt idx="1843">
                  <c:v>43848</c:v>
                </c:pt>
                <c:pt idx="1844">
                  <c:v>43849</c:v>
                </c:pt>
                <c:pt idx="1845">
                  <c:v>43850</c:v>
                </c:pt>
                <c:pt idx="1846">
                  <c:v>43851</c:v>
                </c:pt>
                <c:pt idx="1847">
                  <c:v>43852</c:v>
                </c:pt>
                <c:pt idx="1848">
                  <c:v>43853</c:v>
                </c:pt>
                <c:pt idx="1849">
                  <c:v>43854</c:v>
                </c:pt>
                <c:pt idx="1850">
                  <c:v>43855</c:v>
                </c:pt>
                <c:pt idx="1851">
                  <c:v>43856</c:v>
                </c:pt>
                <c:pt idx="1852">
                  <c:v>43857</c:v>
                </c:pt>
                <c:pt idx="1853">
                  <c:v>43858</c:v>
                </c:pt>
                <c:pt idx="1854">
                  <c:v>43859</c:v>
                </c:pt>
                <c:pt idx="1855">
                  <c:v>43860</c:v>
                </c:pt>
                <c:pt idx="1856">
                  <c:v>43861</c:v>
                </c:pt>
                <c:pt idx="1857">
                  <c:v>43862</c:v>
                </c:pt>
                <c:pt idx="1858">
                  <c:v>43863</c:v>
                </c:pt>
                <c:pt idx="1859">
                  <c:v>43864</c:v>
                </c:pt>
                <c:pt idx="1860">
                  <c:v>43865</c:v>
                </c:pt>
                <c:pt idx="1861">
                  <c:v>43866</c:v>
                </c:pt>
                <c:pt idx="1862">
                  <c:v>43867</c:v>
                </c:pt>
                <c:pt idx="1863">
                  <c:v>43868</c:v>
                </c:pt>
                <c:pt idx="1864">
                  <c:v>43869</c:v>
                </c:pt>
                <c:pt idx="1865">
                  <c:v>43870</c:v>
                </c:pt>
                <c:pt idx="1866">
                  <c:v>43871</c:v>
                </c:pt>
                <c:pt idx="1867">
                  <c:v>43872</c:v>
                </c:pt>
                <c:pt idx="1868">
                  <c:v>43873</c:v>
                </c:pt>
                <c:pt idx="1869">
                  <c:v>43874</c:v>
                </c:pt>
                <c:pt idx="1870">
                  <c:v>43875</c:v>
                </c:pt>
                <c:pt idx="1871">
                  <c:v>43876</c:v>
                </c:pt>
                <c:pt idx="1872">
                  <c:v>43877</c:v>
                </c:pt>
                <c:pt idx="1873">
                  <c:v>43878</c:v>
                </c:pt>
                <c:pt idx="1874">
                  <c:v>43879</c:v>
                </c:pt>
                <c:pt idx="1875">
                  <c:v>43880</c:v>
                </c:pt>
                <c:pt idx="1876">
                  <c:v>43881</c:v>
                </c:pt>
                <c:pt idx="1877">
                  <c:v>43882</c:v>
                </c:pt>
                <c:pt idx="1878">
                  <c:v>43883</c:v>
                </c:pt>
                <c:pt idx="1879">
                  <c:v>43884</c:v>
                </c:pt>
                <c:pt idx="1880">
                  <c:v>43885</c:v>
                </c:pt>
                <c:pt idx="1881">
                  <c:v>43886</c:v>
                </c:pt>
                <c:pt idx="1882">
                  <c:v>43887</c:v>
                </c:pt>
                <c:pt idx="1883">
                  <c:v>43888</c:v>
                </c:pt>
                <c:pt idx="1884">
                  <c:v>43889</c:v>
                </c:pt>
                <c:pt idx="1885">
                  <c:v>43890</c:v>
                </c:pt>
                <c:pt idx="1886">
                  <c:v>43891</c:v>
                </c:pt>
                <c:pt idx="1887">
                  <c:v>43892</c:v>
                </c:pt>
                <c:pt idx="1888">
                  <c:v>43893</c:v>
                </c:pt>
                <c:pt idx="1889">
                  <c:v>43894</c:v>
                </c:pt>
                <c:pt idx="1890">
                  <c:v>43895</c:v>
                </c:pt>
                <c:pt idx="1891">
                  <c:v>43896</c:v>
                </c:pt>
                <c:pt idx="1892">
                  <c:v>43897</c:v>
                </c:pt>
                <c:pt idx="1893">
                  <c:v>43898</c:v>
                </c:pt>
                <c:pt idx="1894">
                  <c:v>43899</c:v>
                </c:pt>
                <c:pt idx="1895">
                  <c:v>43900</c:v>
                </c:pt>
                <c:pt idx="1896">
                  <c:v>43901</c:v>
                </c:pt>
                <c:pt idx="1897">
                  <c:v>43902</c:v>
                </c:pt>
                <c:pt idx="1898">
                  <c:v>43903</c:v>
                </c:pt>
                <c:pt idx="1899">
                  <c:v>43904</c:v>
                </c:pt>
                <c:pt idx="1900">
                  <c:v>43905</c:v>
                </c:pt>
                <c:pt idx="1901">
                  <c:v>43906</c:v>
                </c:pt>
                <c:pt idx="1902">
                  <c:v>43907</c:v>
                </c:pt>
                <c:pt idx="1903">
                  <c:v>43908</c:v>
                </c:pt>
                <c:pt idx="1904">
                  <c:v>43909</c:v>
                </c:pt>
                <c:pt idx="1905">
                  <c:v>43910</c:v>
                </c:pt>
                <c:pt idx="1906">
                  <c:v>43911</c:v>
                </c:pt>
                <c:pt idx="1907">
                  <c:v>43912</c:v>
                </c:pt>
                <c:pt idx="1908">
                  <c:v>43913</c:v>
                </c:pt>
                <c:pt idx="1909">
                  <c:v>43914</c:v>
                </c:pt>
                <c:pt idx="1910">
                  <c:v>43915</c:v>
                </c:pt>
                <c:pt idx="1911">
                  <c:v>43916</c:v>
                </c:pt>
                <c:pt idx="1912">
                  <c:v>43917</c:v>
                </c:pt>
                <c:pt idx="1913">
                  <c:v>43918</c:v>
                </c:pt>
                <c:pt idx="1914">
                  <c:v>43919</c:v>
                </c:pt>
                <c:pt idx="1915">
                  <c:v>43920</c:v>
                </c:pt>
                <c:pt idx="1916">
                  <c:v>43921</c:v>
                </c:pt>
                <c:pt idx="1917">
                  <c:v>43922</c:v>
                </c:pt>
                <c:pt idx="1918">
                  <c:v>43923</c:v>
                </c:pt>
                <c:pt idx="1919">
                  <c:v>43924</c:v>
                </c:pt>
                <c:pt idx="1920">
                  <c:v>43925</c:v>
                </c:pt>
                <c:pt idx="1921">
                  <c:v>43926</c:v>
                </c:pt>
                <c:pt idx="1922">
                  <c:v>43927</c:v>
                </c:pt>
                <c:pt idx="1923">
                  <c:v>43928</c:v>
                </c:pt>
                <c:pt idx="1924">
                  <c:v>43929</c:v>
                </c:pt>
                <c:pt idx="1925">
                  <c:v>43930</c:v>
                </c:pt>
                <c:pt idx="1926">
                  <c:v>43931</c:v>
                </c:pt>
                <c:pt idx="1927">
                  <c:v>43932</c:v>
                </c:pt>
                <c:pt idx="1928">
                  <c:v>43933</c:v>
                </c:pt>
                <c:pt idx="1929">
                  <c:v>43934</c:v>
                </c:pt>
                <c:pt idx="1930">
                  <c:v>43935</c:v>
                </c:pt>
                <c:pt idx="1931">
                  <c:v>43936</c:v>
                </c:pt>
                <c:pt idx="1932">
                  <c:v>43937</c:v>
                </c:pt>
                <c:pt idx="1933">
                  <c:v>43938</c:v>
                </c:pt>
                <c:pt idx="1934">
                  <c:v>43939</c:v>
                </c:pt>
                <c:pt idx="1935">
                  <c:v>43940</c:v>
                </c:pt>
                <c:pt idx="1936">
                  <c:v>43941</c:v>
                </c:pt>
                <c:pt idx="1937">
                  <c:v>43942</c:v>
                </c:pt>
                <c:pt idx="1938">
                  <c:v>43943</c:v>
                </c:pt>
                <c:pt idx="1939">
                  <c:v>43944</c:v>
                </c:pt>
                <c:pt idx="1940">
                  <c:v>43945</c:v>
                </c:pt>
                <c:pt idx="1941">
                  <c:v>43946</c:v>
                </c:pt>
                <c:pt idx="1942">
                  <c:v>43947</c:v>
                </c:pt>
                <c:pt idx="1943">
                  <c:v>43948</c:v>
                </c:pt>
                <c:pt idx="1944">
                  <c:v>43949</c:v>
                </c:pt>
                <c:pt idx="1945">
                  <c:v>43950</c:v>
                </c:pt>
                <c:pt idx="1946">
                  <c:v>43951</c:v>
                </c:pt>
                <c:pt idx="1947">
                  <c:v>43952</c:v>
                </c:pt>
                <c:pt idx="1948">
                  <c:v>43953</c:v>
                </c:pt>
                <c:pt idx="1949">
                  <c:v>43954</c:v>
                </c:pt>
                <c:pt idx="1950">
                  <c:v>43955</c:v>
                </c:pt>
                <c:pt idx="1951">
                  <c:v>43956</c:v>
                </c:pt>
                <c:pt idx="1952">
                  <c:v>43957</c:v>
                </c:pt>
                <c:pt idx="1953">
                  <c:v>43958</c:v>
                </c:pt>
                <c:pt idx="1954">
                  <c:v>43959</c:v>
                </c:pt>
                <c:pt idx="1955">
                  <c:v>43960</c:v>
                </c:pt>
                <c:pt idx="1956">
                  <c:v>43961</c:v>
                </c:pt>
                <c:pt idx="1957">
                  <c:v>43962</c:v>
                </c:pt>
                <c:pt idx="1958">
                  <c:v>43963</c:v>
                </c:pt>
                <c:pt idx="1959">
                  <c:v>43964</c:v>
                </c:pt>
                <c:pt idx="1960">
                  <c:v>43965</c:v>
                </c:pt>
                <c:pt idx="1961">
                  <c:v>43966</c:v>
                </c:pt>
                <c:pt idx="1962">
                  <c:v>43967</c:v>
                </c:pt>
                <c:pt idx="1963">
                  <c:v>43968</c:v>
                </c:pt>
                <c:pt idx="1964">
                  <c:v>43969</c:v>
                </c:pt>
                <c:pt idx="1965">
                  <c:v>43970</c:v>
                </c:pt>
                <c:pt idx="1966">
                  <c:v>43971</c:v>
                </c:pt>
                <c:pt idx="1967">
                  <c:v>43972</c:v>
                </c:pt>
                <c:pt idx="1968">
                  <c:v>43973</c:v>
                </c:pt>
                <c:pt idx="1969">
                  <c:v>43974</c:v>
                </c:pt>
                <c:pt idx="1970">
                  <c:v>43975</c:v>
                </c:pt>
                <c:pt idx="1971">
                  <c:v>43976</c:v>
                </c:pt>
                <c:pt idx="1972">
                  <c:v>43977</c:v>
                </c:pt>
                <c:pt idx="1973">
                  <c:v>43978</c:v>
                </c:pt>
                <c:pt idx="1974">
                  <c:v>43979</c:v>
                </c:pt>
                <c:pt idx="1975">
                  <c:v>43980</c:v>
                </c:pt>
                <c:pt idx="1976">
                  <c:v>43981</c:v>
                </c:pt>
                <c:pt idx="1977">
                  <c:v>43982</c:v>
                </c:pt>
                <c:pt idx="1978">
                  <c:v>43983</c:v>
                </c:pt>
                <c:pt idx="1979">
                  <c:v>43984</c:v>
                </c:pt>
                <c:pt idx="1980">
                  <c:v>43985</c:v>
                </c:pt>
                <c:pt idx="1981">
                  <c:v>43986</c:v>
                </c:pt>
                <c:pt idx="1982">
                  <c:v>43987</c:v>
                </c:pt>
                <c:pt idx="1983">
                  <c:v>43988</c:v>
                </c:pt>
                <c:pt idx="1984">
                  <c:v>43989</c:v>
                </c:pt>
                <c:pt idx="1985">
                  <c:v>43990</c:v>
                </c:pt>
                <c:pt idx="1986">
                  <c:v>43991</c:v>
                </c:pt>
                <c:pt idx="1987">
                  <c:v>43992</c:v>
                </c:pt>
                <c:pt idx="1988">
                  <c:v>43993</c:v>
                </c:pt>
                <c:pt idx="1989">
                  <c:v>43994</c:v>
                </c:pt>
                <c:pt idx="1990">
                  <c:v>43995</c:v>
                </c:pt>
                <c:pt idx="1991">
                  <c:v>43996</c:v>
                </c:pt>
                <c:pt idx="1992">
                  <c:v>43997</c:v>
                </c:pt>
                <c:pt idx="1993">
                  <c:v>43998</c:v>
                </c:pt>
                <c:pt idx="1994">
                  <c:v>43999</c:v>
                </c:pt>
                <c:pt idx="1995">
                  <c:v>44000</c:v>
                </c:pt>
                <c:pt idx="1996">
                  <c:v>44001</c:v>
                </c:pt>
                <c:pt idx="1997">
                  <c:v>44002</c:v>
                </c:pt>
                <c:pt idx="1998">
                  <c:v>44003</c:v>
                </c:pt>
                <c:pt idx="1999">
                  <c:v>44004</c:v>
                </c:pt>
                <c:pt idx="2000">
                  <c:v>44005</c:v>
                </c:pt>
                <c:pt idx="2001">
                  <c:v>44006</c:v>
                </c:pt>
                <c:pt idx="2002">
                  <c:v>44007</c:v>
                </c:pt>
                <c:pt idx="2003">
                  <c:v>44008</c:v>
                </c:pt>
                <c:pt idx="2004">
                  <c:v>44009</c:v>
                </c:pt>
                <c:pt idx="2005">
                  <c:v>44010</c:v>
                </c:pt>
                <c:pt idx="2006">
                  <c:v>44011</c:v>
                </c:pt>
                <c:pt idx="2007">
                  <c:v>44012</c:v>
                </c:pt>
                <c:pt idx="2008">
                  <c:v>44013</c:v>
                </c:pt>
                <c:pt idx="2009">
                  <c:v>44014</c:v>
                </c:pt>
                <c:pt idx="2010">
                  <c:v>44015</c:v>
                </c:pt>
                <c:pt idx="2011">
                  <c:v>44016</c:v>
                </c:pt>
                <c:pt idx="2012">
                  <c:v>44017</c:v>
                </c:pt>
                <c:pt idx="2013">
                  <c:v>44018</c:v>
                </c:pt>
                <c:pt idx="2014">
                  <c:v>44019</c:v>
                </c:pt>
                <c:pt idx="2015">
                  <c:v>44020</c:v>
                </c:pt>
                <c:pt idx="2016">
                  <c:v>44021</c:v>
                </c:pt>
                <c:pt idx="2017">
                  <c:v>44022</c:v>
                </c:pt>
                <c:pt idx="2018">
                  <c:v>44023</c:v>
                </c:pt>
                <c:pt idx="2019">
                  <c:v>44024</c:v>
                </c:pt>
                <c:pt idx="2020">
                  <c:v>44025</c:v>
                </c:pt>
                <c:pt idx="2021">
                  <c:v>44026</c:v>
                </c:pt>
                <c:pt idx="2022">
                  <c:v>44027</c:v>
                </c:pt>
                <c:pt idx="2023">
                  <c:v>44028</c:v>
                </c:pt>
                <c:pt idx="2024">
                  <c:v>44029</c:v>
                </c:pt>
                <c:pt idx="2025">
                  <c:v>44030</c:v>
                </c:pt>
                <c:pt idx="2026">
                  <c:v>44031</c:v>
                </c:pt>
                <c:pt idx="2027">
                  <c:v>44032</c:v>
                </c:pt>
                <c:pt idx="2028">
                  <c:v>44033</c:v>
                </c:pt>
                <c:pt idx="2029">
                  <c:v>44034</c:v>
                </c:pt>
                <c:pt idx="2030">
                  <c:v>44035</c:v>
                </c:pt>
                <c:pt idx="2031">
                  <c:v>44036</c:v>
                </c:pt>
                <c:pt idx="2032">
                  <c:v>44037</c:v>
                </c:pt>
                <c:pt idx="2033">
                  <c:v>44038</c:v>
                </c:pt>
                <c:pt idx="2034">
                  <c:v>44039</c:v>
                </c:pt>
                <c:pt idx="2035">
                  <c:v>44040</c:v>
                </c:pt>
                <c:pt idx="2036">
                  <c:v>44041</c:v>
                </c:pt>
                <c:pt idx="2037">
                  <c:v>44042</c:v>
                </c:pt>
                <c:pt idx="2038">
                  <c:v>44043</c:v>
                </c:pt>
                <c:pt idx="2039">
                  <c:v>44044</c:v>
                </c:pt>
                <c:pt idx="2040">
                  <c:v>44045</c:v>
                </c:pt>
                <c:pt idx="2041">
                  <c:v>44046</c:v>
                </c:pt>
                <c:pt idx="2042">
                  <c:v>44047</c:v>
                </c:pt>
                <c:pt idx="2043">
                  <c:v>44048</c:v>
                </c:pt>
                <c:pt idx="2044">
                  <c:v>44049</c:v>
                </c:pt>
                <c:pt idx="2045">
                  <c:v>44050</c:v>
                </c:pt>
                <c:pt idx="2046">
                  <c:v>44051</c:v>
                </c:pt>
                <c:pt idx="2047">
                  <c:v>44052</c:v>
                </c:pt>
                <c:pt idx="2048">
                  <c:v>44053</c:v>
                </c:pt>
                <c:pt idx="2049">
                  <c:v>44054</c:v>
                </c:pt>
                <c:pt idx="2050">
                  <c:v>44055</c:v>
                </c:pt>
                <c:pt idx="2051">
                  <c:v>44056</c:v>
                </c:pt>
                <c:pt idx="2052">
                  <c:v>44057</c:v>
                </c:pt>
                <c:pt idx="2053">
                  <c:v>44058</c:v>
                </c:pt>
                <c:pt idx="2054">
                  <c:v>44059</c:v>
                </c:pt>
                <c:pt idx="2055">
                  <c:v>44060</c:v>
                </c:pt>
                <c:pt idx="2056">
                  <c:v>44061</c:v>
                </c:pt>
                <c:pt idx="2057">
                  <c:v>44062</c:v>
                </c:pt>
                <c:pt idx="2058">
                  <c:v>44063</c:v>
                </c:pt>
                <c:pt idx="2059">
                  <c:v>44064</c:v>
                </c:pt>
                <c:pt idx="2060">
                  <c:v>44065</c:v>
                </c:pt>
                <c:pt idx="2061">
                  <c:v>44066</c:v>
                </c:pt>
                <c:pt idx="2062">
                  <c:v>44067</c:v>
                </c:pt>
                <c:pt idx="2063">
                  <c:v>44068</c:v>
                </c:pt>
                <c:pt idx="2064">
                  <c:v>44069</c:v>
                </c:pt>
                <c:pt idx="2065">
                  <c:v>44070</c:v>
                </c:pt>
                <c:pt idx="2066">
                  <c:v>44071</c:v>
                </c:pt>
                <c:pt idx="2067">
                  <c:v>44072</c:v>
                </c:pt>
                <c:pt idx="2068">
                  <c:v>44073</c:v>
                </c:pt>
                <c:pt idx="2069">
                  <c:v>44074</c:v>
                </c:pt>
                <c:pt idx="2070">
                  <c:v>44075</c:v>
                </c:pt>
                <c:pt idx="2071">
                  <c:v>44076</c:v>
                </c:pt>
                <c:pt idx="2072">
                  <c:v>44077</c:v>
                </c:pt>
                <c:pt idx="2073">
                  <c:v>44078</c:v>
                </c:pt>
                <c:pt idx="2074">
                  <c:v>44079</c:v>
                </c:pt>
                <c:pt idx="2075">
                  <c:v>44080</c:v>
                </c:pt>
                <c:pt idx="2076">
                  <c:v>44081</c:v>
                </c:pt>
                <c:pt idx="2077">
                  <c:v>44082</c:v>
                </c:pt>
                <c:pt idx="2078">
                  <c:v>44083</c:v>
                </c:pt>
                <c:pt idx="2079">
                  <c:v>44084</c:v>
                </c:pt>
                <c:pt idx="2080">
                  <c:v>44085</c:v>
                </c:pt>
                <c:pt idx="2081">
                  <c:v>44086</c:v>
                </c:pt>
                <c:pt idx="2082">
                  <c:v>44087</c:v>
                </c:pt>
                <c:pt idx="2083">
                  <c:v>44088</c:v>
                </c:pt>
                <c:pt idx="2084">
                  <c:v>44089</c:v>
                </c:pt>
                <c:pt idx="2085">
                  <c:v>44090</c:v>
                </c:pt>
                <c:pt idx="2086">
                  <c:v>44091</c:v>
                </c:pt>
                <c:pt idx="2087">
                  <c:v>44092</c:v>
                </c:pt>
                <c:pt idx="2088">
                  <c:v>44093</c:v>
                </c:pt>
                <c:pt idx="2089">
                  <c:v>44094</c:v>
                </c:pt>
                <c:pt idx="2090">
                  <c:v>44095</c:v>
                </c:pt>
                <c:pt idx="2091">
                  <c:v>44096</c:v>
                </c:pt>
                <c:pt idx="2092">
                  <c:v>44097</c:v>
                </c:pt>
                <c:pt idx="2093">
                  <c:v>44098</c:v>
                </c:pt>
                <c:pt idx="2094">
                  <c:v>44099</c:v>
                </c:pt>
                <c:pt idx="2095">
                  <c:v>44100</c:v>
                </c:pt>
                <c:pt idx="2096">
                  <c:v>44101</c:v>
                </c:pt>
                <c:pt idx="2097">
                  <c:v>44102</c:v>
                </c:pt>
                <c:pt idx="2098">
                  <c:v>44103</c:v>
                </c:pt>
                <c:pt idx="2099">
                  <c:v>44104</c:v>
                </c:pt>
              </c:numCache>
            </c:numRef>
          </c:cat>
          <c:val>
            <c:numRef>
              <c:f>II.26!$B$5:$B$2104</c:f>
              <c:numCache>
                <c:formatCode>0.00</c:formatCode>
                <c:ptCount val="2100"/>
                <c:pt idx="0">
                  <c:v>1.3399999999999999</c:v>
                </c:pt>
                <c:pt idx="1">
                  <c:v>1.17</c:v>
                </c:pt>
                <c:pt idx="2">
                  <c:v>#N/A</c:v>
                </c:pt>
                <c:pt idx="3">
                  <c:v>#N/A</c:v>
                </c:pt>
                <c:pt idx="4">
                  <c:v>1.29</c:v>
                </c:pt>
                <c:pt idx="5">
                  <c:v>1.34</c:v>
                </c:pt>
                <c:pt idx="6">
                  <c:v>1.47</c:v>
                </c:pt>
                <c:pt idx="7">
                  <c:v>1.33</c:v>
                </c:pt>
                <c:pt idx="8">
                  <c:v>1.3499999999999999</c:v>
                </c:pt>
                <c:pt idx="9">
                  <c:v>#N/A</c:v>
                </c:pt>
                <c:pt idx="10">
                  <c:v>#N/A</c:v>
                </c:pt>
                <c:pt idx="11">
                  <c:v>1.28</c:v>
                </c:pt>
                <c:pt idx="12">
                  <c:v>1.3</c:v>
                </c:pt>
                <c:pt idx="13">
                  <c:v>1.25</c:v>
                </c:pt>
                <c:pt idx="14">
                  <c:v>1.25</c:v>
                </c:pt>
                <c:pt idx="15">
                  <c:v>1.24</c:v>
                </c:pt>
                <c:pt idx="16">
                  <c:v>#N/A</c:v>
                </c:pt>
                <c:pt idx="17">
                  <c:v>#N/A</c:v>
                </c:pt>
                <c:pt idx="18">
                  <c:v>1.24</c:v>
                </c:pt>
                <c:pt idx="19">
                  <c:v>1.24</c:v>
                </c:pt>
                <c:pt idx="20">
                  <c:v>1.22</c:v>
                </c:pt>
                <c:pt idx="21">
                  <c:v>1.03</c:v>
                </c:pt>
                <c:pt idx="22">
                  <c:v>1.1200000000000001</c:v>
                </c:pt>
                <c:pt idx="23">
                  <c:v>#N/A</c:v>
                </c:pt>
                <c:pt idx="24">
                  <c:v>#N/A</c:v>
                </c:pt>
                <c:pt idx="25">
                  <c:v>1.1200000000000001</c:v>
                </c:pt>
                <c:pt idx="26">
                  <c:v>1.1400000000000001</c:v>
                </c:pt>
                <c:pt idx="27">
                  <c:v>1.21</c:v>
                </c:pt>
                <c:pt idx="28">
                  <c:v>1.25</c:v>
                </c:pt>
                <c:pt idx="29">
                  <c:v>1.25</c:v>
                </c:pt>
                <c:pt idx="30">
                  <c:v>#N/A</c:v>
                </c:pt>
                <c:pt idx="31">
                  <c:v>#N/A</c:v>
                </c:pt>
                <c:pt idx="32">
                  <c:v>1.31</c:v>
                </c:pt>
                <c:pt idx="33">
                  <c:v>1.27</c:v>
                </c:pt>
                <c:pt idx="34">
                  <c:v>1.2</c:v>
                </c:pt>
                <c:pt idx="35">
                  <c:v>1.2</c:v>
                </c:pt>
                <c:pt idx="36">
                  <c:v>1.24</c:v>
                </c:pt>
                <c:pt idx="37">
                  <c:v>#N/A</c:v>
                </c:pt>
                <c:pt idx="38">
                  <c:v>#N/A</c:v>
                </c:pt>
                <c:pt idx="39">
                  <c:v>1.3199999999999998</c:v>
                </c:pt>
                <c:pt idx="40">
                  <c:v>1.3199999999999998</c:v>
                </c:pt>
                <c:pt idx="41">
                  <c:v>1.31</c:v>
                </c:pt>
                <c:pt idx="42">
                  <c:v>1.29</c:v>
                </c:pt>
                <c:pt idx="43">
                  <c:v>1.2600000000000002</c:v>
                </c:pt>
                <c:pt idx="44">
                  <c:v>#N/A</c:v>
                </c:pt>
                <c:pt idx="45">
                  <c:v>#N/A</c:v>
                </c:pt>
                <c:pt idx="46">
                  <c:v>1.2799999999999998</c:v>
                </c:pt>
                <c:pt idx="47">
                  <c:v>1.29</c:v>
                </c:pt>
                <c:pt idx="48">
                  <c:v>1.25</c:v>
                </c:pt>
                <c:pt idx="49">
                  <c:v>1.2200000000000002</c:v>
                </c:pt>
                <c:pt idx="50">
                  <c:v>1.1800000000000002</c:v>
                </c:pt>
                <c:pt idx="51">
                  <c:v>#N/A</c:v>
                </c:pt>
                <c:pt idx="52">
                  <c:v>#N/A</c:v>
                </c:pt>
                <c:pt idx="53">
                  <c:v>1.08</c:v>
                </c:pt>
                <c:pt idx="54">
                  <c:v>1.0499999999999998</c:v>
                </c:pt>
                <c:pt idx="55">
                  <c:v>1.1099999999999999</c:v>
                </c:pt>
                <c:pt idx="56">
                  <c:v>1.05</c:v>
                </c:pt>
                <c:pt idx="57">
                  <c:v>1.01</c:v>
                </c:pt>
                <c:pt idx="58">
                  <c:v>#N/A</c:v>
                </c:pt>
                <c:pt idx="59">
                  <c:v>#N/A</c:v>
                </c:pt>
                <c:pt idx="60">
                  <c:v>1.01</c:v>
                </c:pt>
                <c:pt idx="61">
                  <c:v>1.0499999999999998</c:v>
                </c:pt>
                <c:pt idx="62">
                  <c:v>1.04</c:v>
                </c:pt>
                <c:pt idx="63">
                  <c:v>0.93</c:v>
                </c:pt>
                <c:pt idx="64">
                  <c:v>0.98</c:v>
                </c:pt>
                <c:pt idx="65">
                  <c:v>#N/A</c:v>
                </c:pt>
                <c:pt idx="66">
                  <c:v>#N/A</c:v>
                </c:pt>
                <c:pt idx="67">
                  <c:v>0.96</c:v>
                </c:pt>
                <c:pt idx="68">
                  <c:v>0.95</c:v>
                </c:pt>
                <c:pt idx="69">
                  <c:v>0.91000000000000014</c:v>
                </c:pt>
                <c:pt idx="70">
                  <c:v>0.95</c:v>
                </c:pt>
                <c:pt idx="71">
                  <c:v>0.89999999999999991</c:v>
                </c:pt>
                <c:pt idx="72">
                  <c:v>#N/A</c:v>
                </c:pt>
                <c:pt idx="73">
                  <c:v>#N/A</c:v>
                </c:pt>
                <c:pt idx="74">
                  <c:v>0.87999999999999989</c:v>
                </c:pt>
                <c:pt idx="75">
                  <c:v>0.99</c:v>
                </c:pt>
                <c:pt idx="76">
                  <c:v>1.06</c:v>
                </c:pt>
                <c:pt idx="77">
                  <c:v>1.05</c:v>
                </c:pt>
                <c:pt idx="78">
                  <c:v>1</c:v>
                </c:pt>
                <c:pt idx="79">
                  <c:v>#N/A</c:v>
                </c:pt>
                <c:pt idx="80">
                  <c:v>#N/A</c:v>
                </c:pt>
                <c:pt idx="81">
                  <c:v>1.1000000000000001</c:v>
                </c:pt>
                <c:pt idx="82">
                  <c:v>1.1000000000000001</c:v>
                </c:pt>
                <c:pt idx="83">
                  <c:v>1.1200000000000001</c:v>
                </c:pt>
                <c:pt idx="84">
                  <c:v>1.1100000000000001</c:v>
                </c:pt>
                <c:pt idx="85">
                  <c:v>1.0900000000000001</c:v>
                </c:pt>
                <c:pt idx="86">
                  <c:v>#N/A</c:v>
                </c:pt>
                <c:pt idx="87">
                  <c:v>#N/A</c:v>
                </c:pt>
                <c:pt idx="88">
                  <c:v>1.1200000000000001</c:v>
                </c:pt>
                <c:pt idx="89">
                  <c:v>1.06</c:v>
                </c:pt>
                <c:pt idx="90">
                  <c:v>1.08</c:v>
                </c:pt>
                <c:pt idx="91">
                  <c:v>1.1100000000000001</c:v>
                </c:pt>
                <c:pt idx="92">
                  <c:v>1.1100000000000001</c:v>
                </c:pt>
                <c:pt idx="93">
                  <c:v>#N/A</c:v>
                </c:pt>
                <c:pt idx="94">
                  <c:v>#N/A</c:v>
                </c:pt>
                <c:pt idx="95">
                  <c:v>1.1100000000000001</c:v>
                </c:pt>
                <c:pt idx="96">
                  <c:v>1.03</c:v>
                </c:pt>
                <c:pt idx="97">
                  <c:v>1.06</c:v>
                </c:pt>
                <c:pt idx="98">
                  <c:v>1.1100000000000001</c:v>
                </c:pt>
                <c:pt idx="99">
                  <c:v>1.0900000000000001</c:v>
                </c:pt>
                <c:pt idx="100">
                  <c:v>#N/A</c:v>
                </c:pt>
                <c:pt idx="101">
                  <c:v>#N/A</c:v>
                </c:pt>
                <c:pt idx="102">
                  <c:v>1.1000000000000001</c:v>
                </c:pt>
                <c:pt idx="103">
                  <c:v>1.1500000000000001</c:v>
                </c:pt>
                <c:pt idx="104">
                  <c:v>1.1299999999999999</c:v>
                </c:pt>
                <c:pt idx="105">
                  <c:v>1.2899999999999998</c:v>
                </c:pt>
                <c:pt idx="106">
                  <c:v>1.39</c:v>
                </c:pt>
                <c:pt idx="107">
                  <c:v>#N/A</c:v>
                </c:pt>
                <c:pt idx="108">
                  <c:v>#N/A</c:v>
                </c:pt>
                <c:pt idx="109">
                  <c:v>1.41</c:v>
                </c:pt>
                <c:pt idx="110">
                  <c:v>1.41</c:v>
                </c:pt>
                <c:pt idx="111">
                  <c:v>1.2999999999999998</c:v>
                </c:pt>
                <c:pt idx="112">
                  <c:v>1.25</c:v>
                </c:pt>
                <c:pt idx="113">
                  <c:v>1.25</c:v>
                </c:pt>
                <c:pt idx="114">
                  <c:v>#N/A</c:v>
                </c:pt>
                <c:pt idx="115">
                  <c:v>#N/A</c:v>
                </c:pt>
                <c:pt idx="116">
                  <c:v>1.2200000000000002</c:v>
                </c:pt>
                <c:pt idx="117">
                  <c:v>1.2000000000000002</c:v>
                </c:pt>
                <c:pt idx="118">
                  <c:v>1.26</c:v>
                </c:pt>
                <c:pt idx="119">
                  <c:v>1.1200000000000001</c:v>
                </c:pt>
                <c:pt idx="120">
                  <c:v>1.1200000000000001</c:v>
                </c:pt>
                <c:pt idx="121">
                  <c:v>#N/A</c:v>
                </c:pt>
                <c:pt idx="122">
                  <c:v>#N/A</c:v>
                </c:pt>
                <c:pt idx="123">
                  <c:v>1.1299999999999999</c:v>
                </c:pt>
                <c:pt idx="124">
                  <c:v>1.3800000000000001</c:v>
                </c:pt>
                <c:pt idx="125">
                  <c:v>1.39</c:v>
                </c:pt>
                <c:pt idx="126">
                  <c:v>0.98</c:v>
                </c:pt>
                <c:pt idx="127">
                  <c:v>1.0899999999999999</c:v>
                </c:pt>
                <c:pt idx="128">
                  <c:v>#N/A</c:v>
                </c:pt>
                <c:pt idx="129">
                  <c:v>#N/A</c:v>
                </c:pt>
                <c:pt idx="130">
                  <c:v>1.17</c:v>
                </c:pt>
                <c:pt idx="131">
                  <c:v>1.1100000000000001</c:v>
                </c:pt>
                <c:pt idx="132">
                  <c:v>1.2199999999999998</c:v>
                </c:pt>
                <c:pt idx="133">
                  <c:v>1.1000000000000001</c:v>
                </c:pt>
                <c:pt idx="134">
                  <c:v>1.1099999999999999</c:v>
                </c:pt>
                <c:pt idx="135">
                  <c:v>#N/A</c:v>
                </c:pt>
                <c:pt idx="136">
                  <c:v>#N/A</c:v>
                </c:pt>
                <c:pt idx="137">
                  <c:v>1.2399999999999998</c:v>
                </c:pt>
                <c:pt idx="138">
                  <c:v>1.2200000000000002</c:v>
                </c:pt>
                <c:pt idx="139">
                  <c:v>1.21</c:v>
                </c:pt>
                <c:pt idx="140">
                  <c:v>1.1800000000000002</c:v>
                </c:pt>
                <c:pt idx="141">
                  <c:v>1.19</c:v>
                </c:pt>
                <c:pt idx="142">
                  <c:v>#N/A</c:v>
                </c:pt>
                <c:pt idx="143">
                  <c:v>#N/A</c:v>
                </c:pt>
                <c:pt idx="144">
                  <c:v>1.2400000000000002</c:v>
                </c:pt>
                <c:pt idx="145">
                  <c:v>1.35</c:v>
                </c:pt>
                <c:pt idx="146">
                  <c:v>1.27</c:v>
                </c:pt>
                <c:pt idx="147">
                  <c:v>1.27</c:v>
                </c:pt>
                <c:pt idx="148">
                  <c:v>1.29</c:v>
                </c:pt>
                <c:pt idx="149">
                  <c:v>#N/A</c:v>
                </c:pt>
                <c:pt idx="150">
                  <c:v>#N/A</c:v>
                </c:pt>
                <c:pt idx="151">
                  <c:v>1.4</c:v>
                </c:pt>
                <c:pt idx="152">
                  <c:v>1.44</c:v>
                </c:pt>
                <c:pt idx="153">
                  <c:v>1.41</c:v>
                </c:pt>
                <c:pt idx="154">
                  <c:v>1.1400000000000001</c:v>
                </c:pt>
                <c:pt idx="155">
                  <c:v>1.33</c:v>
                </c:pt>
                <c:pt idx="156">
                  <c:v>#N/A</c:v>
                </c:pt>
                <c:pt idx="157">
                  <c:v>#N/A</c:v>
                </c:pt>
                <c:pt idx="158">
                  <c:v>1.33</c:v>
                </c:pt>
                <c:pt idx="159">
                  <c:v>1.3399999999999999</c:v>
                </c:pt>
                <c:pt idx="160">
                  <c:v>1.21</c:v>
                </c:pt>
                <c:pt idx="161">
                  <c:v>1.0599999999999998</c:v>
                </c:pt>
                <c:pt idx="162">
                  <c:v>1.2500000000000002</c:v>
                </c:pt>
                <c:pt idx="163">
                  <c:v>#N/A</c:v>
                </c:pt>
                <c:pt idx="164">
                  <c:v>#N/A</c:v>
                </c:pt>
                <c:pt idx="165">
                  <c:v>1.4299999999999997</c:v>
                </c:pt>
                <c:pt idx="166">
                  <c:v>1.44</c:v>
                </c:pt>
                <c:pt idx="167">
                  <c:v>1.4100000000000001</c:v>
                </c:pt>
                <c:pt idx="168">
                  <c:v>1.4500000000000002</c:v>
                </c:pt>
                <c:pt idx="169">
                  <c:v>1.44</c:v>
                </c:pt>
                <c:pt idx="170">
                  <c:v>#N/A</c:v>
                </c:pt>
                <c:pt idx="171">
                  <c:v>#N/A</c:v>
                </c:pt>
                <c:pt idx="172">
                  <c:v>1.25</c:v>
                </c:pt>
                <c:pt idx="173">
                  <c:v>1.1399999999999999</c:v>
                </c:pt>
                <c:pt idx="174">
                  <c:v>1.1999999999999997</c:v>
                </c:pt>
                <c:pt idx="175">
                  <c:v>1.2199999999999998</c:v>
                </c:pt>
                <c:pt idx="176">
                  <c:v>1.2199999999999998</c:v>
                </c:pt>
                <c:pt idx="177">
                  <c:v>#N/A</c:v>
                </c:pt>
                <c:pt idx="178">
                  <c:v>#N/A</c:v>
                </c:pt>
                <c:pt idx="179">
                  <c:v>1.4899999999999998</c:v>
                </c:pt>
                <c:pt idx="180">
                  <c:v>1.44</c:v>
                </c:pt>
                <c:pt idx="181">
                  <c:v>1.38</c:v>
                </c:pt>
                <c:pt idx="182">
                  <c:v>1.3599999999999999</c:v>
                </c:pt>
                <c:pt idx="183">
                  <c:v>1.3399999999999999</c:v>
                </c:pt>
                <c:pt idx="184">
                  <c:v>#N/A</c:v>
                </c:pt>
                <c:pt idx="185">
                  <c:v>#N/A</c:v>
                </c:pt>
                <c:pt idx="186">
                  <c:v>1.5599999999999998</c:v>
                </c:pt>
                <c:pt idx="187">
                  <c:v>1.4899999999999998</c:v>
                </c:pt>
                <c:pt idx="188">
                  <c:v>1.5100000000000002</c:v>
                </c:pt>
                <c:pt idx="189">
                  <c:v>1.4100000000000001</c:v>
                </c:pt>
                <c:pt idx="190">
                  <c:v>1.2399999999999998</c:v>
                </c:pt>
                <c:pt idx="191">
                  <c:v>#N/A</c:v>
                </c:pt>
                <c:pt idx="192">
                  <c:v>#N/A</c:v>
                </c:pt>
                <c:pt idx="193">
                  <c:v>1.1000000000000001</c:v>
                </c:pt>
                <c:pt idx="194">
                  <c:v>1.1400000000000001</c:v>
                </c:pt>
                <c:pt idx="195">
                  <c:v>1.1199999999999997</c:v>
                </c:pt>
                <c:pt idx="196">
                  <c:v>1.1299999999999999</c:v>
                </c:pt>
                <c:pt idx="197">
                  <c:v>1.1000000000000001</c:v>
                </c:pt>
                <c:pt idx="198">
                  <c:v>#N/A</c:v>
                </c:pt>
                <c:pt idx="199">
                  <c:v>#N/A</c:v>
                </c:pt>
                <c:pt idx="200">
                  <c:v>1.1099999999999999</c:v>
                </c:pt>
                <c:pt idx="201">
                  <c:v>1.21</c:v>
                </c:pt>
                <c:pt idx="202">
                  <c:v>1.1499999999999999</c:v>
                </c:pt>
                <c:pt idx="203">
                  <c:v>1.1599999999999999</c:v>
                </c:pt>
                <c:pt idx="204">
                  <c:v>1.1300000000000001</c:v>
                </c:pt>
                <c:pt idx="205">
                  <c:v>#N/A</c:v>
                </c:pt>
                <c:pt idx="206">
                  <c:v>#N/A</c:v>
                </c:pt>
                <c:pt idx="207">
                  <c:v>1.2</c:v>
                </c:pt>
                <c:pt idx="208">
                  <c:v>1.1499999999999999</c:v>
                </c:pt>
                <c:pt idx="209">
                  <c:v>1.2</c:v>
                </c:pt>
                <c:pt idx="210">
                  <c:v>1.1300000000000001</c:v>
                </c:pt>
                <c:pt idx="211">
                  <c:v>1.0899999999999999</c:v>
                </c:pt>
                <c:pt idx="212">
                  <c:v>#N/A</c:v>
                </c:pt>
                <c:pt idx="213">
                  <c:v>#N/A</c:v>
                </c:pt>
                <c:pt idx="214">
                  <c:v>1.1200000000000001</c:v>
                </c:pt>
                <c:pt idx="215">
                  <c:v>1.1499999999999999</c:v>
                </c:pt>
                <c:pt idx="216">
                  <c:v>1.21</c:v>
                </c:pt>
                <c:pt idx="217">
                  <c:v>1.1400000000000001</c:v>
                </c:pt>
                <c:pt idx="218">
                  <c:v>1.1000000000000001</c:v>
                </c:pt>
                <c:pt idx="219">
                  <c:v>#N/A</c:v>
                </c:pt>
                <c:pt idx="220">
                  <c:v>#N/A</c:v>
                </c:pt>
                <c:pt idx="221">
                  <c:v>1.1400000000000001</c:v>
                </c:pt>
                <c:pt idx="222">
                  <c:v>1.0899999999999999</c:v>
                </c:pt>
                <c:pt idx="223">
                  <c:v>1.17</c:v>
                </c:pt>
                <c:pt idx="224">
                  <c:v>1.1600000000000001</c:v>
                </c:pt>
                <c:pt idx="225">
                  <c:v>1.19</c:v>
                </c:pt>
                <c:pt idx="226">
                  <c:v>#N/A</c:v>
                </c:pt>
                <c:pt idx="227">
                  <c:v>#N/A</c:v>
                </c:pt>
                <c:pt idx="228">
                  <c:v>1.1200000000000001</c:v>
                </c:pt>
                <c:pt idx="229">
                  <c:v>1.17</c:v>
                </c:pt>
                <c:pt idx="230">
                  <c:v>1.1600000000000001</c:v>
                </c:pt>
                <c:pt idx="231">
                  <c:v>1.2200000000000002</c:v>
                </c:pt>
                <c:pt idx="232">
                  <c:v>1.2800000000000002</c:v>
                </c:pt>
                <c:pt idx="233">
                  <c:v>#N/A</c:v>
                </c:pt>
                <c:pt idx="234">
                  <c:v>#N/A</c:v>
                </c:pt>
                <c:pt idx="235">
                  <c:v>1.3399999999999999</c:v>
                </c:pt>
                <c:pt idx="236">
                  <c:v>1.3399999999999999</c:v>
                </c:pt>
                <c:pt idx="237">
                  <c:v>1.29</c:v>
                </c:pt>
                <c:pt idx="238">
                  <c:v>1.21</c:v>
                </c:pt>
                <c:pt idx="239">
                  <c:v>1.2</c:v>
                </c:pt>
                <c:pt idx="240">
                  <c:v>#N/A</c:v>
                </c:pt>
                <c:pt idx="241">
                  <c:v>#N/A</c:v>
                </c:pt>
                <c:pt idx="242">
                  <c:v>1.23</c:v>
                </c:pt>
                <c:pt idx="243">
                  <c:v>1.2</c:v>
                </c:pt>
                <c:pt idx="244">
                  <c:v>1.22</c:v>
                </c:pt>
                <c:pt idx="245">
                  <c:v>1.1399999999999999</c:v>
                </c:pt>
                <c:pt idx="246">
                  <c:v>1.1700000000000002</c:v>
                </c:pt>
                <c:pt idx="247">
                  <c:v>#N/A</c:v>
                </c:pt>
                <c:pt idx="248">
                  <c:v>#N/A</c:v>
                </c:pt>
                <c:pt idx="249">
                  <c:v>1.21</c:v>
                </c:pt>
                <c:pt idx="250">
                  <c:v>1.1600000000000001</c:v>
                </c:pt>
                <c:pt idx="251">
                  <c:v>1.1500000000000001</c:v>
                </c:pt>
                <c:pt idx="252">
                  <c:v>1.17</c:v>
                </c:pt>
                <c:pt idx="253">
                  <c:v>1.1499999999999999</c:v>
                </c:pt>
                <c:pt idx="254">
                  <c:v>#N/A</c:v>
                </c:pt>
                <c:pt idx="255">
                  <c:v>#N/A</c:v>
                </c:pt>
                <c:pt idx="256">
                  <c:v>1.19</c:v>
                </c:pt>
                <c:pt idx="257">
                  <c:v>1.2199999999999998</c:v>
                </c:pt>
                <c:pt idx="258">
                  <c:v>1.18</c:v>
                </c:pt>
                <c:pt idx="259">
                  <c:v>1.1399999999999999</c:v>
                </c:pt>
                <c:pt idx="260">
                  <c:v>1.0899999999999999</c:v>
                </c:pt>
                <c:pt idx="261">
                  <c:v>#N/A</c:v>
                </c:pt>
                <c:pt idx="262">
                  <c:v>#N/A</c:v>
                </c:pt>
                <c:pt idx="263">
                  <c:v>1.1200000000000001</c:v>
                </c:pt>
                <c:pt idx="264">
                  <c:v>1.1099999999999999</c:v>
                </c:pt>
                <c:pt idx="265">
                  <c:v>1.1200000000000001</c:v>
                </c:pt>
                <c:pt idx="266">
                  <c:v>1.1200000000000001</c:v>
                </c:pt>
                <c:pt idx="267">
                  <c:v>1.1400000000000001</c:v>
                </c:pt>
                <c:pt idx="268">
                  <c:v>#N/A</c:v>
                </c:pt>
                <c:pt idx="269">
                  <c:v>#N/A</c:v>
                </c:pt>
                <c:pt idx="270">
                  <c:v>1.1299999999999999</c:v>
                </c:pt>
                <c:pt idx="271">
                  <c:v>1.1299999999999999</c:v>
                </c:pt>
                <c:pt idx="272">
                  <c:v>1.2000000000000002</c:v>
                </c:pt>
                <c:pt idx="273">
                  <c:v>1.19</c:v>
                </c:pt>
                <c:pt idx="274">
                  <c:v>1.1600000000000001</c:v>
                </c:pt>
                <c:pt idx="275">
                  <c:v>#N/A</c:v>
                </c:pt>
                <c:pt idx="276">
                  <c:v>#N/A</c:v>
                </c:pt>
                <c:pt idx="277">
                  <c:v>1.22</c:v>
                </c:pt>
                <c:pt idx="278">
                  <c:v>1.2000000000000002</c:v>
                </c:pt>
                <c:pt idx="279">
                  <c:v>1.17</c:v>
                </c:pt>
                <c:pt idx="280">
                  <c:v>1.21</c:v>
                </c:pt>
                <c:pt idx="281">
                  <c:v>1.1800000000000002</c:v>
                </c:pt>
                <c:pt idx="282">
                  <c:v>#N/A</c:v>
                </c:pt>
                <c:pt idx="283">
                  <c:v>#N/A</c:v>
                </c:pt>
                <c:pt idx="284">
                  <c:v>1.1600000000000001</c:v>
                </c:pt>
                <c:pt idx="285">
                  <c:v>1.2</c:v>
                </c:pt>
                <c:pt idx="286">
                  <c:v>1.17</c:v>
                </c:pt>
                <c:pt idx="287">
                  <c:v>1.21</c:v>
                </c:pt>
                <c:pt idx="288">
                  <c:v>1.1599999999999999</c:v>
                </c:pt>
                <c:pt idx="289">
                  <c:v>#N/A</c:v>
                </c:pt>
                <c:pt idx="290">
                  <c:v>#N/A</c:v>
                </c:pt>
                <c:pt idx="291">
                  <c:v>1.1399999999999999</c:v>
                </c:pt>
                <c:pt idx="292">
                  <c:v>1.1800000000000002</c:v>
                </c:pt>
                <c:pt idx="293">
                  <c:v>1.1099999999999999</c:v>
                </c:pt>
                <c:pt idx="294">
                  <c:v>1.0100000000000002</c:v>
                </c:pt>
                <c:pt idx="295">
                  <c:v>1.0900000000000001</c:v>
                </c:pt>
                <c:pt idx="296">
                  <c:v>#N/A</c:v>
                </c:pt>
                <c:pt idx="297">
                  <c:v>#N/A</c:v>
                </c:pt>
                <c:pt idx="298">
                  <c:v>1.07</c:v>
                </c:pt>
                <c:pt idx="299">
                  <c:v>1.05</c:v>
                </c:pt>
                <c:pt idx="300">
                  <c:v>1.05</c:v>
                </c:pt>
                <c:pt idx="301">
                  <c:v>1.1300000000000001</c:v>
                </c:pt>
                <c:pt idx="302">
                  <c:v>1.08</c:v>
                </c:pt>
                <c:pt idx="303">
                  <c:v>#N/A</c:v>
                </c:pt>
                <c:pt idx="304">
                  <c:v>#N/A</c:v>
                </c:pt>
                <c:pt idx="305">
                  <c:v>1.08</c:v>
                </c:pt>
                <c:pt idx="306">
                  <c:v>1.0899999999999999</c:v>
                </c:pt>
                <c:pt idx="307">
                  <c:v>1.0899999999999999</c:v>
                </c:pt>
                <c:pt idx="308">
                  <c:v>1.0899999999999999</c:v>
                </c:pt>
                <c:pt idx="309">
                  <c:v>1.1400000000000001</c:v>
                </c:pt>
                <c:pt idx="310">
                  <c:v>#N/A</c:v>
                </c:pt>
                <c:pt idx="311">
                  <c:v>#N/A</c:v>
                </c:pt>
                <c:pt idx="312">
                  <c:v>1.04</c:v>
                </c:pt>
                <c:pt idx="313">
                  <c:v>1.0299999999999998</c:v>
                </c:pt>
                <c:pt idx="314">
                  <c:v>0.98999999999999988</c:v>
                </c:pt>
                <c:pt idx="315">
                  <c:v>0.98000000000000009</c:v>
                </c:pt>
                <c:pt idx="316">
                  <c:v>0.97000000000000008</c:v>
                </c:pt>
                <c:pt idx="317">
                  <c:v>#N/A</c:v>
                </c:pt>
                <c:pt idx="318">
                  <c:v>#N/A</c:v>
                </c:pt>
                <c:pt idx="319">
                  <c:v>0.97000000000000008</c:v>
                </c:pt>
                <c:pt idx="320">
                  <c:v>1</c:v>
                </c:pt>
                <c:pt idx="321">
                  <c:v>0.99</c:v>
                </c:pt>
                <c:pt idx="322">
                  <c:v>0.99</c:v>
                </c:pt>
                <c:pt idx="323">
                  <c:v>0.98</c:v>
                </c:pt>
                <c:pt idx="324">
                  <c:v>#N/A</c:v>
                </c:pt>
                <c:pt idx="325">
                  <c:v>#N/A</c:v>
                </c:pt>
                <c:pt idx="326">
                  <c:v>1</c:v>
                </c:pt>
                <c:pt idx="327">
                  <c:v>0.98</c:v>
                </c:pt>
                <c:pt idx="328">
                  <c:v>0.91999999999999993</c:v>
                </c:pt>
                <c:pt idx="329">
                  <c:v>0.94</c:v>
                </c:pt>
                <c:pt idx="330">
                  <c:v>0.90999999999999992</c:v>
                </c:pt>
                <c:pt idx="331">
                  <c:v>#N/A</c:v>
                </c:pt>
                <c:pt idx="332">
                  <c:v>#N/A</c:v>
                </c:pt>
                <c:pt idx="333">
                  <c:v>0.94</c:v>
                </c:pt>
                <c:pt idx="334">
                  <c:v>0.8899999999999999</c:v>
                </c:pt>
                <c:pt idx="335">
                  <c:v>0.90999999999999992</c:v>
                </c:pt>
                <c:pt idx="336">
                  <c:v>1.1199999999999999</c:v>
                </c:pt>
                <c:pt idx="337">
                  <c:v>0.97999999999999987</c:v>
                </c:pt>
                <c:pt idx="338">
                  <c:v>#N/A</c:v>
                </c:pt>
                <c:pt idx="339">
                  <c:v>#N/A</c:v>
                </c:pt>
                <c:pt idx="340">
                  <c:v>0.9</c:v>
                </c:pt>
                <c:pt idx="341">
                  <c:v>0.92</c:v>
                </c:pt>
                <c:pt idx="342">
                  <c:v>0.97000000000000008</c:v>
                </c:pt>
                <c:pt idx="343">
                  <c:v>0.92</c:v>
                </c:pt>
                <c:pt idx="344">
                  <c:v>0.95000000000000007</c:v>
                </c:pt>
                <c:pt idx="345">
                  <c:v>#N/A</c:v>
                </c:pt>
                <c:pt idx="346">
                  <c:v>#N/A</c:v>
                </c:pt>
                <c:pt idx="347">
                  <c:v>1.0300000000000002</c:v>
                </c:pt>
                <c:pt idx="348">
                  <c:v>1.04</c:v>
                </c:pt>
                <c:pt idx="349">
                  <c:v>1.0299999999999998</c:v>
                </c:pt>
                <c:pt idx="350">
                  <c:v>1</c:v>
                </c:pt>
                <c:pt idx="351">
                  <c:v>0.97000000000000008</c:v>
                </c:pt>
                <c:pt idx="352">
                  <c:v>#N/A</c:v>
                </c:pt>
                <c:pt idx="353">
                  <c:v>#N/A</c:v>
                </c:pt>
                <c:pt idx="354">
                  <c:v>1</c:v>
                </c:pt>
                <c:pt idx="355">
                  <c:v>1.0499999999999998</c:v>
                </c:pt>
                <c:pt idx="356">
                  <c:v>1.0299999999999998</c:v>
                </c:pt>
                <c:pt idx="357">
                  <c:v>1.0299999999999998</c:v>
                </c:pt>
                <c:pt idx="358">
                  <c:v>1.0299999999999998</c:v>
                </c:pt>
                <c:pt idx="359">
                  <c:v>#N/A</c:v>
                </c:pt>
                <c:pt idx="360">
                  <c:v>#N/A</c:v>
                </c:pt>
                <c:pt idx="361">
                  <c:v>1.02</c:v>
                </c:pt>
                <c:pt idx="362">
                  <c:v>0.99999999999999989</c:v>
                </c:pt>
                <c:pt idx="363">
                  <c:v>0.88000000000000012</c:v>
                </c:pt>
                <c:pt idx="364">
                  <c:v>0.95000000000000007</c:v>
                </c:pt>
                <c:pt idx="365">
                  <c:v>0.95000000000000007</c:v>
                </c:pt>
                <c:pt idx="366">
                  <c:v>#N/A</c:v>
                </c:pt>
                <c:pt idx="367">
                  <c:v>#N/A</c:v>
                </c:pt>
                <c:pt idx="368">
                  <c:v>0.92</c:v>
                </c:pt>
                <c:pt idx="369">
                  <c:v>0.89</c:v>
                </c:pt>
                <c:pt idx="370">
                  <c:v>0.91</c:v>
                </c:pt>
                <c:pt idx="371">
                  <c:v>1</c:v>
                </c:pt>
                <c:pt idx="372">
                  <c:v>0.93</c:v>
                </c:pt>
                <c:pt idx="373">
                  <c:v>#N/A</c:v>
                </c:pt>
                <c:pt idx="374">
                  <c:v>#N/A</c:v>
                </c:pt>
                <c:pt idx="375">
                  <c:v>0.9900000000000001</c:v>
                </c:pt>
                <c:pt idx="376">
                  <c:v>0.96000000000000008</c:v>
                </c:pt>
                <c:pt idx="377">
                  <c:v>0.97000000000000008</c:v>
                </c:pt>
                <c:pt idx="378">
                  <c:v>1.04</c:v>
                </c:pt>
                <c:pt idx="379">
                  <c:v>1.02</c:v>
                </c:pt>
                <c:pt idx="380">
                  <c:v>#N/A</c:v>
                </c:pt>
                <c:pt idx="381">
                  <c:v>#N/A</c:v>
                </c:pt>
                <c:pt idx="382">
                  <c:v>1.02</c:v>
                </c:pt>
                <c:pt idx="383">
                  <c:v>1.03</c:v>
                </c:pt>
                <c:pt idx="384">
                  <c:v>1.18</c:v>
                </c:pt>
                <c:pt idx="385">
                  <c:v>1.08</c:v>
                </c:pt>
                <c:pt idx="386">
                  <c:v>1.1100000000000001</c:v>
                </c:pt>
                <c:pt idx="387">
                  <c:v>#N/A</c:v>
                </c:pt>
                <c:pt idx="388">
                  <c:v>#N/A</c:v>
                </c:pt>
                <c:pt idx="389">
                  <c:v>1.1000000000000001</c:v>
                </c:pt>
                <c:pt idx="390">
                  <c:v>1.07</c:v>
                </c:pt>
                <c:pt idx="391">
                  <c:v>1.08</c:v>
                </c:pt>
                <c:pt idx="392">
                  <c:v>1.08</c:v>
                </c:pt>
                <c:pt idx="393">
                  <c:v>1.0799999999999998</c:v>
                </c:pt>
                <c:pt idx="394">
                  <c:v>#N/A</c:v>
                </c:pt>
                <c:pt idx="395">
                  <c:v>#N/A</c:v>
                </c:pt>
                <c:pt idx="396">
                  <c:v>1.1599999999999999</c:v>
                </c:pt>
                <c:pt idx="397">
                  <c:v>1.17</c:v>
                </c:pt>
                <c:pt idx="398">
                  <c:v>1.1599999999999999</c:v>
                </c:pt>
                <c:pt idx="399">
                  <c:v>1.21</c:v>
                </c:pt>
                <c:pt idx="400">
                  <c:v>1.25</c:v>
                </c:pt>
                <c:pt idx="401">
                  <c:v>#N/A</c:v>
                </c:pt>
                <c:pt idx="402">
                  <c:v>#N/A</c:v>
                </c:pt>
                <c:pt idx="403">
                  <c:v>1.47</c:v>
                </c:pt>
                <c:pt idx="404">
                  <c:v>1.46</c:v>
                </c:pt>
                <c:pt idx="405">
                  <c:v>1.4</c:v>
                </c:pt>
                <c:pt idx="406">
                  <c:v>1.53</c:v>
                </c:pt>
                <c:pt idx="407">
                  <c:v>1.46</c:v>
                </c:pt>
                <c:pt idx="408">
                  <c:v>#N/A</c:v>
                </c:pt>
                <c:pt idx="409">
                  <c:v>#N/A</c:v>
                </c:pt>
                <c:pt idx="410">
                  <c:v>1.37</c:v>
                </c:pt>
                <c:pt idx="411">
                  <c:v>1.4</c:v>
                </c:pt>
                <c:pt idx="412">
                  <c:v>1.3800000000000001</c:v>
                </c:pt>
                <c:pt idx="413">
                  <c:v>1.33</c:v>
                </c:pt>
                <c:pt idx="414">
                  <c:v>1.3900000000000001</c:v>
                </c:pt>
                <c:pt idx="415">
                  <c:v>#N/A</c:v>
                </c:pt>
                <c:pt idx="416">
                  <c:v>#N/A</c:v>
                </c:pt>
                <c:pt idx="417">
                  <c:v>1.33</c:v>
                </c:pt>
                <c:pt idx="418">
                  <c:v>1.3800000000000001</c:v>
                </c:pt>
                <c:pt idx="419">
                  <c:v>1.4100000000000001</c:v>
                </c:pt>
                <c:pt idx="420">
                  <c:v>1.3900000000000001</c:v>
                </c:pt>
                <c:pt idx="421">
                  <c:v>1.3399999999999999</c:v>
                </c:pt>
                <c:pt idx="422">
                  <c:v>#N/A</c:v>
                </c:pt>
                <c:pt idx="423">
                  <c:v>#N/A</c:v>
                </c:pt>
                <c:pt idx="424">
                  <c:v>1.2899999999999998</c:v>
                </c:pt>
                <c:pt idx="425">
                  <c:v>1.27</c:v>
                </c:pt>
                <c:pt idx="426">
                  <c:v>1.25</c:v>
                </c:pt>
                <c:pt idx="427">
                  <c:v>1.23</c:v>
                </c:pt>
                <c:pt idx="428">
                  <c:v>1.29</c:v>
                </c:pt>
                <c:pt idx="429">
                  <c:v>#N/A</c:v>
                </c:pt>
                <c:pt idx="430">
                  <c:v>#N/A</c:v>
                </c:pt>
                <c:pt idx="431">
                  <c:v>1.26</c:v>
                </c:pt>
                <c:pt idx="432">
                  <c:v>1.25</c:v>
                </c:pt>
                <c:pt idx="433">
                  <c:v>1.22</c:v>
                </c:pt>
                <c:pt idx="434">
                  <c:v>1.21</c:v>
                </c:pt>
                <c:pt idx="435">
                  <c:v>1.06</c:v>
                </c:pt>
                <c:pt idx="436">
                  <c:v>#N/A</c:v>
                </c:pt>
                <c:pt idx="437">
                  <c:v>#N/A</c:v>
                </c:pt>
                <c:pt idx="438">
                  <c:v>1.06</c:v>
                </c:pt>
                <c:pt idx="439">
                  <c:v>1.1100000000000001</c:v>
                </c:pt>
                <c:pt idx="440">
                  <c:v>1.04</c:v>
                </c:pt>
                <c:pt idx="441">
                  <c:v>1.04</c:v>
                </c:pt>
                <c:pt idx="442">
                  <c:v>1.08</c:v>
                </c:pt>
                <c:pt idx="443">
                  <c:v>#N/A</c:v>
                </c:pt>
                <c:pt idx="444">
                  <c:v>#N/A</c:v>
                </c:pt>
                <c:pt idx="445">
                  <c:v>1.08</c:v>
                </c:pt>
                <c:pt idx="446">
                  <c:v>1.07</c:v>
                </c:pt>
                <c:pt idx="447">
                  <c:v>1.08</c:v>
                </c:pt>
                <c:pt idx="448">
                  <c:v>1.1300000000000001</c:v>
                </c:pt>
                <c:pt idx="449">
                  <c:v>1.1100000000000001</c:v>
                </c:pt>
                <c:pt idx="450">
                  <c:v>#N/A</c:v>
                </c:pt>
                <c:pt idx="451">
                  <c:v>#N/A</c:v>
                </c:pt>
                <c:pt idx="452">
                  <c:v>1.1100000000000001</c:v>
                </c:pt>
                <c:pt idx="453">
                  <c:v>1.1000000000000001</c:v>
                </c:pt>
                <c:pt idx="454">
                  <c:v>1.0899999999999999</c:v>
                </c:pt>
                <c:pt idx="455">
                  <c:v>1.1499999999999999</c:v>
                </c:pt>
                <c:pt idx="456">
                  <c:v>1.1400000000000001</c:v>
                </c:pt>
                <c:pt idx="457">
                  <c:v>#N/A</c:v>
                </c:pt>
                <c:pt idx="458">
                  <c:v>#N/A</c:v>
                </c:pt>
                <c:pt idx="459">
                  <c:v>1.19</c:v>
                </c:pt>
                <c:pt idx="460">
                  <c:v>1.25</c:v>
                </c:pt>
                <c:pt idx="461">
                  <c:v>1.24</c:v>
                </c:pt>
                <c:pt idx="462">
                  <c:v>1.3599999999999999</c:v>
                </c:pt>
                <c:pt idx="463">
                  <c:v>1.2899999999999998</c:v>
                </c:pt>
                <c:pt idx="464">
                  <c:v>#N/A</c:v>
                </c:pt>
                <c:pt idx="465">
                  <c:v>#N/A</c:v>
                </c:pt>
                <c:pt idx="466">
                  <c:v>1.3299999999999998</c:v>
                </c:pt>
                <c:pt idx="467">
                  <c:v>1.2999999999999998</c:v>
                </c:pt>
                <c:pt idx="468">
                  <c:v>1.2200000000000002</c:v>
                </c:pt>
                <c:pt idx="469">
                  <c:v>1.27</c:v>
                </c:pt>
                <c:pt idx="470">
                  <c:v>1.27</c:v>
                </c:pt>
                <c:pt idx="471">
                  <c:v>#N/A</c:v>
                </c:pt>
                <c:pt idx="472">
                  <c:v>#N/A</c:v>
                </c:pt>
                <c:pt idx="473">
                  <c:v>1.2999999999999998</c:v>
                </c:pt>
                <c:pt idx="474">
                  <c:v>1.29</c:v>
                </c:pt>
                <c:pt idx="475">
                  <c:v>1.31</c:v>
                </c:pt>
                <c:pt idx="476">
                  <c:v>1.31</c:v>
                </c:pt>
                <c:pt idx="477">
                  <c:v>1.32</c:v>
                </c:pt>
                <c:pt idx="478">
                  <c:v>#N/A</c:v>
                </c:pt>
                <c:pt idx="479">
                  <c:v>#N/A</c:v>
                </c:pt>
                <c:pt idx="480">
                  <c:v>1.3800000000000001</c:v>
                </c:pt>
                <c:pt idx="481">
                  <c:v>1.33</c:v>
                </c:pt>
                <c:pt idx="482">
                  <c:v>1.28</c:v>
                </c:pt>
                <c:pt idx="483">
                  <c:v>1.3</c:v>
                </c:pt>
                <c:pt idx="484">
                  <c:v>1.31</c:v>
                </c:pt>
                <c:pt idx="485">
                  <c:v>#N/A</c:v>
                </c:pt>
                <c:pt idx="486">
                  <c:v>#N/A</c:v>
                </c:pt>
                <c:pt idx="487">
                  <c:v>1.29</c:v>
                </c:pt>
                <c:pt idx="488">
                  <c:v>1.29</c:v>
                </c:pt>
                <c:pt idx="489">
                  <c:v>1.34</c:v>
                </c:pt>
                <c:pt idx="490">
                  <c:v>1.35</c:v>
                </c:pt>
                <c:pt idx="491">
                  <c:v>1.4100000000000001</c:v>
                </c:pt>
                <c:pt idx="492">
                  <c:v>#N/A</c:v>
                </c:pt>
                <c:pt idx="493">
                  <c:v>#N/A</c:v>
                </c:pt>
                <c:pt idx="494">
                  <c:v>1.4000000000000001</c:v>
                </c:pt>
                <c:pt idx="495">
                  <c:v>1.4</c:v>
                </c:pt>
                <c:pt idx="496">
                  <c:v>1.41</c:v>
                </c:pt>
                <c:pt idx="497">
                  <c:v>1.4300000000000002</c:v>
                </c:pt>
                <c:pt idx="498">
                  <c:v>1.42</c:v>
                </c:pt>
                <c:pt idx="499">
                  <c:v>#N/A</c:v>
                </c:pt>
                <c:pt idx="500">
                  <c:v>#N/A</c:v>
                </c:pt>
                <c:pt idx="501">
                  <c:v>1.42</c:v>
                </c:pt>
                <c:pt idx="502">
                  <c:v>1.36</c:v>
                </c:pt>
                <c:pt idx="503">
                  <c:v>1.4100000000000001</c:v>
                </c:pt>
                <c:pt idx="504">
                  <c:v>1.3800000000000001</c:v>
                </c:pt>
                <c:pt idx="505">
                  <c:v>1.3900000000000001</c:v>
                </c:pt>
                <c:pt idx="506">
                  <c:v>#N/A</c:v>
                </c:pt>
                <c:pt idx="507">
                  <c:v>#N/A</c:v>
                </c:pt>
                <c:pt idx="508">
                  <c:v>1.4000000000000001</c:v>
                </c:pt>
                <c:pt idx="509">
                  <c:v>1.33</c:v>
                </c:pt>
                <c:pt idx="510">
                  <c:v>1.26</c:v>
                </c:pt>
                <c:pt idx="511">
                  <c:v>1.29</c:v>
                </c:pt>
                <c:pt idx="512">
                  <c:v>1.31</c:v>
                </c:pt>
                <c:pt idx="513">
                  <c:v>#N/A</c:v>
                </c:pt>
                <c:pt idx="514">
                  <c:v>#N/A</c:v>
                </c:pt>
                <c:pt idx="515">
                  <c:v>1.27</c:v>
                </c:pt>
                <c:pt idx="516">
                  <c:v>1.28</c:v>
                </c:pt>
                <c:pt idx="517">
                  <c:v>1.3399999999999999</c:v>
                </c:pt>
                <c:pt idx="518">
                  <c:v>1.31</c:v>
                </c:pt>
                <c:pt idx="519">
                  <c:v>1.3199999999999998</c:v>
                </c:pt>
                <c:pt idx="520">
                  <c:v>#N/A</c:v>
                </c:pt>
                <c:pt idx="521">
                  <c:v>#N/A</c:v>
                </c:pt>
                <c:pt idx="522">
                  <c:v>1.4</c:v>
                </c:pt>
                <c:pt idx="523">
                  <c:v>1.3599999999999999</c:v>
                </c:pt>
                <c:pt idx="524">
                  <c:v>1.3699999999999999</c:v>
                </c:pt>
                <c:pt idx="525">
                  <c:v>1.3699999999999999</c:v>
                </c:pt>
                <c:pt idx="526">
                  <c:v>1.3699999999999999</c:v>
                </c:pt>
                <c:pt idx="527">
                  <c:v>#N/A</c:v>
                </c:pt>
                <c:pt idx="528">
                  <c:v>#N/A</c:v>
                </c:pt>
                <c:pt idx="529">
                  <c:v>1.47</c:v>
                </c:pt>
                <c:pt idx="530">
                  <c:v>1.55</c:v>
                </c:pt>
                <c:pt idx="531">
                  <c:v>1.51</c:v>
                </c:pt>
                <c:pt idx="532">
                  <c:v>1.6</c:v>
                </c:pt>
                <c:pt idx="533">
                  <c:v>1.54</c:v>
                </c:pt>
                <c:pt idx="534">
                  <c:v>#N/A</c:v>
                </c:pt>
                <c:pt idx="535">
                  <c:v>#N/A</c:v>
                </c:pt>
                <c:pt idx="536">
                  <c:v>1.41</c:v>
                </c:pt>
                <c:pt idx="537">
                  <c:v>1.41</c:v>
                </c:pt>
                <c:pt idx="538">
                  <c:v>1.41</c:v>
                </c:pt>
                <c:pt idx="539">
                  <c:v>1.3699999999999999</c:v>
                </c:pt>
                <c:pt idx="540">
                  <c:v>1.6500000000000001</c:v>
                </c:pt>
                <c:pt idx="541">
                  <c:v>#N/A</c:v>
                </c:pt>
                <c:pt idx="542">
                  <c:v>#N/A</c:v>
                </c:pt>
                <c:pt idx="543">
                  <c:v>1.66</c:v>
                </c:pt>
                <c:pt idx="544">
                  <c:v>1.5299999999999998</c:v>
                </c:pt>
                <c:pt idx="545">
                  <c:v>1.52</c:v>
                </c:pt>
                <c:pt idx="546">
                  <c:v>1.4700000000000002</c:v>
                </c:pt>
                <c:pt idx="547">
                  <c:v>1.39</c:v>
                </c:pt>
                <c:pt idx="548">
                  <c:v>#N/A</c:v>
                </c:pt>
                <c:pt idx="549">
                  <c:v>#N/A</c:v>
                </c:pt>
                <c:pt idx="550">
                  <c:v>1.39</c:v>
                </c:pt>
                <c:pt idx="551">
                  <c:v>1.44</c:v>
                </c:pt>
                <c:pt idx="552">
                  <c:v>1.47</c:v>
                </c:pt>
                <c:pt idx="553">
                  <c:v>1.45</c:v>
                </c:pt>
                <c:pt idx="554">
                  <c:v>1.38</c:v>
                </c:pt>
                <c:pt idx="555">
                  <c:v>#N/A</c:v>
                </c:pt>
                <c:pt idx="556">
                  <c:v>#N/A</c:v>
                </c:pt>
                <c:pt idx="557">
                  <c:v>1.44</c:v>
                </c:pt>
                <c:pt idx="558">
                  <c:v>1.3699999999999999</c:v>
                </c:pt>
                <c:pt idx="559">
                  <c:v>1.3399999999999999</c:v>
                </c:pt>
                <c:pt idx="560">
                  <c:v>1.3699999999999999</c:v>
                </c:pt>
                <c:pt idx="561">
                  <c:v>1.37</c:v>
                </c:pt>
                <c:pt idx="562">
                  <c:v>#N/A</c:v>
                </c:pt>
                <c:pt idx="563">
                  <c:v>#N/A</c:v>
                </c:pt>
                <c:pt idx="564">
                  <c:v>1.35</c:v>
                </c:pt>
                <c:pt idx="565">
                  <c:v>1.35</c:v>
                </c:pt>
                <c:pt idx="566">
                  <c:v>1.34</c:v>
                </c:pt>
                <c:pt idx="567">
                  <c:v>1.31</c:v>
                </c:pt>
                <c:pt idx="568">
                  <c:v>1.32</c:v>
                </c:pt>
                <c:pt idx="569">
                  <c:v>#N/A</c:v>
                </c:pt>
                <c:pt idx="570">
                  <c:v>#N/A</c:v>
                </c:pt>
                <c:pt idx="571">
                  <c:v>1.31</c:v>
                </c:pt>
                <c:pt idx="572">
                  <c:v>1.38</c:v>
                </c:pt>
                <c:pt idx="573">
                  <c:v>1.33</c:v>
                </c:pt>
                <c:pt idx="574">
                  <c:v>1.3599999999999999</c:v>
                </c:pt>
                <c:pt idx="575">
                  <c:v>1.3099999999999998</c:v>
                </c:pt>
                <c:pt idx="576">
                  <c:v>#N/A</c:v>
                </c:pt>
                <c:pt idx="577">
                  <c:v>#N/A</c:v>
                </c:pt>
                <c:pt idx="578">
                  <c:v>1.3699999999999999</c:v>
                </c:pt>
                <c:pt idx="579">
                  <c:v>1.3599999999999999</c:v>
                </c:pt>
                <c:pt idx="580">
                  <c:v>1.33</c:v>
                </c:pt>
                <c:pt idx="581">
                  <c:v>1.2599999999999998</c:v>
                </c:pt>
                <c:pt idx="582">
                  <c:v>1.2999999999999998</c:v>
                </c:pt>
                <c:pt idx="583">
                  <c:v>#N/A</c:v>
                </c:pt>
                <c:pt idx="584">
                  <c:v>#N/A</c:v>
                </c:pt>
                <c:pt idx="585">
                  <c:v>1.2599999999999998</c:v>
                </c:pt>
                <c:pt idx="586">
                  <c:v>1.2400000000000002</c:v>
                </c:pt>
                <c:pt idx="587">
                  <c:v>1.25</c:v>
                </c:pt>
                <c:pt idx="588">
                  <c:v>1.23</c:v>
                </c:pt>
                <c:pt idx="589">
                  <c:v>1.22</c:v>
                </c:pt>
                <c:pt idx="590">
                  <c:v>#N/A</c:v>
                </c:pt>
                <c:pt idx="591">
                  <c:v>#N/A</c:v>
                </c:pt>
                <c:pt idx="592">
                  <c:v>1.24</c:v>
                </c:pt>
                <c:pt idx="593">
                  <c:v>1.2899999999999998</c:v>
                </c:pt>
                <c:pt idx="594">
                  <c:v>1.2200000000000002</c:v>
                </c:pt>
                <c:pt idx="595">
                  <c:v>1.2200000000000002</c:v>
                </c:pt>
                <c:pt idx="596">
                  <c:v>1.28</c:v>
                </c:pt>
                <c:pt idx="597">
                  <c:v>#N/A</c:v>
                </c:pt>
                <c:pt idx="598">
                  <c:v>#N/A</c:v>
                </c:pt>
                <c:pt idx="599">
                  <c:v>1.2400000000000002</c:v>
                </c:pt>
                <c:pt idx="600">
                  <c:v>1.2799999999999998</c:v>
                </c:pt>
                <c:pt idx="601">
                  <c:v>1.2899999999999998</c:v>
                </c:pt>
                <c:pt idx="602">
                  <c:v>1.28</c:v>
                </c:pt>
                <c:pt idx="603">
                  <c:v>1.2400000000000002</c:v>
                </c:pt>
                <c:pt idx="604">
                  <c:v>#N/A</c:v>
                </c:pt>
                <c:pt idx="605">
                  <c:v>#N/A</c:v>
                </c:pt>
                <c:pt idx="606">
                  <c:v>1.2200000000000002</c:v>
                </c:pt>
                <c:pt idx="607">
                  <c:v>1.2400000000000002</c:v>
                </c:pt>
                <c:pt idx="608">
                  <c:v>1.3499999999999999</c:v>
                </c:pt>
                <c:pt idx="609">
                  <c:v>1.34</c:v>
                </c:pt>
                <c:pt idx="610">
                  <c:v>1.35</c:v>
                </c:pt>
                <c:pt idx="611">
                  <c:v>#N/A</c:v>
                </c:pt>
                <c:pt idx="612">
                  <c:v>#N/A</c:v>
                </c:pt>
                <c:pt idx="613">
                  <c:v>1.3</c:v>
                </c:pt>
                <c:pt idx="614">
                  <c:v>1.26</c:v>
                </c:pt>
                <c:pt idx="615">
                  <c:v>1.2999999999999998</c:v>
                </c:pt>
                <c:pt idx="616">
                  <c:v>1.39</c:v>
                </c:pt>
                <c:pt idx="617">
                  <c:v>1.4000000000000001</c:v>
                </c:pt>
                <c:pt idx="618">
                  <c:v>#N/A</c:v>
                </c:pt>
                <c:pt idx="619">
                  <c:v>#N/A</c:v>
                </c:pt>
                <c:pt idx="620">
                  <c:v>1.34</c:v>
                </c:pt>
                <c:pt idx="621">
                  <c:v>1.3900000000000001</c:v>
                </c:pt>
                <c:pt idx="622">
                  <c:v>1.34</c:v>
                </c:pt>
                <c:pt idx="623">
                  <c:v>1.4</c:v>
                </c:pt>
                <c:pt idx="624">
                  <c:v>1.45</c:v>
                </c:pt>
                <c:pt idx="625">
                  <c:v>#N/A</c:v>
                </c:pt>
                <c:pt idx="626">
                  <c:v>#N/A</c:v>
                </c:pt>
                <c:pt idx="627">
                  <c:v>1.4100000000000001</c:v>
                </c:pt>
                <c:pt idx="628">
                  <c:v>1.36</c:v>
                </c:pt>
                <c:pt idx="629">
                  <c:v>1.4100000000000001</c:v>
                </c:pt>
                <c:pt idx="630">
                  <c:v>1.35</c:v>
                </c:pt>
                <c:pt idx="631">
                  <c:v>1.4100000000000001</c:v>
                </c:pt>
                <c:pt idx="632">
                  <c:v>#N/A</c:v>
                </c:pt>
                <c:pt idx="633">
                  <c:v>#N/A</c:v>
                </c:pt>
                <c:pt idx="634">
                  <c:v>1.41</c:v>
                </c:pt>
                <c:pt idx="635">
                  <c:v>1.47</c:v>
                </c:pt>
                <c:pt idx="636">
                  <c:v>1.43</c:v>
                </c:pt>
                <c:pt idx="637">
                  <c:v>1.44</c:v>
                </c:pt>
                <c:pt idx="638">
                  <c:v>1.46</c:v>
                </c:pt>
                <c:pt idx="639">
                  <c:v>#N/A</c:v>
                </c:pt>
                <c:pt idx="640">
                  <c:v>#N/A</c:v>
                </c:pt>
                <c:pt idx="641">
                  <c:v>1.3800000000000001</c:v>
                </c:pt>
                <c:pt idx="642">
                  <c:v>1.48</c:v>
                </c:pt>
                <c:pt idx="643">
                  <c:v>1.52</c:v>
                </c:pt>
                <c:pt idx="644">
                  <c:v>1.51</c:v>
                </c:pt>
                <c:pt idx="645">
                  <c:v>1.46</c:v>
                </c:pt>
                <c:pt idx="646">
                  <c:v>#N/A</c:v>
                </c:pt>
                <c:pt idx="647">
                  <c:v>#N/A</c:v>
                </c:pt>
                <c:pt idx="648">
                  <c:v>1.47</c:v>
                </c:pt>
                <c:pt idx="649">
                  <c:v>1.44</c:v>
                </c:pt>
                <c:pt idx="650">
                  <c:v>1.48</c:v>
                </c:pt>
                <c:pt idx="651">
                  <c:v>1.43</c:v>
                </c:pt>
                <c:pt idx="652">
                  <c:v>1.42</c:v>
                </c:pt>
                <c:pt idx="653">
                  <c:v>#N/A</c:v>
                </c:pt>
                <c:pt idx="654">
                  <c:v>#N/A</c:v>
                </c:pt>
                <c:pt idx="655">
                  <c:v>1.42</c:v>
                </c:pt>
                <c:pt idx="656">
                  <c:v>1.44</c:v>
                </c:pt>
                <c:pt idx="657">
                  <c:v>1.46</c:v>
                </c:pt>
                <c:pt idx="658">
                  <c:v>1.44</c:v>
                </c:pt>
                <c:pt idx="659">
                  <c:v>1.48</c:v>
                </c:pt>
                <c:pt idx="660">
                  <c:v>#N/A</c:v>
                </c:pt>
                <c:pt idx="661">
                  <c:v>#N/A</c:v>
                </c:pt>
                <c:pt idx="662">
                  <c:v>1.49</c:v>
                </c:pt>
                <c:pt idx="663">
                  <c:v>1.46</c:v>
                </c:pt>
                <c:pt idx="664">
                  <c:v>1.53</c:v>
                </c:pt>
                <c:pt idx="665">
                  <c:v>1.51</c:v>
                </c:pt>
                <c:pt idx="666">
                  <c:v>1.5099999999999998</c:v>
                </c:pt>
                <c:pt idx="667">
                  <c:v>#N/A</c:v>
                </c:pt>
                <c:pt idx="668">
                  <c:v>#N/A</c:v>
                </c:pt>
                <c:pt idx="669">
                  <c:v>1.5499999999999998</c:v>
                </c:pt>
                <c:pt idx="670">
                  <c:v>1.6</c:v>
                </c:pt>
                <c:pt idx="671">
                  <c:v>1.5799999999999998</c:v>
                </c:pt>
                <c:pt idx="672">
                  <c:v>1.58</c:v>
                </c:pt>
                <c:pt idx="673">
                  <c:v>1.63</c:v>
                </c:pt>
                <c:pt idx="674">
                  <c:v>#N/A</c:v>
                </c:pt>
                <c:pt idx="675">
                  <c:v>#N/A</c:v>
                </c:pt>
                <c:pt idx="676">
                  <c:v>1.5899999999999999</c:v>
                </c:pt>
                <c:pt idx="677">
                  <c:v>1.5999999999999999</c:v>
                </c:pt>
                <c:pt idx="678">
                  <c:v>1.6</c:v>
                </c:pt>
                <c:pt idx="679">
                  <c:v>1.69</c:v>
                </c:pt>
                <c:pt idx="680">
                  <c:v>1.7299999999999998</c:v>
                </c:pt>
                <c:pt idx="681">
                  <c:v>#N/A</c:v>
                </c:pt>
                <c:pt idx="682">
                  <c:v>#N/A</c:v>
                </c:pt>
                <c:pt idx="683">
                  <c:v>1.7499999999999998</c:v>
                </c:pt>
                <c:pt idx="684">
                  <c:v>1.67</c:v>
                </c:pt>
                <c:pt idx="685">
                  <c:v>1.72</c:v>
                </c:pt>
                <c:pt idx="686">
                  <c:v>1.83</c:v>
                </c:pt>
                <c:pt idx="687">
                  <c:v>1.7899999999999998</c:v>
                </c:pt>
                <c:pt idx="688">
                  <c:v>#N/A</c:v>
                </c:pt>
                <c:pt idx="689">
                  <c:v>#N/A</c:v>
                </c:pt>
                <c:pt idx="690">
                  <c:v>1.78</c:v>
                </c:pt>
                <c:pt idx="691">
                  <c:v>1.7899999999999998</c:v>
                </c:pt>
                <c:pt idx="692">
                  <c:v>1.92</c:v>
                </c:pt>
                <c:pt idx="693">
                  <c:v>1.8800000000000001</c:v>
                </c:pt>
                <c:pt idx="694">
                  <c:v>1.8499999999999999</c:v>
                </c:pt>
                <c:pt idx="695">
                  <c:v>#N/A</c:v>
                </c:pt>
                <c:pt idx="696">
                  <c:v>#N/A</c:v>
                </c:pt>
                <c:pt idx="697">
                  <c:v>1.85</c:v>
                </c:pt>
                <c:pt idx="698">
                  <c:v>1.78</c:v>
                </c:pt>
                <c:pt idx="699">
                  <c:v>1.78</c:v>
                </c:pt>
                <c:pt idx="700">
                  <c:v>1.73</c:v>
                </c:pt>
                <c:pt idx="701">
                  <c:v>1.5699999999999998</c:v>
                </c:pt>
                <c:pt idx="702">
                  <c:v>#N/A</c:v>
                </c:pt>
                <c:pt idx="703">
                  <c:v>#N/A</c:v>
                </c:pt>
                <c:pt idx="704">
                  <c:v>1.6899999999999997</c:v>
                </c:pt>
                <c:pt idx="705">
                  <c:v>1.6199999999999999</c:v>
                </c:pt>
                <c:pt idx="706">
                  <c:v>1.5499999999999998</c:v>
                </c:pt>
                <c:pt idx="707">
                  <c:v>1.6399999999999997</c:v>
                </c:pt>
                <c:pt idx="708">
                  <c:v>1.6199999999999999</c:v>
                </c:pt>
                <c:pt idx="709">
                  <c:v>#N/A</c:v>
                </c:pt>
                <c:pt idx="710">
                  <c:v>#N/A</c:v>
                </c:pt>
                <c:pt idx="711">
                  <c:v>1.56</c:v>
                </c:pt>
                <c:pt idx="712">
                  <c:v>1.4600000000000002</c:v>
                </c:pt>
                <c:pt idx="713">
                  <c:v>1.42</c:v>
                </c:pt>
                <c:pt idx="714">
                  <c:v>1.46</c:v>
                </c:pt>
                <c:pt idx="715">
                  <c:v>1.5499999999999998</c:v>
                </c:pt>
                <c:pt idx="716">
                  <c:v>#N/A</c:v>
                </c:pt>
                <c:pt idx="717">
                  <c:v>#N/A</c:v>
                </c:pt>
                <c:pt idx="718">
                  <c:v>1.48</c:v>
                </c:pt>
                <c:pt idx="719">
                  <c:v>1.53</c:v>
                </c:pt>
                <c:pt idx="720">
                  <c:v>1.54</c:v>
                </c:pt>
                <c:pt idx="721">
                  <c:v>1.56</c:v>
                </c:pt>
                <c:pt idx="722">
                  <c:v>1.52</c:v>
                </c:pt>
                <c:pt idx="723">
                  <c:v>#N/A</c:v>
                </c:pt>
                <c:pt idx="724">
                  <c:v>#N/A</c:v>
                </c:pt>
                <c:pt idx="725">
                  <c:v>1.58</c:v>
                </c:pt>
                <c:pt idx="726">
                  <c:v>1.58</c:v>
                </c:pt>
                <c:pt idx="727">
                  <c:v>1.61</c:v>
                </c:pt>
                <c:pt idx="728">
                  <c:v>1.59</c:v>
                </c:pt>
                <c:pt idx="729">
                  <c:v>1.6</c:v>
                </c:pt>
                <c:pt idx="730">
                  <c:v>#N/A</c:v>
                </c:pt>
                <c:pt idx="731">
                  <c:v>#N/A</c:v>
                </c:pt>
                <c:pt idx="732">
                  <c:v>1.53</c:v>
                </c:pt>
                <c:pt idx="733">
                  <c:v>1.5999999999999999</c:v>
                </c:pt>
                <c:pt idx="734">
                  <c:v>1.5799999999999998</c:v>
                </c:pt>
                <c:pt idx="735">
                  <c:v>1.6199999999999999</c:v>
                </c:pt>
                <c:pt idx="736">
                  <c:v>1.66</c:v>
                </c:pt>
                <c:pt idx="737">
                  <c:v>#N/A</c:v>
                </c:pt>
                <c:pt idx="738">
                  <c:v>#N/A</c:v>
                </c:pt>
                <c:pt idx="739">
                  <c:v>1.5899999999999999</c:v>
                </c:pt>
                <c:pt idx="740">
                  <c:v>1.5899999999999999</c:v>
                </c:pt>
                <c:pt idx="741">
                  <c:v>1.55</c:v>
                </c:pt>
                <c:pt idx="742">
                  <c:v>1.6199999999999999</c:v>
                </c:pt>
                <c:pt idx="743">
                  <c:v>1.6199999999999999</c:v>
                </c:pt>
                <c:pt idx="744">
                  <c:v>#N/A</c:v>
                </c:pt>
                <c:pt idx="745">
                  <c:v>#N/A</c:v>
                </c:pt>
                <c:pt idx="746">
                  <c:v>1.6199999999999999</c:v>
                </c:pt>
                <c:pt idx="747">
                  <c:v>1.65</c:v>
                </c:pt>
                <c:pt idx="748">
                  <c:v>1.65</c:v>
                </c:pt>
                <c:pt idx="749">
                  <c:v>1.62</c:v>
                </c:pt>
                <c:pt idx="750">
                  <c:v>1.65</c:v>
                </c:pt>
                <c:pt idx="751">
                  <c:v>#N/A</c:v>
                </c:pt>
                <c:pt idx="752">
                  <c:v>#N/A</c:v>
                </c:pt>
                <c:pt idx="753">
                  <c:v>1.62</c:v>
                </c:pt>
                <c:pt idx="754">
                  <c:v>1.6600000000000001</c:v>
                </c:pt>
                <c:pt idx="755">
                  <c:v>1.6800000000000002</c:v>
                </c:pt>
                <c:pt idx="756">
                  <c:v>1.7700000000000002</c:v>
                </c:pt>
                <c:pt idx="757">
                  <c:v>1.78</c:v>
                </c:pt>
                <c:pt idx="758">
                  <c:v>#N/A</c:v>
                </c:pt>
                <c:pt idx="759">
                  <c:v>#N/A</c:v>
                </c:pt>
                <c:pt idx="760">
                  <c:v>1.8399999999999999</c:v>
                </c:pt>
                <c:pt idx="761">
                  <c:v>1.81</c:v>
                </c:pt>
                <c:pt idx="762">
                  <c:v>1.88</c:v>
                </c:pt>
                <c:pt idx="763">
                  <c:v>1.79</c:v>
                </c:pt>
                <c:pt idx="764">
                  <c:v>1.8399999999999999</c:v>
                </c:pt>
                <c:pt idx="765">
                  <c:v>#N/A</c:v>
                </c:pt>
                <c:pt idx="766">
                  <c:v>#N/A</c:v>
                </c:pt>
                <c:pt idx="767">
                  <c:v>1.9699999999999998</c:v>
                </c:pt>
                <c:pt idx="768">
                  <c:v>1.99</c:v>
                </c:pt>
                <c:pt idx="769">
                  <c:v>1.9100000000000001</c:v>
                </c:pt>
                <c:pt idx="770">
                  <c:v>1.8900000000000001</c:v>
                </c:pt>
                <c:pt idx="771">
                  <c:v>1.9499999999999997</c:v>
                </c:pt>
                <c:pt idx="772">
                  <c:v>#N/A</c:v>
                </c:pt>
                <c:pt idx="773">
                  <c:v>#N/A</c:v>
                </c:pt>
                <c:pt idx="774">
                  <c:v>1.9000000000000001</c:v>
                </c:pt>
                <c:pt idx="775">
                  <c:v>1.9100000000000001</c:v>
                </c:pt>
                <c:pt idx="776">
                  <c:v>1.8900000000000001</c:v>
                </c:pt>
                <c:pt idx="777">
                  <c:v>1.79</c:v>
                </c:pt>
                <c:pt idx="778">
                  <c:v>1.9</c:v>
                </c:pt>
                <c:pt idx="779">
                  <c:v>#N/A</c:v>
                </c:pt>
                <c:pt idx="780">
                  <c:v>#N/A</c:v>
                </c:pt>
                <c:pt idx="781">
                  <c:v>1.87</c:v>
                </c:pt>
                <c:pt idx="782">
                  <c:v>1.9</c:v>
                </c:pt>
                <c:pt idx="783">
                  <c:v>1.95</c:v>
                </c:pt>
                <c:pt idx="784">
                  <c:v>1.98</c:v>
                </c:pt>
                <c:pt idx="785">
                  <c:v>1.98</c:v>
                </c:pt>
                <c:pt idx="786">
                  <c:v>#N/A</c:v>
                </c:pt>
                <c:pt idx="787">
                  <c:v>#N/A</c:v>
                </c:pt>
                <c:pt idx="788">
                  <c:v>1.96</c:v>
                </c:pt>
                <c:pt idx="789">
                  <c:v>2.0699999999999998</c:v>
                </c:pt>
                <c:pt idx="790">
                  <c:v>2.0699999999999998</c:v>
                </c:pt>
                <c:pt idx="791">
                  <c:v>2.02</c:v>
                </c:pt>
                <c:pt idx="792">
                  <c:v>1.99</c:v>
                </c:pt>
                <c:pt idx="793">
                  <c:v>#N/A</c:v>
                </c:pt>
                <c:pt idx="794">
                  <c:v>#N/A</c:v>
                </c:pt>
                <c:pt idx="795">
                  <c:v>1.97</c:v>
                </c:pt>
                <c:pt idx="796">
                  <c:v>2.0100000000000002</c:v>
                </c:pt>
                <c:pt idx="797">
                  <c:v>2.0700000000000003</c:v>
                </c:pt>
                <c:pt idx="798">
                  <c:v>2.06</c:v>
                </c:pt>
                <c:pt idx="799">
                  <c:v>2.0699999999999998</c:v>
                </c:pt>
                <c:pt idx="800">
                  <c:v>#N/A</c:v>
                </c:pt>
                <c:pt idx="801">
                  <c:v>#N/A</c:v>
                </c:pt>
                <c:pt idx="802">
                  <c:v>2.08</c:v>
                </c:pt>
                <c:pt idx="803">
                  <c:v>2.06</c:v>
                </c:pt>
                <c:pt idx="804">
                  <c:v>2.02</c:v>
                </c:pt>
                <c:pt idx="805">
                  <c:v>2.0999999999999996</c:v>
                </c:pt>
                <c:pt idx="806">
                  <c:v>2.0699999999999998</c:v>
                </c:pt>
                <c:pt idx="807">
                  <c:v>#N/A</c:v>
                </c:pt>
                <c:pt idx="808">
                  <c:v>#N/A</c:v>
                </c:pt>
                <c:pt idx="809">
                  <c:v>2.0999999999999996</c:v>
                </c:pt>
                <c:pt idx="810">
                  <c:v>2.02</c:v>
                </c:pt>
                <c:pt idx="811">
                  <c:v>2.0499999999999998</c:v>
                </c:pt>
                <c:pt idx="812">
                  <c:v>2.04</c:v>
                </c:pt>
                <c:pt idx="813">
                  <c:v>1.99</c:v>
                </c:pt>
                <c:pt idx="814">
                  <c:v>#N/A</c:v>
                </c:pt>
                <c:pt idx="815">
                  <c:v>#N/A</c:v>
                </c:pt>
                <c:pt idx="816">
                  <c:v>2</c:v>
                </c:pt>
                <c:pt idx="817">
                  <c:v>1.9300000000000002</c:v>
                </c:pt>
                <c:pt idx="818">
                  <c:v>1.92</c:v>
                </c:pt>
                <c:pt idx="819">
                  <c:v>1.9699999999999998</c:v>
                </c:pt>
                <c:pt idx="820">
                  <c:v>1.9699999999999998</c:v>
                </c:pt>
                <c:pt idx="821">
                  <c:v>#N/A</c:v>
                </c:pt>
                <c:pt idx="822">
                  <c:v>#N/A</c:v>
                </c:pt>
                <c:pt idx="823">
                  <c:v>2.0099999999999998</c:v>
                </c:pt>
                <c:pt idx="824">
                  <c:v>1.9899999999999998</c:v>
                </c:pt>
                <c:pt idx="825">
                  <c:v>1.9999999999999998</c:v>
                </c:pt>
                <c:pt idx="826">
                  <c:v>1.99</c:v>
                </c:pt>
                <c:pt idx="827">
                  <c:v>1.9500000000000002</c:v>
                </c:pt>
                <c:pt idx="828">
                  <c:v>#N/A</c:v>
                </c:pt>
                <c:pt idx="829">
                  <c:v>#N/A</c:v>
                </c:pt>
                <c:pt idx="830">
                  <c:v>2.0099999999999998</c:v>
                </c:pt>
                <c:pt idx="831">
                  <c:v>2.0499999999999998</c:v>
                </c:pt>
                <c:pt idx="832">
                  <c:v>2.0699999999999998</c:v>
                </c:pt>
                <c:pt idx="833">
                  <c:v>2.11</c:v>
                </c:pt>
                <c:pt idx="834">
                  <c:v>2.0999999999999996</c:v>
                </c:pt>
                <c:pt idx="835">
                  <c:v>#N/A</c:v>
                </c:pt>
                <c:pt idx="836">
                  <c:v>#N/A</c:v>
                </c:pt>
                <c:pt idx="837">
                  <c:v>2.0999999999999996</c:v>
                </c:pt>
                <c:pt idx="838">
                  <c:v>2.08</c:v>
                </c:pt>
                <c:pt idx="839">
                  <c:v>2.1</c:v>
                </c:pt>
                <c:pt idx="840">
                  <c:v>2.0299999999999998</c:v>
                </c:pt>
                <c:pt idx="841">
                  <c:v>2.0299999999999998</c:v>
                </c:pt>
                <c:pt idx="842">
                  <c:v>#N/A</c:v>
                </c:pt>
                <c:pt idx="843">
                  <c:v>#N/A</c:v>
                </c:pt>
                <c:pt idx="844">
                  <c:v>1.84</c:v>
                </c:pt>
                <c:pt idx="845">
                  <c:v>1.8900000000000001</c:v>
                </c:pt>
                <c:pt idx="846">
                  <c:v>1.9500000000000002</c:v>
                </c:pt>
                <c:pt idx="847">
                  <c:v>1.9</c:v>
                </c:pt>
                <c:pt idx="848">
                  <c:v>1.93</c:v>
                </c:pt>
                <c:pt idx="849">
                  <c:v>#N/A</c:v>
                </c:pt>
                <c:pt idx="850">
                  <c:v>#N/A</c:v>
                </c:pt>
                <c:pt idx="851">
                  <c:v>1.95</c:v>
                </c:pt>
                <c:pt idx="852">
                  <c:v>1.95</c:v>
                </c:pt>
                <c:pt idx="853">
                  <c:v>1.9299999999999997</c:v>
                </c:pt>
                <c:pt idx="854">
                  <c:v>1.8600000000000003</c:v>
                </c:pt>
                <c:pt idx="855">
                  <c:v>1.77</c:v>
                </c:pt>
                <c:pt idx="856">
                  <c:v>#N/A</c:v>
                </c:pt>
                <c:pt idx="857">
                  <c:v>#N/A</c:v>
                </c:pt>
                <c:pt idx="858">
                  <c:v>1.8200000000000003</c:v>
                </c:pt>
                <c:pt idx="859">
                  <c:v>1.81</c:v>
                </c:pt>
                <c:pt idx="860">
                  <c:v>1.8000000000000003</c:v>
                </c:pt>
                <c:pt idx="861">
                  <c:v>1.82</c:v>
                </c:pt>
                <c:pt idx="862">
                  <c:v>1.82</c:v>
                </c:pt>
                <c:pt idx="863">
                  <c:v>#N/A</c:v>
                </c:pt>
                <c:pt idx="864">
                  <c:v>#N/A</c:v>
                </c:pt>
                <c:pt idx="865">
                  <c:v>1.83</c:v>
                </c:pt>
                <c:pt idx="866">
                  <c:v>1.7600000000000002</c:v>
                </c:pt>
                <c:pt idx="867">
                  <c:v>1.73</c:v>
                </c:pt>
                <c:pt idx="868">
                  <c:v>1.79</c:v>
                </c:pt>
                <c:pt idx="869">
                  <c:v>1.73</c:v>
                </c:pt>
                <c:pt idx="870">
                  <c:v>#N/A</c:v>
                </c:pt>
                <c:pt idx="871">
                  <c:v>#N/A</c:v>
                </c:pt>
                <c:pt idx="872">
                  <c:v>1.7100000000000002</c:v>
                </c:pt>
                <c:pt idx="873">
                  <c:v>1.67</c:v>
                </c:pt>
                <c:pt idx="874">
                  <c:v>1.71</c:v>
                </c:pt>
                <c:pt idx="875">
                  <c:v>1.7199999999999998</c:v>
                </c:pt>
                <c:pt idx="876">
                  <c:v>1.7199999999999998</c:v>
                </c:pt>
                <c:pt idx="877">
                  <c:v>#N/A</c:v>
                </c:pt>
                <c:pt idx="878">
                  <c:v>#N/A</c:v>
                </c:pt>
                <c:pt idx="879">
                  <c:v>1.81</c:v>
                </c:pt>
                <c:pt idx="880">
                  <c:v>1.8399999999999999</c:v>
                </c:pt>
                <c:pt idx="881">
                  <c:v>1.8399999999999999</c:v>
                </c:pt>
                <c:pt idx="882">
                  <c:v>1.89</c:v>
                </c:pt>
                <c:pt idx="883">
                  <c:v>1.9299999999999997</c:v>
                </c:pt>
                <c:pt idx="884">
                  <c:v>#N/A</c:v>
                </c:pt>
                <c:pt idx="885">
                  <c:v>#N/A</c:v>
                </c:pt>
                <c:pt idx="886">
                  <c:v>1.9799999999999998</c:v>
                </c:pt>
                <c:pt idx="887">
                  <c:v>1.9400000000000002</c:v>
                </c:pt>
                <c:pt idx="888">
                  <c:v>1.9899999999999998</c:v>
                </c:pt>
                <c:pt idx="889">
                  <c:v>1.84</c:v>
                </c:pt>
                <c:pt idx="890">
                  <c:v>1.7999999999999998</c:v>
                </c:pt>
                <c:pt idx="891">
                  <c:v>#N/A</c:v>
                </c:pt>
                <c:pt idx="892">
                  <c:v>#N/A</c:v>
                </c:pt>
                <c:pt idx="893">
                  <c:v>1.71</c:v>
                </c:pt>
                <c:pt idx="894">
                  <c:v>1.66</c:v>
                </c:pt>
                <c:pt idx="895">
                  <c:v>1.64</c:v>
                </c:pt>
                <c:pt idx="896">
                  <c:v>1.68</c:v>
                </c:pt>
                <c:pt idx="897">
                  <c:v>1.63</c:v>
                </c:pt>
                <c:pt idx="898">
                  <c:v>#N/A</c:v>
                </c:pt>
                <c:pt idx="899">
                  <c:v>#N/A</c:v>
                </c:pt>
                <c:pt idx="900">
                  <c:v>1.63</c:v>
                </c:pt>
                <c:pt idx="901">
                  <c:v>1.6099999999999999</c:v>
                </c:pt>
                <c:pt idx="902">
                  <c:v>1.6099999999999999</c:v>
                </c:pt>
                <c:pt idx="903">
                  <c:v>1.6099999999999999</c:v>
                </c:pt>
                <c:pt idx="904">
                  <c:v>1.6099999999999999</c:v>
                </c:pt>
                <c:pt idx="905">
                  <c:v>#N/A</c:v>
                </c:pt>
                <c:pt idx="906">
                  <c:v>#N/A</c:v>
                </c:pt>
                <c:pt idx="907">
                  <c:v>1.5999999999999999</c:v>
                </c:pt>
                <c:pt idx="908">
                  <c:v>1.6799999999999997</c:v>
                </c:pt>
                <c:pt idx="909">
                  <c:v>1.6</c:v>
                </c:pt>
                <c:pt idx="910">
                  <c:v>1.7</c:v>
                </c:pt>
                <c:pt idx="911">
                  <c:v>1.67</c:v>
                </c:pt>
                <c:pt idx="912">
                  <c:v>#N/A</c:v>
                </c:pt>
                <c:pt idx="913">
                  <c:v>#N/A</c:v>
                </c:pt>
                <c:pt idx="914">
                  <c:v>1.6400000000000001</c:v>
                </c:pt>
                <c:pt idx="915">
                  <c:v>1.5999999999999999</c:v>
                </c:pt>
                <c:pt idx="916">
                  <c:v>1.5999999999999999</c:v>
                </c:pt>
                <c:pt idx="917">
                  <c:v>1.7099999999999997</c:v>
                </c:pt>
                <c:pt idx="918">
                  <c:v>1.7200000000000002</c:v>
                </c:pt>
                <c:pt idx="919">
                  <c:v>#N/A</c:v>
                </c:pt>
                <c:pt idx="920">
                  <c:v>#N/A</c:v>
                </c:pt>
                <c:pt idx="921">
                  <c:v>1.67</c:v>
                </c:pt>
                <c:pt idx="922">
                  <c:v>1.6999999999999997</c:v>
                </c:pt>
                <c:pt idx="923">
                  <c:v>1.67</c:v>
                </c:pt>
                <c:pt idx="924">
                  <c:v>1.75</c:v>
                </c:pt>
                <c:pt idx="925">
                  <c:v>1.73</c:v>
                </c:pt>
                <c:pt idx="926">
                  <c:v>#N/A</c:v>
                </c:pt>
                <c:pt idx="927">
                  <c:v>#N/A</c:v>
                </c:pt>
                <c:pt idx="928">
                  <c:v>1.65</c:v>
                </c:pt>
                <c:pt idx="929">
                  <c:v>1.63</c:v>
                </c:pt>
                <c:pt idx="930">
                  <c:v>1.6400000000000001</c:v>
                </c:pt>
                <c:pt idx="931">
                  <c:v>1.58</c:v>
                </c:pt>
                <c:pt idx="932">
                  <c:v>1.5599999999999998</c:v>
                </c:pt>
                <c:pt idx="933">
                  <c:v>#N/A</c:v>
                </c:pt>
                <c:pt idx="934">
                  <c:v>#N/A</c:v>
                </c:pt>
                <c:pt idx="935">
                  <c:v>1.55</c:v>
                </c:pt>
                <c:pt idx="936">
                  <c:v>1.6199999999999999</c:v>
                </c:pt>
                <c:pt idx="937">
                  <c:v>1.57</c:v>
                </c:pt>
                <c:pt idx="938">
                  <c:v>1.57</c:v>
                </c:pt>
                <c:pt idx="939">
                  <c:v>1.5500000000000003</c:v>
                </c:pt>
                <c:pt idx="940">
                  <c:v>#N/A</c:v>
                </c:pt>
                <c:pt idx="941">
                  <c:v>#N/A</c:v>
                </c:pt>
                <c:pt idx="942">
                  <c:v>1.6199999999999999</c:v>
                </c:pt>
                <c:pt idx="943">
                  <c:v>1.58</c:v>
                </c:pt>
                <c:pt idx="944">
                  <c:v>1.59</c:v>
                </c:pt>
                <c:pt idx="945">
                  <c:v>1.56</c:v>
                </c:pt>
                <c:pt idx="946">
                  <c:v>1.6199999999999999</c:v>
                </c:pt>
                <c:pt idx="947">
                  <c:v>#N/A</c:v>
                </c:pt>
                <c:pt idx="948">
                  <c:v>#N/A</c:v>
                </c:pt>
                <c:pt idx="949">
                  <c:v>1.5699999999999998</c:v>
                </c:pt>
                <c:pt idx="950">
                  <c:v>1.61</c:v>
                </c:pt>
                <c:pt idx="951">
                  <c:v>1.6400000000000001</c:v>
                </c:pt>
                <c:pt idx="952">
                  <c:v>1.65</c:v>
                </c:pt>
                <c:pt idx="953">
                  <c:v>1.7199999999999998</c:v>
                </c:pt>
                <c:pt idx="954">
                  <c:v>#N/A</c:v>
                </c:pt>
                <c:pt idx="955">
                  <c:v>#N/A</c:v>
                </c:pt>
                <c:pt idx="956">
                  <c:v>1.6500000000000001</c:v>
                </c:pt>
                <c:pt idx="957">
                  <c:v>1.6900000000000002</c:v>
                </c:pt>
                <c:pt idx="958">
                  <c:v>1.64</c:v>
                </c:pt>
                <c:pt idx="959">
                  <c:v>1.6600000000000001</c:v>
                </c:pt>
                <c:pt idx="960">
                  <c:v>1.69</c:v>
                </c:pt>
                <c:pt idx="961">
                  <c:v>#N/A</c:v>
                </c:pt>
                <c:pt idx="962">
                  <c:v>#N/A</c:v>
                </c:pt>
                <c:pt idx="963">
                  <c:v>1.69</c:v>
                </c:pt>
                <c:pt idx="964">
                  <c:v>1.7599999999999998</c:v>
                </c:pt>
                <c:pt idx="965">
                  <c:v>1.77</c:v>
                </c:pt>
                <c:pt idx="966">
                  <c:v>1.7999999999999998</c:v>
                </c:pt>
                <c:pt idx="967">
                  <c:v>1.7599999999999998</c:v>
                </c:pt>
                <c:pt idx="968">
                  <c:v>#N/A</c:v>
                </c:pt>
                <c:pt idx="969">
                  <c:v>#N/A</c:v>
                </c:pt>
                <c:pt idx="970">
                  <c:v>1.7599999999999998</c:v>
                </c:pt>
                <c:pt idx="971">
                  <c:v>1.8199999999999998</c:v>
                </c:pt>
                <c:pt idx="972">
                  <c:v>1.8</c:v>
                </c:pt>
                <c:pt idx="973">
                  <c:v>1.75</c:v>
                </c:pt>
                <c:pt idx="974">
                  <c:v>1.7799999999999998</c:v>
                </c:pt>
                <c:pt idx="975">
                  <c:v>#N/A</c:v>
                </c:pt>
                <c:pt idx="976">
                  <c:v>#N/A</c:v>
                </c:pt>
                <c:pt idx="977">
                  <c:v>1.7400000000000002</c:v>
                </c:pt>
                <c:pt idx="978">
                  <c:v>1.6800000000000002</c:v>
                </c:pt>
                <c:pt idx="979">
                  <c:v>1.74</c:v>
                </c:pt>
                <c:pt idx="980">
                  <c:v>1.6099999999999999</c:v>
                </c:pt>
                <c:pt idx="981">
                  <c:v>1.7</c:v>
                </c:pt>
                <c:pt idx="982">
                  <c:v>#N/A</c:v>
                </c:pt>
                <c:pt idx="983">
                  <c:v>#N/A</c:v>
                </c:pt>
                <c:pt idx="984">
                  <c:v>1.6999999999999997</c:v>
                </c:pt>
                <c:pt idx="985">
                  <c:v>1.7200000000000002</c:v>
                </c:pt>
                <c:pt idx="986">
                  <c:v>1.71</c:v>
                </c:pt>
                <c:pt idx="987">
                  <c:v>1.7100000000000002</c:v>
                </c:pt>
                <c:pt idx="988">
                  <c:v>1.7</c:v>
                </c:pt>
                <c:pt idx="989">
                  <c:v>#N/A</c:v>
                </c:pt>
                <c:pt idx="990">
                  <c:v>#N/A</c:v>
                </c:pt>
                <c:pt idx="991">
                  <c:v>1.7000000000000002</c:v>
                </c:pt>
                <c:pt idx="992">
                  <c:v>1.6700000000000002</c:v>
                </c:pt>
                <c:pt idx="993">
                  <c:v>1.6700000000000002</c:v>
                </c:pt>
                <c:pt idx="994">
                  <c:v>1.67</c:v>
                </c:pt>
                <c:pt idx="995">
                  <c:v>1.6900000000000002</c:v>
                </c:pt>
                <c:pt idx="996">
                  <c:v>#N/A</c:v>
                </c:pt>
                <c:pt idx="997">
                  <c:v>#N/A</c:v>
                </c:pt>
                <c:pt idx="998">
                  <c:v>1.7400000000000002</c:v>
                </c:pt>
                <c:pt idx="999">
                  <c:v>1.7700000000000002</c:v>
                </c:pt>
                <c:pt idx="1000">
                  <c:v>1.73</c:v>
                </c:pt>
                <c:pt idx="1001">
                  <c:v>1.6800000000000002</c:v>
                </c:pt>
                <c:pt idx="1002">
                  <c:v>1.71</c:v>
                </c:pt>
                <c:pt idx="1003">
                  <c:v>#N/A</c:v>
                </c:pt>
                <c:pt idx="1004">
                  <c:v>#N/A</c:v>
                </c:pt>
                <c:pt idx="1005">
                  <c:v>1.72</c:v>
                </c:pt>
                <c:pt idx="1006">
                  <c:v>1.75</c:v>
                </c:pt>
                <c:pt idx="1007">
                  <c:v>1.7900000000000003</c:v>
                </c:pt>
                <c:pt idx="1008">
                  <c:v>1.73</c:v>
                </c:pt>
                <c:pt idx="1009">
                  <c:v>1.7000000000000002</c:v>
                </c:pt>
                <c:pt idx="1010">
                  <c:v>#N/A</c:v>
                </c:pt>
                <c:pt idx="1011">
                  <c:v>#N/A</c:v>
                </c:pt>
                <c:pt idx="1012">
                  <c:v>1.71</c:v>
                </c:pt>
                <c:pt idx="1013">
                  <c:v>1.7300000000000002</c:v>
                </c:pt>
                <c:pt idx="1014">
                  <c:v>1.6900000000000002</c:v>
                </c:pt>
                <c:pt idx="1015">
                  <c:v>1.65</c:v>
                </c:pt>
                <c:pt idx="1016">
                  <c:v>1.6099999999999999</c:v>
                </c:pt>
                <c:pt idx="1017">
                  <c:v>#N/A</c:v>
                </c:pt>
                <c:pt idx="1018">
                  <c:v>#N/A</c:v>
                </c:pt>
                <c:pt idx="1019">
                  <c:v>1.6099999999999999</c:v>
                </c:pt>
                <c:pt idx="1020">
                  <c:v>1.6099999999999999</c:v>
                </c:pt>
                <c:pt idx="1021">
                  <c:v>1.65</c:v>
                </c:pt>
                <c:pt idx="1022">
                  <c:v>1.61</c:v>
                </c:pt>
                <c:pt idx="1023">
                  <c:v>1.5899999999999999</c:v>
                </c:pt>
                <c:pt idx="1024">
                  <c:v>#N/A</c:v>
                </c:pt>
                <c:pt idx="1025">
                  <c:v>#N/A</c:v>
                </c:pt>
                <c:pt idx="1026">
                  <c:v>1.54</c:v>
                </c:pt>
                <c:pt idx="1027">
                  <c:v>1.5599999999999998</c:v>
                </c:pt>
                <c:pt idx="1028">
                  <c:v>1.5199999999999998</c:v>
                </c:pt>
                <c:pt idx="1029">
                  <c:v>1.48</c:v>
                </c:pt>
                <c:pt idx="1030">
                  <c:v>1.5</c:v>
                </c:pt>
                <c:pt idx="1031">
                  <c:v>#N/A</c:v>
                </c:pt>
                <c:pt idx="1032">
                  <c:v>#N/A</c:v>
                </c:pt>
                <c:pt idx="1033">
                  <c:v>1.4300000000000002</c:v>
                </c:pt>
                <c:pt idx="1034">
                  <c:v>1.46</c:v>
                </c:pt>
                <c:pt idx="1035">
                  <c:v>1.4</c:v>
                </c:pt>
                <c:pt idx="1036">
                  <c:v>1.3800000000000001</c:v>
                </c:pt>
                <c:pt idx="1037">
                  <c:v>1.38</c:v>
                </c:pt>
                <c:pt idx="1038">
                  <c:v>#N/A</c:v>
                </c:pt>
                <c:pt idx="1039">
                  <c:v>#N/A</c:v>
                </c:pt>
                <c:pt idx="1040">
                  <c:v>1.4100000000000001</c:v>
                </c:pt>
                <c:pt idx="1041">
                  <c:v>1.3199999999999998</c:v>
                </c:pt>
                <c:pt idx="1042">
                  <c:v>1.38</c:v>
                </c:pt>
                <c:pt idx="1043">
                  <c:v>1.46</c:v>
                </c:pt>
                <c:pt idx="1044">
                  <c:v>1.4200000000000002</c:v>
                </c:pt>
                <c:pt idx="1045">
                  <c:v>#N/A</c:v>
                </c:pt>
                <c:pt idx="1046">
                  <c:v>#N/A</c:v>
                </c:pt>
                <c:pt idx="1047">
                  <c:v>1.4100000000000001</c:v>
                </c:pt>
                <c:pt idx="1048">
                  <c:v>1.37</c:v>
                </c:pt>
                <c:pt idx="1049">
                  <c:v>1.42</c:v>
                </c:pt>
                <c:pt idx="1050">
                  <c:v>1.4100000000000001</c:v>
                </c:pt>
                <c:pt idx="1051">
                  <c:v>1.4100000000000001</c:v>
                </c:pt>
                <c:pt idx="1052">
                  <c:v>#N/A</c:v>
                </c:pt>
                <c:pt idx="1053">
                  <c:v>#N/A</c:v>
                </c:pt>
                <c:pt idx="1054">
                  <c:v>1.4100000000000001</c:v>
                </c:pt>
                <c:pt idx="1055">
                  <c:v>1.3900000000000001</c:v>
                </c:pt>
                <c:pt idx="1056">
                  <c:v>1.35</c:v>
                </c:pt>
                <c:pt idx="1057">
                  <c:v>1.38</c:v>
                </c:pt>
                <c:pt idx="1058">
                  <c:v>1.4000000000000001</c:v>
                </c:pt>
                <c:pt idx="1059">
                  <c:v>#N/A</c:v>
                </c:pt>
                <c:pt idx="1060">
                  <c:v>#N/A</c:v>
                </c:pt>
                <c:pt idx="1061">
                  <c:v>1.38</c:v>
                </c:pt>
                <c:pt idx="1062">
                  <c:v>1.3900000000000001</c:v>
                </c:pt>
                <c:pt idx="1063">
                  <c:v>1.3800000000000001</c:v>
                </c:pt>
                <c:pt idx="1064">
                  <c:v>1.28</c:v>
                </c:pt>
                <c:pt idx="1065">
                  <c:v>1.29</c:v>
                </c:pt>
                <c:pt idx="1066">
                  <c:v>#N/A</c:v>
                </c:pt>
                <c:pt idx="1067">
                  <c:v>#N/A</c:v>
                </c:pt>
                <c:pt idx="1068">
                  <c:v>1.29</c:v>
                </c:pt>
                <c:pt idx="1069">
                  <c:v>1.29</c:v>
                </c:pt>
                <c:pt idx="1070">
                  <c:v>1.3299999999999998</c:v>
                </c:pt>
                <c:pt idx="1071">
                  <c:v>1.2999999999999998</c:v>
                </c:pt>
                <c:pt idx="1072">
                  <c:v>1.2400000000000002</c:v>
                </c:pt>
                <c:pt idx="1073">
                  <c:v>#N/A</c:v>
                </c:pt>
                <c:pt idx="1074">
                  <c:v>#N/A</c:v>
                </c:pt>
                <c:pt idx="1075">
                  <c:v>1.28</c:v>
                </c:pt>
                <c:pt idx="1076">
                  <c:v>1.31</c:v>
                </c:pt>
                <c:pt idx="1077">
                  <c:v>1.38</c:v>
                </c:pt>
                <c:pt idx="1078">
                  <c:v>1.4</c:v>
                </c:pt>
                <c:pt idx="1079">
                  <c:v>1.45</c:v>
                </c:pt>
                <c:pt idx="1080">
                  <c:v>#N/A</c:v>
                </c:pt>
                <c:pt idx="1081">
                  <c:v>#N/A</c:v>
                </c:pt>
                <c:pt idx="1082">
                  <c:v>1.4300000000000002</c:v>
                </c:pt>
                <c:pt idx="1083">
                  <c:v>1.5</c:v>
                </c:pt>
                <c:pt idx="1084">
                  <c:v>1.5</c:v>
                </c:pt>
                <c:pt idx="1085">
                  <c:v>1.41</c:v>
                </c:pt>
                <c:pt idx="1086">
                  <c:v>1.4100000000000001</c:v>
                </c:pt>
                <c:pt idx="1087">
                  <c:v>#N/A</c:v>
                </c:pt>
                <c:pt idx="1088">
                  <c:v>#N/A</c:v>
                </c:pt>
                <c:pt idx="1089">
                  <c:v>1.4600000000000002</c:v>
                </c:pt>
                <c:pt idx="1090">
                  <c:v>1.4600000000000002</c:v>
                </c:pt>
                <c:pt idx="1091">
                  <c:v>1.42</c:v>
                </c:pt>
                <c:pt idx="1092">
                  <c:v>1.44</c:v>
                </c:pt>
                <c:pt idx="1093">
                  <c:v>1.5</c:v>
                </c:pt>
                <c:pt idx="1094">
                  <c:v>#N/A</c:v>
                </c:pt>
                <c:pt idx="1095">
                  <c:v>#N/A</c:v>
                </c:pt>
                <c:pt idx="1096">
                  <c:v>1.55</c:v>
                </c:pt>
                <c:pt idx="1097">
                  <c:v>1.5699999999999998</c:v>
                </c:pt>
                <c:pt idx="1098">
                  <c:v>1.5199999999999998</c:v>
                </c:pt>
                <c:pt idx="1099">
                  <c:v>1.47</c:v>
                </c:pt>
                <c:pt idx="1100">
                  <c:v>1.48</c:v>
                </c:pt>
                <c:pt idx="1101">
                  <c:v>#N/A</c:v>
                </c:pt>
                <c:pt idx="1102">
                  <c:v>#N/A</c:v>
                </c:pt>
                <c:pt idx="1103">
                  <c:v>1.47</c:v>
                </c:pt>
                <c:pt idx="1104">
                  <c:v>1.5099999999999998</c:v>
                </c:pt>
                <c:pt idx="1105">
                  <c:v>1.49</c:v>
                </c:pt>
                <c:pt idx="1106">
                  <c:v>1.5299999999999998</c:v>
                </c:pt>
                <c:pt idx="1107">
                  <c:v>1.4</c:v>
                </c:pt>
                <c:pt idx="1108">
                  <c:v>#N/A</c:v>
                </c:pt>
                <c:pt idx="1109">
                  <c:v>#N/A</c:v>
                </c:pt>
                <c:pt idx="1110">
                  <c:v>1.4100000000000001</c:v>
                </c:pt>
                <c:pt idx="1111">
                  <c:v>1.38</c:v>
                </c:pt>
                <c:pt idx="1112">
                  <c:v>1.43</c:v>
                </c:pt>
                <c:pt idx="1113">
                  <c:v>1.37</c:v>
                </c:pt>
                <c:pt idx="1114">
                  <c:v>1.3599999999999999</c:v>
                </c:pt>
                <c:pt idx="1115">
                  <c:v>#N/A</c:v>
                </c:pt>
                <c:pt idx="1116">
                  <c:v>#N/A</c:v>
                </c:pt>
                <c:pt idx="1117">
                  <c:v>1.3199999999999998</c:v>
                </c:pt>
                <c:pt idx="1118">
                  <c:v>1.3199999999999998</c:v>
                </c:pt>
                <c:pt idx="1119">
                  <c:v>1.31</c:v>
                </c:pt>
                <c:pt idx="1120">
                  <c:v>1.35</c:v>
                </c:pt>
                <c:pt idx="1121">
                  <c:v>1.3900000000000001</c:v>
                </c:pt>
                <c:pt idx="1122">
                  <c:v>#N/A</c:v>
                </c:pt>
                <c:pt idx="1123">
                  <c:v>#N/A</c:v>
                </c:pt>
                <c:pt idx="1124">
                  <c:v>1.3499999999999996</c:v>
                </c:pt>
                <c:pt idx="1125">
                  <c:v>1.32</c:v>
                </c:pt>
                <c:pt idx="1126">
                  <c:v>1.33</c:v>
                </c:pt>
                <c:pt idx="1127">
                  <c:v>1.21</c:v>
                </c:pt>
                <c:pt idx="1128">
                  <c:v>1.2699999999999998</c:v>
                </c:pt>
                <c:pt idx="1129">
                  <c:v>#N/A</c:v>
                </c:pt>
                <c:pt idx="1130">
                  <c:v>#N/A</c:v>
                </c:pt>
                <c:pt idx="1131">
                  <c:v>1.2699999999999998</c:v>
                </c:pt>
                <c:pt idx="1132">
                  <c:v>1.28</c:v>
                </c:pt>
                <c:pt idx="1133">
                  <c:v>1.22</c:v>
                </c:pt>
                <c:pt idx="1134">
                  <c:v>1.21</c:v>
                </c:pt>
                <c:pt idx="1135">
                  <c:v>1.2599999999999998</c:v>
                </c:pt>
                <c:pt idx="1136">
                  <c:v>#N/A</c:v>
                </c:pt>
                <c:pt idx="1137">
                  <c:v>#N/A</c:v>
                </c:pt>
                <c:pt idx="1138">
                  <c:v>1.2</c:v>
                </c:pt>
                <c:pt idx="1139">
                  <c:v>1.2899999999999998</c:v>
                </c:pt>
                <c:pt idx="1140">
                  <c:v>1.28</c:v>
                </c:pt>
                <c:pt idx="1141">
                  <c:v>1.23</c:v>
                </c:pt>
                <c:pt idx="1142">
                  <c:v>1.19</c:v>
                </c:pt>
                <c:pt idx="1143">
                  <c:v>#N/A</c:v>
                </c:pt>
                <c:pt idx="1144">
                  <c:v>#N/A</c:v>
                </c:pt>
                <c:pt idx="1145">
                  <c:v>1.2699999999999998</c:v>
                </c:pt>
                <c:pt idx="1146">
                  <c:v>1.26</c:v>
                </c:pt>
                <c:pt idx="1147">
                  <c:v>1.2999999999999998</c:v>
                </c:pt>
                <c:pt idx="1148">
                  <c:v>1.3099999999999998</c:v>
                </c:pt>
                <c:pt idx="1149">
                  <c:v>1.33</c:v>
                </c:pt>
                <c:pt idx="1150">
                  <c:v>#N/A</c:v>
                </c:pt>
                <c:pt idx="1151">
                  <c:v>#N/A</c:v>
                </c:pt>
                <c:pt idx="1152">
                  <c:v>1.31</c:v>
                </c:pt>
                <c:pt idx="1153">
                  <c:v>1.28</c:v>
                </c:pt>
                <c:pt idx="1154">
                  <c:v>1.36</c:v>
                </c:pt>
                <c:pt idx="1155">
                  <c:v>1.3699999999999997</c:v>
                </c:pt>
                <c:pt idx="1156">
                  <c:v>1.3899999999999997</c:v>
                </c:pt>
                <c:pt idx="1157">
                  <c:v>#N/A</c:v>
                </c:pt>
                <c:pt idx="1158">
                  <c:v>#N/A</c:v>
                </c:pt>
                <c:pt idx="1159">
                  <c:v>1.4299999999999997</c:v>
                </c:pt>
                <c:pt idx="1160">
                  <c:v>1.3899999999999997</c:v>
                </c:pt>
                <c:pt idx="1161">
                  <c:v>1.34</c:v>
                </c:pt>
                <c:pt idx="1162">
                  <c:v>1.27</c:v>
                </c:pt>
                <c:pt idx="1163">
                  <c:v>1.3199999999999998</c:v>
                </c:pt>
                <c:pt idx="1164">
                  <c:v>#N/A</c:v>
                </c:pt>
                <c:pt idx="1165">
                  <c:v>#N/A</c:v>
                </c:pt>
                <c:pt idx="1166">
                  <c:v>1.3199999999999998</c:v>
                </c:pt>
                <c:pt idx="1167">
                  <c:v>1.33</c:v>
                </c:pt>
                <c:pt idx="1168">
                  <c:v>1.3599999999999999</c:v>
                </c:pt>
                <c:pt idx="1169">
                  <c:v>1.35</c:v>
                </c:pt>
                <c:pt idx="1170">
                  <c:v>1.38</c:v>
                </c:pt>
                <c:pt idx="1171">
                  <c:v>#N/A</c:v>
                </c:pt>
                <c:pt idx="1172">
                  <c:v>#N/A</c:v>
                </c:pt>
                <c:pt idx="1173">
                  <c:v>1.3599999999999999</c:v>
                </c:pt>
                <c:pt idx="1174">
                  <c:v>1.2799999999999998</c:v>
                </c:pt>
                <c:pt idx="1175">
                  <c:v>1.31</c:v>
                </c:pt>
                <c:pt idx="1176">
                  <c:v>1.29</c:v>
                </c:pt>
                <c:pt idx="1177">
                  <c:v>1.33</c:v>
                </c:pt>
                <c:pt idx="1178">
                  <c:v>#N/A</c:v>
                </c:pt>
                <c:pt idx="1179">
                  <c:v>#N/A</c:v>
                </c:pt>
                <c:pt idx="1180">
                  <c:v>1.3499999999999999</c:v>
                </c:pt>
                <c:pt idx="1181">
                  <c:v>1.32</c:v>
                </c:pt>
                <c:pt idx="1182">
                  <c:v>1.33</c:v>
                </c:pt>
                <c:pt idx="1183">
                  <c:v>1.25</c:v>
                </c:pt>
                <c:pt idx="1184">
                  <c:v>1.29</c:v>
                </c:pt>
                <c:pt idx="1185">
                  <c:v>#N/A</c:v>
                </c:pt>
                <c:pt idx="1186">
                  <c:v>#N/A</c:v>
                </c:pt>
                <c:pt idx="1187">
                  <c:v>1.29</c:v>
                </c:pt>
                <c:pt idx="1188">
                  <c:v>1.25</c:v>
                </c:pt>
                <c:pt idx="1189">
                  <c:v>1.22</c:v>
                </c:pt>
                <c:pt idx="1190">
                  <c:v>1.22</c:v>
                </c:pt>
                <c:pt idx="1191">
                  <c:v>1.24</c:v>
                </c:pt>
                <c:pt idx="1192">
                  <c:v>#N/A</c:v>
                </c:pt>
                <c:pt idx="1193">
                  <c:v>#N/A</c:v>
                </c:pt>
                <c:pt idx="1194">
                  <c:v>1.24</c:v>
                </c:pt>
                <c:pt idx="1195">
                  <c:v>1.25</c:v>
                </c:pt>
                <c:pt idx="1196">
                  <c:v>1.25</c:v>
                </c:pt>
                <c:pt idx="1197">
                  <c:v>1.28</c:v>
                </c:pt>
                <c:pt idx="1198">
                  <c:v>1.23</c:v>
                </c:pt>
                <c:pt idx="1199">
                  <c:v>#N/A</c:v>
                </c:pt>
                <c:pt idx="1200">
                  <c:v>#N/A</c:v>
                </c:pt>
                <c:pt idx="1201">
                  <c:v>1.2200000000000002</c:v>
                </c:pt>
                <c:pt idx="1202">
                  <c:v>1.21</c:v>
                </c:pt>
                <c:pt idx="1203">
                  <c:v>1.2</c:v>
                </c:pt>
                <c:pt idx="1204">
                  <c:v>1.19</c:v>
                </c:pt>
                <c:pt idx="1205">
                  <c:v>1.1600000000000001</c:v>
                </c:pt>
                <c:pt idx="1206">
                  <c:v>#N/A</c:v>
                </c:pt>
                <c:pt idx="1207">
                  <c:v>#N/A</c:v>
                </c:pt>
                <c:pt idx="1208">
                  <c:v>1.1200000000000001</c:v>
                </c:pt>
                <c:pt idx="1209">
                  <c:v>1.1299999999999999</c:v>
                </c:pt>
                <c:pt idx="1210">
                  <c:v>1.1000000000000001</c:v>
                </c:pt>
                <c:pt idx="1211">
                  <c:v>1.1000000000000001</c:v>
                </c:pt>
                <c:pt idx="1212">
                  <c:v>1.1299999999999999</c:v>
                </c:pt>
                <c:pt idx="1213">
                  <c:v>#N/A</c:v>
                </c:pt>
                <c:pt idx="1214">
                  <c:v>#N/A</c:v>
                </c:pt>
                <c:pt idx="1215">
                  <c:v>1.17</c:v>
                </c:pt>
                <c:pt idx="1216">
                  <c:v>1.21</c:v>
                </c:pt>
                <c:pt idx="1217">
                  <c:v>1.1600000000000001</c:v>
                </c:pt>
                <c:pt idx="1218">
                  <c:v>1.1299999999999999</c:v>
                </c:pt>
                <c:pt idx="1219">
                  <c:v>1.2200000000000002</c:v>
                </c:pt>
                <c:pt idx="1220">
                  <c:v>#N/A</c:v>
                </c:pt>
                <c:pt idx="1221">
                  <c:v>#N/A</c:v>
                </c:pt>
                <c:pt idx="1222">
                  <c:v>1.1800000000000002</c:v>
                </c:pt>
                <c:pt idx="1223">
                  <c:v>1.3000000000000003</c:v>
                </c:pt>
                <c:pt idx="1224">
                  <c:v>1.27</c:v>
                </c:pt>
                <c:pt idx="1225">
                  <c:v>1.3399999999999999</c:v>
                </c:pt>
                <c:pt idx="1226">
                  <c:v>1.31</c:v>
                </c:pt>
                <c:pt idx="1227">
                  <c:v>#N/A</c:v>
                </c:pt>
                <c:pt idx="1228">
                  <c:v>#N/A</c:v>
                </c:pt>
                <c:pt idx="1229">
                  <c:v>1.2999999999999998</c:v>
                </c:pt>
                <c:pt idx="1230">
                  <c:v>1.29</c:v>
                </c:pt>
                <c:pt idx="1231">
                  <c:v>1.48</c:v>
                </c:pt>
                <c:pt idx="1232">
                  <c:v>1.48</c:v>
                </c:pt>
                <c:pt idx="1233">
                  <c:v>1.5500000000000003</c:v>
                </c:pt>
                <c:pt idx="1234">
                  <c:v>#N/A</c:v>
                </c:pt>
                <c:pt idx="1235">
                  <c:v>#N/A</c:v>
                </c:pt>
                <c:pt idx="1236">
                  <c:v>1.83</c:v>
                </c:pt>
                <c:pt idx="1237">
                  <c:v>1.71</c:v>
                </c:pt>
                <c:pt idx="1238">
                  <c:v>1.87</c:v>
                </c:pt>
                <c:pt idx="1239">
                  <c:v>1.8200000000000003</c:v>
                </c:pt>
                <c:pt idx="1240">
                  <c:v>1.9600000000000002</c:v>
                </c:pt>
                <c:pt idx="1241">
                  <c:v>#N/A</c:v>
                </c:pt>
                <c:pt idx="1242">
                  <c:v>#N/A</c:v>
                </c:pt>
                <c:pt idx="1243">
                  <c:v>2.21</c:v>
                </c:pt>
                <c:pt idx="1244">
                  <c:v>2.21</c:v>
                </c:pt>
                <c:pt idx="1245">
                  <c:v>2.71</c:v>
                </c:pt>
                <c:pt idx="1246">
                  <c:v>2.4300000000000002</c:v>
                </c:pt>
                <c:pt idx="1247">
                  <c:v>2.3000000000000003</c:v>
                </c:pt>
                <c:pt idx="1248">
                  <c:v>#N/A</c:v>
                </c:pt>
                <c:pt idx="1249">
                  <c:v>#N/A</c:v>
                </c:pt>
                <c:pt idx="1250">
                  <c:v>2.12</c:v>
                </c:pt>
                <c:pt idx="1251">
                  <c:v>2.3000000000000003</c:v>
                </c:pt>
                <c:pt idx="1252">
                  <c:v>2.46</c:v>
                </c:pt>
                <c:pt idx="1253">
                  <c:v>2.4500000000000002</c:v>
                </c:pt>
                <c:pt idx="1254">
                  <c:v>2.6799999999999997</c:v>
                </c:pt>
                <c:pt idx="1255">
                  <c:v>#N/A</c:v>
                </c:pt>
                <c:pt idx="1256">
                  <c:v>#N/A</c:v>
                </c:pt>
                <c:pt idx="1257">
                  <c:v>2.35</c:v>
                </c:pt>
                <c:pt idx="1258">
                  <c:v>2.34</c:v>
                </c:pt>
                <c:pt idx="1259">
                  <c:v>2.3200000000000003</c:v>
                </c:pt>
                <c:pt idx="1260">
                  <c:v>2.2199999999999998</c:v>
                </c:pt>
                <c:pt idx="1261">
                  <c:v>2.16</c:v>
                </c:pt>
                <c:pt idx="1262">
                  <c:v>#N/A</c:v>
                </c:pt>
                <c:pt idx="1263">
                  <c:v>#N/A</c:v>
                </c:pt>
                <c:pt idx="1264">
                  <c:v>2.12</c:v>
                </c:pt>
                <c:pt idx="1265">
                  <c:v>2.1599999999999997</c:v>
                </c:pt>
                <c:pt idx="1266">
                  <c:v>2.14</c:v>
                </c:pt>
                <c:pt idx="1267">
                  <c:v>2.34</c:v>
                </c:pt>
                <c:pt idx="1268">
                  <c:v>2.31</c:v>
                </c:pt>
                <c:pt idx="1269">
                  <c:v>#N/A</c:v>
                </c:pt>
                <c:pt idx="1270">
                  <c:v>#N/A</c:v>
                </c:pt>
                <c:pt idx="1271">
                  <c:v>2.44</c:v>
                </c:pt>
                <c:pt idx="1272">
                  <c:v>2.52</c:v>
                </c:pt>
                <c:pt idx="1273">
                  <c:v>2.4699999999999998</c:v>
                </c:pt>
                <c:pt idx="1274">
                  <c:v>2.4300000000000002</c:v>
                </c:pt>
                <c:pt idx="1275">
                  <c:v>2.31</c:v>
                </c:pt>
                <c:pt idx="1276">
                  <c:v>#N/A</c:v>
                </c:pt>
                <c:pt idx="1277">
                  <c:v>#N/A</c:v>
                </c:pt>
                <c:pt idx="1278">
                  <c:v>2.31</c:v>
                </c:pt>
                <c:pt idx="1279">
                  <c:v>2.2999999999999998</c:v>
                </c:pt>
                <c:pt idx="1280">
                  <c:v>2.33</c:v>
                </c:pt>
                <c:pt idx="1281">
                  <c:v>2.35</c:v>
                </c:pt>
                <c:pt idx="1282">
                  <c:v>2.39</c:v>
                </c:pt>
                <c:pt idx="1283">
                  <c:v>#N/A</c:v>
                </c:pt>
                <c:pt idx="1284">
                  <c:v>#N/A</c:v>
                </c:pt>
                <c:pt idx="1285">
                  <c:v>2.33</c:v>
                </c:pt>
                <c:pt idx="1286">
                  <c:v>2.33</c:v>
                </c:pt>
                <c:pt idx="1287">
                  <c:v>2.35</c:v>
                </c:pt>
                <c:pt idx="1288">
                  <c:v>2.2999999999999998</c:v>
                </c:pt>
                <c:pt idx="1289">
                  <c:v>2.2599999999999998</c:v>
                </c:pt>
                <c:pt idx="1290">
                  <c:v>#N/A</c:v>
                </c:pt>
                <c:pt idx="1291">
                  <c:v>#N/A</c:v>
                </c:pt>
                <c:pt idx="1292">
                  <c:v>2.2599999999999998</c:v>
                </c:pt>
                <c:pt idx="1293">
                  <c:v>2.1300000000000003</c:v>
                </c:pt>
                <c:pt idx="1294">
                  <c:v>2.2000000000000002</c:v>
                </c:pt>
                <c:pt idx="1295">
                  <c:v>2.1799999999999997</c:v>
                </c:pt>
                <c:pt idx="1296">
                  <c:v>2.27</c:v>
                </c:pt>
                <c:pt idx="1297">
                  <c:v>#N/A</c:v>
                </c:pt>
                <c:pt idx="1298">
                  <c:v>#N/A</c:v>
                </c:pt>
                <c:pt idx="1299">
                  <c:v>2.2799999999999998</c:v>
                </c:pt>
                <c:pt idx="1300">
                  <c:v>2.2600000000000002</c:v>
                </c:pt>
                <c:pt idx="1301">
                  <c:v>2.2999999999999998</c:v>
                </c:pt>
                <c:pt idx="1302">
                  <c:v>2.3000000000000003</c:v>
                </c:pt>
                <c:pt idx="1303">
                  <c:v>2.3400000000000003</c:v>
                </c:pt>
                <c:pt idx="1304">
                  <c:v>#N/A</c:v>
                </c:pt>
                <c:pt idx="1305">
                  <c:v>#N/A</c:v>
                </c:pt>
                <c:pt idx="1306">
                  <c:v>2.38</c:v>
                </c:pt>
                <c:pt idx="1307">
                  <c:v>2.2999999999999998</c:v>
                </c:pt>
                <c:pt idx="1308">
                  <c:v>2.3299999999999996</c:v>
                </c:pt>
                <c:pt idx="1309">
                  <c:v>2.4500000000000002</c:v>
                </c:pt>
                <c:pt idx="1310">
                  <c:v>2.54</c:v>
                </c:pt>
                <c:pt idx="1311">
                  <c:v>#N/A</c:v>
                </c:pt>
                <c:pt idx="1312">
                  <c:v>#N/A</c:v>
                </c:pt>
                <c:pt idx="1313">
                  <c:v>2.5</c:v>
                </c:pt>
                <c:pt idx="1314">
                  <c:v>2.4899999999999998</c:v>
                </c:pt>
                <c:pt idx="1315">
                  <c:v>2.48</c:v>
                </c:pt>
                <c:pt idx="1316">
                  <c:v>2.5</c:v>
                </c:pt>
                <c:pt idx="1317">
                  <c:v>2.66</c:v>
                </c:pt>
                <c:pt idx="1318">
                  <c:v>#N/A</c:v>
                </c:pt>
                <c:pt idx="1319">
                  <c:v>#N/A</c:v>
                </c:pt>
                <c:pt idx="1320">
                  <c:v>2.77</c:v>
                </c:pt>
                <c:pt idx="1321">
                  <c:v>2.73</c:v>
                </c:pt>
                <c:pt idx="1322">
                  <c:v>2.88</c:v>
                </c:pt>
                <c:pt idx="1323">
                  <c:v>2.81</c:v>
                </c:pt>
                <c:pt idx="1324">
                  <c:v>2.84</c:v>
                </c:pt>
                <c:pt idx="1325">
                  <c:v>#N/A</c:v>
                </c:pt>
                <c:pt idx="1326">
                  <c:v>#N/A</c:v>
                </c:pt>
                <c:pt idx="1327">
                  <c:v>2.7600000000000002</c:v>
                </c:pt>
                <c:pt idx="1328">
                  <c:v>2.65</c:v>
                </c:pt>
                <c:pt idx="1329">
                  <c:v>2.7199999999999998</c:v>
                </c:pt>
                <c:pt idx="1330">
                  <c:v>2.7600000000000002</c:v>
                </c:pt>
                <c:pt idx="1331">
                  <c:v>2.8000000000000003</c:v>
                </c:pt>
                <c:pt idx="1332">
                  <c:v>#N/A</c:v>
                </c:pt>
                <c:pt idx="1333">
                  <c:v>#N/A</c:v>
                </c:pt>
                <c:pt idx="1334">
                  <c:v>2.81</c:v>
                </c:pt>
                <c:pt idx="1335">
                  <c:v>2.8200000000000003</c:v>
                </c:pt>
                <c:pt idx="1336">
                  <c:v>2.75</c:v>
                </c:pt>
                <c:pt idx="1337">
                  <c:v>2.81</c:v>
                </c:pt>
                <c:pt idx="1338">
                  <c:v>2.89</c:v>
                </c:pt>
                <c:pt idx="1339">
                  <c:v>#N/A</c:v>
                </c:pt>
                <c:pt idx="1340">
                  <c:v>#N/A</c:v>
                </c:pt>
                <c:pt idx="1341">
                  <c:v>3.01</c:v>
                </c:pt>
                <c:pt idx="1342">
                  <c:v>2.83</c:v>
                </c:pt>
                <c:pt idx="1343">
                  <c:v>2.74</c:v>
                </c:pt>
                <c:pt idx="1344">
                  <c:v>2.68</c:v>
                </c:pt>
                <c:pt idx="1345">
                  <c:v>2.67</c:v>
                </c:pt>
                <c:pt idx="1346">
                  <c:v>#N/A</c:v>
                </c:pt>
                <c:pt idx="1347">
                  <c:v>#N/A</c:v>
                </c:pt>
                <c:pt idx="1348">
                  <c:v>2.5</c:v>
                </c:pt>
                <c:pt idx="1349">
                  <c:v>2.52</c:v>
                </c:pt>
                <c:pt idx="1350">
                  <c:v>2.54</c:v>
                </c:pt>
                <c:pt idx="1351">
                  <c:v>2.5300000000000002</c:v>
                </c:pt>
                <c:pt idx="1352">
                  <c:v>2.54</c:v>
                </c:pt>
                <c:pt idx="1353">
                  <c:v>#N/A</c:v>
                </c:pt>
                <c:pt idx="1354">
                  <c:v>#N/A</c:v>
                </c:pt>
                <c:pt idx="1355">
                  <c:v>2.4099999999999997</c:v>
                </c:pt>
                <c:pt idx="1356">
                  <c:v>2.3199999999999998</c:v>
                </c:pt>
                <c:pt idx="1357">
                  <c:v>2.3600000000000003</c:v>
                </c:pt>
                <c:pt idx="1358">
                  <c:v>2.39</c:v>
                </c:pt>
                <c:pt idx="1359">
                  <c:v>2.36</c:v>
                </c:pt>
                <c:pt idx="1360">
                  <c:v>#N/A</c:v>
                </c:pt>
                <c:pt idx="1361">
                  <c:v>#N/A</c:v>
                </c:pt>
                <c:pt idx="1362">
                  <c:v>2.4699999999999998</c:v>
                </c:pt>
                <c:pt idx="1363">
                  <c:v>2.36</c:v>
                </c:pt>
                <c:pt idx="1364">
                  <c:v>2.2999999999999998</c:v>
                </c:pt>
                <c:pt idx="1365">
                  <c:v>2.3600000000000003</c:v>
                </c:pt>
                <c:pt idx="1366">
                  <c:v>2.6500000000000004</c:v>
                </c:pt>
                <c:pt idx="1367">
                  <c:v>#N/A</c:v>
                </c:pt>
                <c:pt idx="1368">
                  <c:v>#N/A</c:v>
                </c:pt>
                <c:pt idx="1369">
                  <c:v>2.75</c:v>
                </c:pt>
                <c:pt idx="1370">
                  <c:v>2.99</c:v>
                </c:pt>
                <c:pt idx="1371">
                  <c:v>2.84</c:v>
                </c:pt>
                <c:pt idx="1372">
                  <c:v>2.75</c:v>
                </c:pt>
                <c:pt idx="1373">
                  <c:v>2.86</c:v>
                </c:pt>
                <c:pt idx="1374">
                  <c:v>#N/A</c:v>
                </c:pt>
                <c:pt idx="1375">
                  <c:v>#N/A</c:v>
                </c:pt>
                <c:pt idx="1376">
                  <c:v>3.02</c:v>
                </c:pt>
                <c:pt idx="1377">
                  <c:v>2.96</c:v>
                </c:pt>
                <c:pt idx="1378">
                  <c:v>2.9499999999999997</c:v>
                </c:pt>
                <c:pt idx="1379">
                  <c:v>3.0599999999999996</c:v>
                </c:pt>
                <c:pt idx="1380">
                  <c:v>3.02</c:v>
                </c:pt>
                <c:pt idx="1381">
                  <c:v>#N/A</c:v>
                </c:pt>
                <c:pt idx="1382">
                  <c:v>#N/A</c:v>
                </c:pt>
                <c:pt idx="1383">
                  <c:v>3.05</c:v>
                </c:pt>
                <c:pt idx="1384">
                  <c:v>2.93</c:v>
                </c:pt>
                <c:pt idx="1385">
                  <c:v>3.04</c:v>
                </c:pt>
                <c:pt idx="1386">
                  <c:v>3.17</c:v>
                </c:pt>
                <c:pt idx="1387">
                  <c:v>3.13</c:v>
                </c:pt>
                <c:pt idx="1388">
                  <c:v>#N/A</c:v>
                </c:pt>
                <c:pt idx="1389">
                  <c:v>#N/A</c:v>
                </c:pt>
                <c:pt idx="1390">
                  <c:v>3</c:v>
                </c:pt>
                <c:pt idx="1391">
                  <c:v>3.12</c:v>
                </c:pt>
                <c:pt idx="1392">
                  <c:v>3.2</c:v>
                </c:pt>
                <c:pt idx="1393">
                  <c:v>3.0900000000000003</c:v>
                </c:pt>
                <c:pt idx="1394">
                  <c:v>3.08</c:v>
                </c:pt>
                <c:pt idx="1395">
                  <c:v>#N/A</c:v>
                </c:pt>
                <c:pt idx="1396">
                  <c:v>#N/A</c:v>
                </c:pt>
                <c:pt idx="1397">
                  <c:v>2.94</c:v>
                </c:pt>
                <c:pt idx="1398">
                  <c:v>3.06</c:v>
                </c:pt>
                <c:pt idx="1399">
                  <c:v>3.0100000000000002</c:v>
                </c:pt>
                <c:pt idx="1400">
                  <c:v>2.95</c:v>
                </c:pt>
                <c:pt idx="1401">
                  <c:v>2.87</c:v>
                </c:pt>
                <c:pt idx="1402">
                  <c:v>#N/A</c:v>
                </c:pt>
                <c:pt idx="1403">
                  <c:v>#N/A</c:v>
                </c:pt>
                <c:pt idx="1404">
                  <c:v>2.86</c:v>
                </c:pt>
                <c:pt idx="1405">
                  <c:v>2.9699999999999998</c:v>
                </c:pt>
                <c:pt idx="1406">
                  <c:v>2.9099999999999997</c:v>
                </c:pt>
                <c:pt idx="1407">
                  <c:v>2.93</c:v>
                </c:pt>
                <c:pt idx="1408">
                  <c:v>2.95</c:v>
                </c:pt>
                <c:pt idx="1409">
                  <c:v>#N/A</c:v>
                </c:pt>
                <c:pt idx="1410">
                  <c:v>#N/A</c:v>
                </c:pt>
                <c:pt idx="1411">
                  <c:v>3.04</c:v>
                </c:pt>
                <c:pt idx="1412">
                  <c:v>3.04</c:v>
                </c:pt>
                <c:pt idx="1413">
                  <c:v>3.08</c:v>
                </c:pt>
                <c:pt idx="1414">
                  <c:v>3.1300000000000003</c:v>
                </c:pt>
                <c:pt idx="1415">
                  <c:v>3.1</c:v>
                </c:pt>
                <c:pt idx="1416">
                  <c:v>#N/A</c:v>
                </c:pt>
                <c:pt idx="1417">
                  <c:v>#N/A</c:v>
                </c:pt>
                <c:pt idx="1418">
                  <c:v>3.18</c:v>
                </c:pt>
                <c:pt idx="1419">
                  <c:v>3.23</c:v>
                </c:pt>
                <c:pt idx="1420">
                  <c:v>3.1</c:v>
                </c:pt>
                <c:pt idx="1421">
                  <c:v>3.06</c:v>
                </c:pt>
                <c:pt idx="1422">
                  <c:v>3.04</c:v>
                </c:pt>
                <c:pt idx="1423">
                  <c:v>#N/A</c:v>
                </c:pt>
                <c:pt idx="1424">
                  <c:v>#N/A</c:v>
                </c:pt>
                <c:pt idx="1425">
                  <c:v>2.8899999999999997</c:v>
                </c:pt>
                <c:pt idx="1426">
                  <c:v>2.9099999999999997</c:v>
                </c:pt>
                <c:pt idx="1427">
                  <c:v>2.9</c:v>
                </c:pt>
                <c:pt idx="1428">
                  <c:v>2.84</c:v>
                </c:pt>
                <c:pt idx="1429">
                  <c:v>2.88</c:v>
                </c:pt>
                <c:pt idx="1430">
                  <c:v>#N/A</c:v>
                </c:pt>
                <c:pt idx="1431">
                  <c:v>#N/A</c:v>
                </c:pt>
                <c:pt idx="1432">
                  <c:v>2.7800000000000002</c:v>
                </c:pt>
                <c:pt idx="1433">
                  <c:v>2.85</c:v>
                </c:pt>
                <c:pt idx="1434">
                  <c:v>2.79</c:v>
                </c:pt>
                <c:pt idx="1435">
                  <c:v>2.93</c:v>
                </c:pt>
                <c:pt idx="1436">
                  <c:v>2.85</c:v>
                </c:pt>
                <c:pt idx="1437">
                  <c:v>#N/A</c:v>
                </c:pt>
                <c:pt idx="1438">
                  <c:v>#N/A</c:v>
                </c:pt>
                <c:pt idx="1439">
                  <c:v>2.82</c:v>
                </c:pt>
                <c:pt idx="1440">
                  <c:v>2.83</c:v>
                </c:pt>
                <c:pt idx="1441">
                  <c:v>2.74</c:v>
                </c:pt>
                <c:pt idx="1442">
                  <c:v>2.66</c:v>
                </c:pt>
                <c:pt idx="1443">
                  <c:v>2.66</c:v>
                </c:pt>
                <c:pt idx="1444">
                  <c:v>#N/A</c:v>
                </c:pt>
                <c:pt idx="1445">
                  <c:v>#N/A</c:v>
                </c:pt>
                <c:pt idx="1446">
                  <c:v>2.68</c:v>
                </c:pt>
                <c:pt idx="1447">
                  <c:v>2.69</c:v>
                </c:pt>
                <c:pt idx="1448">
                  <c:v>2.5300000000000002</c:v>
                </c:pt>
                <c:pt idx="1449">
                  <c:v>2.4900000000000002</c:v>
                </c:pt>
                <c:pt idx="1450">
                  <c:v>2.5499999999999998</c:v>
                </c:pt>
                <c:pt idx="1451">
                  <c:v>#N/A</c:v>
                </c:pt>
                <c:pt idx="1452">
                  <c:v>#N/A</c:v>
                </c:pt>
                <c:pt idx="1453">
                  <c:v>2.58</c:v>
                </c:pt>
                <c:pt idx="1454">
                  <c:v>2.58</c:v>
                </c:pt>
                <c:pt idx="1455">
                  <c:v>2.58</c:v>
                </c:pt>
                <c:pt idx="1456">
                  <c:v>2.5</c:v>
                </c:pt>
                <c:pt idx="1457">
                  <c:v>2.48</c:v>
                </c:pt>
                <c:pt idx="1458">
                  <c:v>#N/A</c:v>
                </c:pt>
                <c:pt idx="1459">
                  <c:v>#N/A</c:v>
                </c:pt>
                <c:pt idx="1460">
                  <c:v>2.5</c:v>
                </c:pt>
                <c:pt idx="1461">
                  <c:v>2.5</c:v>
                </c:pt>
                <c:pt idx="1462">
                  <c:v>2.48</c:v>
                </c:pt>
                <c:pt idx="1463">
                  <c:v>2.67</c:v>
                </c:pt>
                <c:pt idx="1464">
                  <c:v>2.67</c:v>
                </c:pt>
                <c:pt idx="1465">
                  <c:v>#N/A</c:v>
                </c:pt>
                <c:pt idx="1466">
                  <c:v>#N/A</c:v>
                </c:pt>
                <c:pt idx="1467">
                  <c:v>2.67</c:v>
                </c:pt>
                <c:pt idx="1468">
                  <c:v>2.6900000000000004</c:v>
                </c:pt>
                <c:pt idx="1469">
                  <c:v>2.62</c:v>
                </c:pt>
                <c:pt idx="1470">
                  <c:v>2.66</c:v>
                </c:pt>
                <c:pt idx="1471">
                  <c:v>2.63</c:v>
                </c:pt>
                <c:pt idx="1472">
                  <c:v>#N/A</c:v>
                </c:pt>
                <c:pt idx="1473">
                  <c:v>#N/A</c:v>
                </c:pt>
                <c:pt idx="1474">
                  <c:v>2.63</c:v>
                </c:pt>
                <c:pt idx="1475">
                  <c:v>2.6799999999999997</c:v>
                </c:pt>
                <c:pt idx="1476">
                  <c:v>2.5599999999999996</c:v>
                </c:pt>
                <c:pt idx="1477">
                  <c:v>2.57</c:v>
                </c:pt>
                <c:pt idx="1478">
                  <c:v>2.48</c:v>
                </c:pt>
                <c:pt idx="1479">
                  <c:v>#N/A</c:v>
                </c:pt>
                <c:pt idx="1480">
                  <c:v>#N/A</c:v>
                </c:pt>
                <c:pt idx="1481">
                  <c:v>2.5299999999999998</c:v>
                </c:pt>
                <c:pt idx="1482">
                  <c:v>2.4900000000000002</c:v>
                </c:pt>
                <c:pt idx="1483">
                  <c:v>2.5299999999999998</c:v>
                </c:pt>
                <c:pt idx="1484">
                  <c:v>2.4700000000000002</c:v>
                </c:pt>
                <c:pt idx="1485">
                  <c:v>2.4900000000000002</c:v>
                </c:pt>
                <c:pt idx="1486">
                  <c:v>#N/A</c:v>
                </c:pt>
                <c:pt idx="1487">
                  <c:v>#N/A</c:v>
                </c:pt>
                <c:pt idx="1488">
                  <c:v>2.4899999999999998</c:v>
                </c:pt>
                <c:pt idx="1489">
                  <c:v>2.44</c:v>
                </c:pt>
                <c:pt idx="1490">
                  <c:v>2.42</c:v>
                </c:pt>
                <c:pt idx="1491">
                  <c:v>2.4300000000000002</c:v>
                </c:pt>
                <c:pt idx="1492">
                  <c:v>2.58</c:v>
                </c:pt>
                <c:pt idx="1493">
                  <c:v>#N/A</c:v>
                </c:pt>
                <c:pt idx="1494">
                  <c:v>#N/A</c:v>
                </c:pt>
                <c:pt idx="1495">
                  <c:v>2.5900000000000003</c:v>
                </c:pt>
                <c:pt idx="1496">
                  <c:v>2.62</c:v>
                </c:pt>
                <c:pt idx="1497">
                  <c:v>2.69</c:v>
                </c:pt>
                <c:pt idx="1498">
                  <c:v>2.81</c:v>
                </c:pt>
                <c:pt idx="1499">
                  <c:v>2.8800000000000003</c:v>
                </c:pt>
                <c:pt idx="1500">
                  <c:v>#N/A</c:v>
                </c:pt>
                <c:pt idx="1501">
                  <c:v>#N/A</c:v>
                </c:pt>
                <c:pt idx="1502">
                  <c:v>2.8000000000000003</c:v>
                </c:pt>
                <c:pt idx="1503">
                  <c:v>2.72</c:v>
                </c:pt>
                <c:pt idx="1504">
                  <c:v>2.68</c:v>
                </c:pt>
                <c:pt idx="1505">
                  <c:v>2.7</c:v>
                </c:pt>
                <c:pt idx="1506">
                  <c:v>2.71</c:v>
                </c:pt>
                <c:pt idx="1507">
                  <c:v>#N/A</c:v>
                </c:pt>
                <c:pt idx="1508">
                  <c:v>#N/A</c:v>
                </c:pt>
                <c:pt idx="1509">
                  <c:v>2.69</c:v>
                </c:pt>
                <c:pt idx="1510">
                  <c:v>2.71</c:v>
                </c:pt>
                <c:pt idx="1511">
                  <c:v>2.7800000000000002</c:v>
                </c:pt>
                <c:pt idx="1512">
                  <c:v>2.74</c:v>
                </c:pt>
                <c:pt idx="1513">
                  <c:v>2.7600000000000002</c:v>
                </c:pt>
                <c:pt idx="1514">
                  <c:v>#N/A</c:v>
                </c:pt>
                <c:pt idx="1515">
                  <c:v>#N/A</c:v>
                </c:pt>
                <c:pt idx="1516">
                  <c:v>2.6599999999999997</c:v>
                </c:pt>
                <c:pt idx="1517">
                  <c:v>2.62</c:v>
                </c:pt>
                <c:pt idx="1518">
                  <c:v>2.68</c:v>
                </c:pt>
                <c:pt idx="1519">
                  <c:v>2.5900000000000003</c:v>
                </c:pt>
                <c:pt idx="1520">
                  <c:v>2.5700000000000003</c:v>
                </c:pt>
                <c:pt idx="1521">
                  <c:v>#N/A</c:v>
                </c:pt>
                <c:pt idx="1522">
                  <c:v>#N/A</c:v>
                </c:pt>
                <c:pt idx="1523">
                  <c:v>2.57</c:v>
                </c:pt>
                <c:pt idx="1524">
                  <c:v>2.54</c:v>
                </c:pt>
                <c:pt idx="1525">
                  <c:v>2.4699999999999998</c:v>
                </c:pt>
                <c:pt idx="1526">
                  <c:v>2.3800000000000003</c:v>
                </c:pt>
                <c:pt idx="1527">
                  <c:v>2.4400000000000004</c:v>
                </c:pt>
                <c:pt idx="1528">
                  <c:v>#N/A</c:v>
                </c:pt>
                <c:pt idx="1529">
                  <c:v>#N/A</c:v>
                </c:pt>
                <c:pt idx="1530">
                  <c:v>2.5</c:v>
                </c:pt>
                <c:pt idx="1531">
                  <c:v>2.46</c:v>
                </c:pt>
                <c:pt idx="1532">
                  <c:v>2.5</c:v>
                </c:pt>
                <c:pt idx="1533">
                  <c:v>2.4300000000000002</c:v>
                </c:pt>
                <c:pt idx="1534">
                  <c:v>2.4300000000000002</c:v>
                </c:pt>
                <c:pt idx="1535">
                  <c:v>#N/A</c:v>
                </c:pt>
                <c:pt idx="1536">
                  <c:v>#N/A</c:v>
                </c:pt>
                <c:pt idx="1537">
                  <c:v>2.35</c:v>
                </c:pt>
                <c:pt idx="1538">
                  <c:v>2.41</c:v>
                </c:pt>
                <c:pt idx="1539">
                  <c:v>2.41</c:v>
                </c:pt>
                <c:pt idx="1540">
                  <c:v>2.39</c:v>
                </c:pt>
                <c:pt idx="1541">
                  <c:v>2.46</c:v>
                </c:pt>
                <c:pt idx="1542">
                  <c:v>#N/A</c:v>
                </c:pt>
                <c:pt idx="1543">
                  <c:v>#N/A</c:v>
                </c:pt>
                <c:pt idx="1544">
                  <c:v>2.5</c:v>
                </c:pt>
                <c:pt idx="1545">
                  <c:v>2.5</c:v>
                </c:pt>
                <c:pt idx="1546">
                  <c:v>2.5099999999999998</c:v>
                </c:pt>
                <c:pt idx="1547">
                  <c:v>2.5500000000000003</c:v>
                </c:pt>
                <c:pt idx="1548">
                  <c:v>2.71</c:v>
                </c:pt>
                <c:pt idx="1549">
                  <c:v>#N/A</c:v>
                </c:pt>
                <c:pt idx="1550">
                  <c:v>#N/A</c:v>
                </c:pt>
                <c:pt idx="1551">
                  <c:v>2.71</c:v>
                </c:pt>
                <c:pt idx="1552">
                  <c:v>2.73</c:v>
                </c:pt>
                <c:pt idx="1553">
                  <c:v>2.6999999999999997</c:v>
                </c:pt>
                <c:pt idx="1554">
                  <c:v>2.6599999999999997</c:v>
                </c:pt>
                <c:pt idx="1555">
                  <c:v>2.62</c:v>
                </c:pt>
                <c:pt idx="1556">
                  <c:v>#N/A</c:v>
                </c:pt>
                <c:pt idx="1557">
                  <c:v>#N/A</c:v>
                </c:pt>
                <c:pt idx="1558">
                  <c:v>2.63</c:v>
                </c:pt>
                <c:pt idx="1559">
                  <c:v>2.58</c:v>
                </c:pt>
                <c:pt idx="1560">
                  <c:v>2.58</c:v>
                </c:pt>
                <c:pt idx="1561">
                  <c:v>2.5499999999999998</c:v>
                </c:pt>
                <c:pt idx="1562">
                  <c:v>2.5100000000000002</c:v>
                </c:pt>
                <c:pt idx="1563">
                  <c:v>#N/A</c:v>
                </c:pt>
                <c:pt idx="1564">
                  <c:v>#N/A</c:v>
                </c:pt>
                <c:pt idx="1565">
                  <c:v>2.5</c:v>
                </c:pt>
                <c:pt idx="1566">
                  <c:v>2.5300000000000002</c:v>
                </c:pt>
                <c:pt idx="1567">
                  <c:v>2.54</c:v>
                </c:pt>
                <c:pt idx="1568">
                  <c:v>2.5499999999999998</c:v>
                </c:pt>
                <c:pt idx="1569">
                  <c:v>2.57</c:v>
                </c:pt>
                <c:pt idx="1570">
                  <c:v>#N/A</c:v>
                </c:pt>
                <c:pt idx="1571">
                  <c:v>#N/A</c:v>
                </c:pt>
                <c:pt idx="1572">
                  <c:v>2.57</c:v>
                </c:pt>
                <c:pt idx="1573">
                  <c:v>2.6300000000000003</c:v>
                </c:pt>
                <c:pt idx="1574">
                  <c:v>2.6</c:v>
                </c:pt>
                <c:pt idx="1575">
                  <c:v>2.7</c:v>
                </c:pt>
                <c:pt idx="1576">
                  <c:v>2.61</c:v>
                </c:pt>
                <c:pt idx="1577">
                  <c:v>#N/A</c:v>
                </c:pt>
                <c:pt idx="1578">
                  <c:v>#N/A</c:v>
                </c:pt>
                <c:pt idx="1579">
                  <c:v>2.5799999999999996</c:v>
                </c:pt>
                <c:pt idx="1580">
                  <c:v>2.54</c:v>
                </c:pt>
                <c:pt idx="1581">
                  <c:v>2.56</c:v>
                </c:pt>
                <c:pt idx="1582">
                  <c:v>2.52</c:v>
                </c:pt>
                <c:pt idx="1583">
                  <c:v>2.5099999999999998</c:v>
                </c:pt>
                <c:pt idx="1584">
                  <c:v>#N/A</c:v>
                </c:pt>
                <c:pt idx="1585">
                  <c:v>#N/A</c:v>
                </c:pt>
                <c:pt idx="1586">
                  <c:v>2.56</c:v>
                </c:pt>
                <c:pt idx="1587">
                  <c:v>2.59</c:v>
                </c:pt>
                <c:pt idx="1588">
                  <c:v>2.64</c:v>
                </c:pt>
                <c:pt idx="1589">
                  <c:v>2.72</c:v>
                </c:pt>
                <c:pt idx="1590">
                  <c:v>2.72</c:v>
                </c:pt>
                <c:pt idx="1591">
                  <c:v>#N/A</c:v>
                </c:pt>
                <c:pt idx="1592">
                  <c:v>#N/A</c:v>
                </c:pt>
                <c:pt idx="1593">
                  <c:v>2.7399999999999998</c:v>
                </c:pt>
                <c:pt idx="1594">
                  <c:v>2.77</c:v>
                </c:pt>
                <c:pt idx="1595">
                  <c:v>2.83</c:v>
                </c:pt>
                <c:pt idx="1596">
                  <c:v>2.79</c:v>
                </c:pt>
                <c:pt idx="1597">
                  <c:v>2.77</c:v>
                </c:pt>
                <c:pt idx="1598">
                  <c:v>#N/A</c:v>
                </c:pt>
                <c:pt idx="1599">
                  <c:v>#N/A</c:v>
                </c:pt>
                <c:pt idx="1600">
                  <c:v>2.7800000000000002</c:v>
                </c:pt>
                <c:pt idx="1601">
                  <c:v>2.72</c:v>
                </c:pt>
                <c:pt idx="1602">
                  <c:v>2.6999999999999997</c:v>
                </c:pt>
                <c:pt idx="1603">
                  <c:v>2.73</c:v>
                </c:pt>
                <c:pt idx="1604">
                  <c:v>2.63</c:v>
                </c:pt>
                <c:pt idx="1605">
                  <c:v>#N/A</c:v>
                </c:pt>
                <c:pt idx="1606">
                  <c:v>#N/A</c:v>
                </c:pt>
                <c:pt idx="1607">
                  <c:v>2.77</c:v>
                </c:pt>
                <c:pt idx="1608">
                  <c:v>2.84</c:v>
                </c:pt>
                <c:pt idx="1609">
                  <c:v>2.78</c:v>
                </c:pt>
                <c:pt idx="1610">
                  <c:v>2.79</c:v>
                </c:pt>
                <c:pt idx="1611">
                  <c:v>2.85</c:v>
                </c:pt>
                <c:pt idx="1612">
                  <c:v>#N/A</c:v>
                </c:pt>
                <c:pt idx="1613">
                  <c:v>#N/A</c:v>
                </c:pt>
                <c:pt idx="1614">
                  <c:v>2.78</c:v>
                </c:pt>
                <c:pt idx="1615">
                  <c:v>2.7399999999999998</c:v>
                </c:pt>
                <c:pt idx="1616">
                  <c:v>2.71</c:v>
                </c:pt>
                <c:pt idx="1617">
                  <c:v>2.72</c:v>
                </c:pt>
                <c:pt idx="1618">
                  <c:v>2.59</c:v>
                </c:pt>
                <c:pt idx="1619">
                  <c:v>#N/A</c:v>
                </c:pt>
                <c:pt idx="1620">
                  <c:v>#N/A</c:v>
                </c:pt>
                <c:pt idx="1621">
                  <c:v>2.5700000000000003</c:v>
                </c:pt>
                <c:pt idx="1622">
                  <c:v>2.5300000000000002</c:v>
                </c:pt>
                <c:pt idx="1623">
                  <c:v>2.6300000000000003</c:v>
                </c:pt>
                <c:pt idx="1624">
                  <c:v>2.5999999999999996</c:v>
                </c:pt>
                <c:pt idx="1625">
                  <c:v>2.5700000000000003</c:v>
                </c:pt>
                <c:pt idx="1626">
                  <c:v>#N/A</c:v>
                </c:pt>
                <c:pt idx="1627">
                  <c:v>#N/A</c:v>
                </c:pt>
                <c:pt idx="1628">
                  <c:v>2.54</c:v>
                </c:pt>
                <c:pt idx="1629">
                  <c:v>2.3899999999999997</c:v>
                </c:pt>
                <c:pt idx="1630">
                  <c:v>2.41</c:v>
                </c:pt>
                <c:pt idx="1631">
                  <c:v>2.42</c:v>
                </c:pt>
                <c:pt idx="1632">
                  <c:v>2.4500000000000002</c:v>
                </c:pt>
                <c:pt idx="1633">
                  <c:v>#N/A</c:v>
                </c:pt>
                <c:pt idx="1634">
                  <c:v>#N/A</c:v>
                </c:pt>
                <c:pt idx="1635">
                  <c:v>2.4499999999999997</c:v>
                </c:pt>
                <c:pt idx="1636">
                  <c:v>2.4499999999999997</c:v>
                </c:pt>
                <c:pt idx="1637">
                  <c:v>2.46</c:v>
                </c:pt>
                <c:pt idx="1638">
                  <c:v>2.42</c:v>
                </c:pt>
                <c:pt idx="1639">
                  <c:v>2.38</c:v>
                </c:pt>
                <c:pt idx="1640">
                  <c:v>#N/A</c:v>
                </c:pt>
                <c:pt idx="1641">
                  <c:v>#N/A</c:v>
                </c:pt>
                <c:pt idx="1642">
                  <c:v>2.2399999999999998</c:v>
                </c:pt>
                <c:pt idx="1643">
                  <c:v>2.2000000000000002</c:v>
                </c:pt>
                <c:pt idx="1644">
                  <c:v>2.0099999999999998</c:v>
                </c:pt>
                <c:pt idx="1645">
                  <c:v>2.04</c:v>
                </c:pt>
                <c:pt idx="1646">
                  <c:v>2.12</c:v>
                </c:pt>
                <c:pt idx="1647">
                  <c:v>#N/A</c:v>
                </c:pt>
                <c:pt idx="1648">
                  <c:v>#N/A</c:v>
                </c:pt>
                <c:pt idx="1649">
                  <c:v>2.1</c:v>
                </c:pt>
                <c:pt idx="1650">
                  <c:v>2.0699999999999998</c:v>
                </c:pt>
                <c:pt idx="1651">
                  <c:v>2</c:v>
                </c:pt>
                <c:pt idx="1652">
                  <c:v>2</c:v>
                </c:pt>
                <c:pt idx="1653">
                  <c:v>1.94</c:v>
                </c:pt>
                <c:pt idx="1654">
                  <c:v>#N/A</c:v>
                </c:pt>
                <c:pt idx="1655">
                  <c:v>#N/A</c:v>
                </c:pt>
                <c:pt idx="1656">
                  <c:v>1.9</c:v>
                </c:pt>
                <c:pt idx="1657">
                  <c:v>1.9100000000000001</c:v>
                </c:pt>
                <c:pt idx="1658">
                  <c:v>1.8900000000000001</c:v>
                </c:pt>
                <c:pt idx="1659">
                  <c:v>1.8900000000000001</c:v>
                </c:pt>
                <c:pt idx="1660">
                  <c:v>1.9500000000000002</c:v>
                </c:pt>
                <c:pt idx="1661">
                  <c:v>#N/A</c:v>
                </c:pt>
                <c:pt idx="1662">
                  <c:v>#N/A</c:v>
                </c:pt>
                <c:pt idx="1663">
                  <c:v>2.02</c:v>
                </c:pt>
                <c:pt idx="1664">
                  <c:v>1.96</c:v>
                </c:pt>
                <c:pt idx="1665">
                  <c:v>1.8900000000000001</c:v>
                </c:pt>
                <c:pt idx="1666">
                  <c:v>1.93</c:v>
                </c:pt>
                <c:pt idx="1667">
                  <c:v>1.96</c:v>
                </c:pt>
                <c:pt idx="1668">
                  <c:v>#N/A</c:v>
                </c:pt>
                <c:pt idx="1669">
                  <c:v>#N/A</c:v>
                </c:pt>
                <c:pt idx="1670">
                  <c:v>1.98</c:v>
                </c:pt>
                <c:pt idx="1671">
                  <c:v>2</c:v>
                </c:pt>
                <c:pt idx="1672">
                  <c:v>1.97</c:v>
                </c:pt>
                <c:pt idx="1673">
                  <c:v>1.99</c:v>
                </c:pt>
                <c:pt idx="1674">
                  <c:v>2.0499999999999998</c:v>
                </c:pt>
                <c:pt idx="1675">
                  <c:v>#N/A</c:v>
                </c:pt>
                <c:pt idx="1676">
                  <c:v>#N/A</c:v>
                </c:pt>
                <c:pt idx="1677">
                  <c:v>2.1</c:v>
                </c:pt>
                <c:pt idx="1678">
                  <c:v>2.06</c:v>
                </c:pt>
                <c:pt idx="1679">
                  <c:v>1.9899999999999998</c:v>
                </c:pt>
                <c:pt idx="1680">
                  <c:v>2.11</c:v>
                </c:pt>
                <c:pt idx="1681">
                  <c:v>2.4300000000000002</c:v>
                </c:pt>
                <c:pt idx="1682">
                  <c:v>#N/A</c:v>
                </c:pt>
                <c:pt idx="1683">
                  <c:v>#N/A</c:v>
                </c:pt>
                <c:pt idx="1684">
                  <c:v>2.34</c:v>
                </c:pt>
                <c:pt idx="1685">
                  <c:v>2.2400000000000002</c:v>
                </c:pt>
                <c:pt idx="1686">
                  <c:v>2.16</c:v>
                </c:pt>
                <c:pt idx="1687">
                  <c:v>2</c:v>
                </c:pt>
                <c:pt idx="1688">
                  <c:v>2.13</c:v>
                </c:pt>
                <c:pt idx="1689">
                  <c:v>#N/A</c:v>
                </c:pt>
                <c:pt idx="1690">
                  <c:v>#N/A</c:v>
                </c:pt>
                <c:pt idx="1691">
                  <c:v>2.09</c:v>
                </c:pt>
                <c:pt idx="1692">
                  <c:v>2.0300000000000002</c:v>
                </c:pt>
                <c:pt idx="1693">
                  <c:v>2</c:v>
                </c:pt>
                <c:pt idx="1694">
                  <c:v>1.9900000000000002</c:v>
                </c:pt>
                <c:pt idx="1695">
                  <c:v>1.9300000000000002</c:v>
                </c:pt>
                <c:pt idx="1696">
                  <c:v>#N/A</c:v>
                </c:pt>
                <c:pt idx="1697">
                  <c:v>#N/A</c:v>
                </c:pt>
                <c:pt idx="1698">
                  <c:v>1.9900000000000002</c:v>
                </c:pt>
                <c:pt idx="1699">
                  <c:v>1.81</c:v>
                </c:pt>
                <c:pt idx="1700">
                  <c:v>1.76</c:v>
                </c:pt>
                <c:pt idx="1701">
                  <c:v>1.68</c:v>
                </c:pt>
                <c:pt idx="1702">
                  <c:v>1.74</c:v>
                </c:pt>
                <c:pt idx="1703">
                  <c:v>#N/A</c:v>
                </c:pt>
                <c:pt idx="1704">
                  <c:v>#N/A</c:v>
                </c:pt>
                <c:pt idx="1705">
                  <c:v>1.68</c:v>
                </c:pt>
                <c:pt idx="1706">
                  <c:v>1.62</c:v>
                </c:pt>
                <c:pt idx="1707">
                  <c:v>1.5099999999999998</c:v>
                </c:pt>
                <c:pt idx="1708">
                  <c:v>1.58</c:v>
                </c:pt>
                <c:pt idx="1709">
                  <c:v>1.47</c:v>
                </c:pt>
                <c:pt idx="1710">
                  <c:v>#N/A</c:v>
                </c:pt>
                <c:pt idx="1711">
                  <c:v>#N/A</c:v>
                </c:pt>
                <c:pt idx="1712">
                  <c:v>1.58</c:v>
                </c:pt>
                <c:pt idx="1713">
                  <c:v>1.62</c:v>
                </c:pt>
                <c:pt idx="1714">
                  <c:v>1.53</c:v>
                </c:pt>
                <c:pt idx="1715">
                  <c:v>1.42</c:v>
                </c:pt>
                <c:pt idx="1716">
                  <c:v>1.3900000000000001</c:v>
                </c:pt>
                <c:pt idx="1717">
                  <c:v>#N/A</c:v>
                </c:pt>
                <c:pt idx="1718">
                  <c:v>#N/A</c:v>
                </c:pt>
                <c:pt idx="1719">
                  <c:v>1.33</c:v>
                </c:pt>
                <c:pt idx="1720">
                  <c:v>1.4100000000000001</c:v>
                </c:pt>
                <c:pt idx="1721">
                  <c:v>1.38</c:v>
                </c:pt>
                <c:pt idx="1722">
                  <c:v>1.38</c:v>
                </c:pt>
                <c:pt idx="1723">
                  <c:v>1.4500000000000002</c:v>
                </c:pt>
                <c:pt idx="1724">
                  <c:v>#N/A</c:v>
                </c:pt>
                <c:pt idx="1725">
                  <c:v>#N/A</c:v>
                </c:pt>
                <c:pt idx="1726">
                  <c:v>1.43</c:v>
                </c:pt>
                <c:pt idx="1727">
                  <c:v>1.42</c:v>
                </c:pt>
                <c:pt idx="1728">
                  <c:v>1.46</c:v>
                </c:pt>
                <c:pt idx="1729">
                  <c:v>1.43</c:v>
                </c:pt>
                <c:pt idx="1730">
                  <c:v>1.43</c:v>
                </c:pt>
                <c:pt idx="1731">
                  <c:v>#N/A</c:v>
                </c:pt>
                <c:pt idx="1732">
                  <c:v>#N/A</c:v>
                </c:pt>
                <c:pt idx="1733">
                  <c:v>1.38</c:v>
                </c:pt>
                <c:pt idx="1734">
                  <c:v>1.37</c:v>
                </c:pt>
                <c:pt idx="1735">
                  <c:v>1.4500000000000002</c:v>
                </c:pt>
                <c:pt idx="1736">
                  <c:v>1.38</c:v>
                </c:pt>
                <c:pt idx="1737">
                  <c:v>1.43</c:v>
                </c:pt>
                <c:pt idx="1738">
                  <c:v>#N/A</c:v>
                </c:pt>
                <c:pt idx="1739">
                  <c:v>#N/A</c:v>
                </c:pt>
                <c:pt idx="1740">
                  <c:v>1.45</c:v>
                </c:pt>
                <c:pt idx="1741">
                  <c:v>1.43</c:v>
                </c:pt>
                <c:pt idx="1742">
                  <c:v>1.46</c:v>
                </c:pt>
                <c:pt idx="1743">
                  <c:v>1.5</c:v>
                </c:pt>
                <c:pt idx="1744">
                  <c:v>1.42</c:v>
                </c:pt>
                <c:pt idx="1745">
                  <c:v>#N/A</c:v>
                </c:pt>
                <c:pt idx="1746">
                  <c:v>#N/A</c:v>
                </c:pt>
                <c:pt idx="1747">
                  <c:v>1.38</c:v>
                </c:pt>
                <c:pt idx="1748">
                  <c:v>1.41</c:v>
                </c:pt>
                <c:pt idx="1749">
                  <c:v>1.36</c:v>
                </c:pt>
                <c:pt idx="1750">
                  <c:v>1.27</c:v>
                </c:pt>
                <c:pt idx="1751">
                  <c:v>1.32</c:v>
                </c:pt>
                <c:pt idx="1752">
                  <c:v>#N/A</c:v>
                </c:pt>
                <c:pt idx="1753">
                  <c:v>#N/A</c:v>
                </c:pt>
                <c:pt idx="1754">
                  <c:v>1.33</c:v>
                </c:pt>
                <c:pt idx="1755">
                  <c:v>1.29</c:v>
                </c:pt>
                <c:pt idx="1756">
                  <c:v>1.3599999999999999</c:v>
                </c:pt>
                <c:pt idx="1757">
                  <c:v>1.29</c:v>
                </c:pt>
                <c:pt idx="1758">
                  <c:v>1.33</c:v>
                </c:pt>
                <c:pt idx="1759">
                  <c:v>#N/A</c:v>
                </c:pt>
                <c:pt idx="1760">
                  <c:v>#N/A</c:v>
                </c:pt>
                <c:pt idx="1761">
                  <c:v>1.3399999999999999</c:v>
                </c:pt>
                <c:pt idx="1762">
                  <c:v>1.33</c:v>
                </c:pt>
                <c:pt idx="1763">
                  <c:v>1.3599999999999999</c:v>
                </c:pt>
                <c:pt idx="1764">
                  <c:v>1.35</c:v>
                </c:pt>
                <c:pt idx="1765">
                  <c:v>1.39</c:v>
                </c:pt>
                <c:pt idx="1766">
                  <c:v>#N/A</c:v>
                </c:pt>
                <c:pt idx="1767">
                  <c:v>#N/A</c:v>
                </c:pt>
                <c:pt idx="1768">
                  <c:v>1.3599999999999999</c:v>
                </c:pt>
                <c:pt idx="1769">
                  <c:v>1.33</c:v>
                </c:pt>
                <c:pt idx="1770">
                  <c:v>1.33</c:v>
                </c:pt>
                <c:pt idx="1771">
                  <c:v>1.45</c:v>
                </c:pt>
                <c:pt idx="1772">
                  <c:v>1.44</c:v>
                </c:pt>
                <c:pt idx="1773">
                  <c:v>#N/A</c:v>
                </c:pt>
                <c:pt idx="1774">
                  <c:v>#N/A</c:v>
                </c:pt>
                <c:pt idx="1775">
                  <c:v>1.52</c:v>
                </c:pt>
                <c:pt idx="1776">
                  <c:v>1.45</c:v>
                </c:pt>
                <c:pt idx="1777">
                  <c:v>1.52</c:v>
                </c:pt>
                <c:pt idx="1778">
                  <c:v>1.6300000000000001</c:v>
                </c:pt>
                <c:pt idx="1779">
                  <c:v>1.56</c:v>
                </c:pt>
                <c:pt idx="1780">
                  <c:v>#N/A</c:v>
                </c:pt>
                <c:pt idx="1781">
                  <c:v>#N/A</c:v>
                </c:pt>
                <c:pt idx="1782">
                  <c:v>1.52</c:v>
                </c:pt>
                <c:pt idx="1783">
                  <c:v>1.56</c:v>
                </c:pt>
                <c:pt idx="1784">
                  <c:v>1.58</c:v>
                </c:pt>
                <c:pt idx="1785">
                  <c:v>1.51</c:v>
                </c:pt>
                <c:pt idx="1786">
                  <c:v>1.5299999999999998</c:v>
                </c:pt>
                <c:pt idx="1787">
                  <c:v>#N/A</c:v>
                </c:pt>
                <c:pt idx="1788">
                  <c:v>#N/A</c:v>
                </c:pt>
                <c:pt idx="1789">
                  <c:v>1.4899999999999998</c:v>
                </c:pt>
                <c:pt idx="1790">
                  <c:v>1.5299999999999998</c:v>
                </c:pt>
                <c:pt idx="1791">
                  <c:v>1.6</c:v>
                </c:pt>
                <c:pt idx="1792">
                  <c:v>1.6099999999999999</c:v>
                </c:pt>
                <c:pt idx="1793">
                  <c:v>1.7000000000000002</c:v>
                </c:pt>
                <c:pt idx="1794">
                  <c:v>#N/A</c:v>
                </c:pt>
                <c:pt idx="1795">
                  <c:v>#N/A</c:v>
                </c:pt>
                <c:pt idx="1796">
                  <c:v>1.72</c:v>
                </c:pt>
                <c:pt idx="1797">
                  <c:v>1.67</c:v>
                </c:pt>
                <c:pt idx="1798">
                  <c:v>1.7000000000000002</c:v>
                </c:pt>
                <c:pt idx="1799">
                  <c:v>1.77</c:v>
                </c:pt>
                <c:pt idx="1800">
                  <c:v>1.74</c:v>
                </c:pt>
                <c:pt idx="1801">
                  <c:v>#N/A</c:v>
                </c:pt>
                <c:pt idx="1802">
                  <c:v>#N/A</c:v>
                </c:pt>
                <c:pt idx="1803">
                  <c:v>1.6700000000000002</c:v>
                </c:pt>
                <c:pt idx="1804">
                  <c:v>1.62</c:v>
                </c:pt>
                <c:pt idx="1805">
                  <c:v>1.62</c:v>
                </c:pt>
                <c:pt idx="1806">
                  <c:v>1.6600000000000001</c:v>
                </c:pt>
                <c:pt idx="1807">
                  <c:v>1.49</c:v>
                </c:pt>
                <c:pt idx="1808">
                  <c:v>#N/A</c:v>
                </c:pt>
                <c:pt idx="1809">
                  <c:v>#N/A</c:v>
                </c:pt>
                <c:pt idx="1810">
                  <c:v>1.59</c:v>
                </c:pt>
                <c:pt idx="1811">
                  <c:v>1.54</c:v>
                </c:pt>
                <c:pt idx="1812">
                  <c:v>1.62</c:v>
                </c:pt>
                <c:pt idx="1813">
                  <c:v>1.5999999999999999</c:v>
                </c:pt>
                <c:pt idx="1814">
                  <c:v>1.6099999999999999</c:v>
                </c:pt>
                <c:pt idx="1815">
                  <c:v>#N/A</c:v>
                </c:pt>
                <c:pt idx="1816">
                  <c:v>#N/A</c:v>
                </c:pt>
                <c:pt idx="1817">
                  <c:v>1.66</c:v>
                </c:pt>
                <c:pt idx="1818">
                  <c:v>1.66</c:v>
                </c:pt>
                <c:pt idx="1819">
                  <c:v>1.66</c:v>
                </c:pt>
                <c:pt idx="1820">
                  <c:v>1.66</c:v>
                </c:pt>
                <c:pt idx="1821">
                  <c:v>1.61</c:v>
                </c:pt>
                <c:pt idx="1822">
                  <c:v>#N/A</c:v>
                </c:pt>
                <c:pt idx="1823">
                  <c:v>#N/A</c:v>
                </c:pt>
                <c:pt idx="1824">
                  <c:v>1.5999999999999999</c:v>
                </c:pt>
                <c:pt idx="1825">
                  <c:v>1.5899999999999999</c:v>
                </c:pt>
                <c:pt idx="1826">
                  <c:v>1.5899999999999999</c:v>
                </c:pt>
                <c:pt idx="1827">
                  <c:v>1.5599999999999998</c:v>
                </c:pt>
                <c:pt idx="1828">
                  <c:v>1.62</c:v>
                </c:pt>
                <c:pt idx="1829">
                  <c:v>#N/A</c:v>
                </c:pt>
                <c:pt idx="1830">
                  <c:v>#N/A</c:v>
                </c:pt>
                <c:pt idx="1831">
                  <c:v>1.6300000000000001</c:v>
                </c:pt>
                <c:pt idx="1832">
                  <c:v>1.65</c:v>
                </c:pt>
                <c:pt idx="1833">
                  <c:v>1.67</c:v>
                </c:pt>
                <c:pt idx="1834">
                  <c:v>1.59</c:v>
                </c:pt>
                <c:pt idx="1835">
                  <c:v>1.52</c:v>
                </c:pt>
                <c:pt idx="1836">
                  <c:v>#N/A</c:v>
                </c:pt>
                <c:pt idx="1837">
                  <c:v>#N/A</c:v>
                </c:pt>
                <c:pt idx="1838">
                  <c:v>1.5899999999999999</c:v>
                </c:pt>
                <c:pt idx="1839">
                  <c:v>1.5599999999999998</c:v>
                </c:pt>
                <c:pt idx="1840">
                  <c:v>1.5999999999999999</c:v>
                </c:pt>
                <c:pt idx="1841">
                  <c:v>1.66</c:v>
                </c:pt>
                <c:pt idx="1842">
                  <c:v>1.6099999999999999</c:v>
                </c:pt>
                <c:pt idx="1843">
                  <c:v>#N/A</c:v>
                </c:pt>
                <c:pt idx="1844">
                  <c:v>#N/A</c:v>
                </c:pt>
                <c:pt idx="1845">
                  <c:v>1.59</c:v>
                </c:pt>
                <c:pt idx="1846">
                  <c:v>1.59</c:v>
                </c:pt>
                <c:pt idx="1847">
                  <c:v>1.61</c:v>
                </c:pt>
                <c:pt idx="1848">
                  <c:v>1.53</c:v>
                </c:pt>
                <c:pt idx="1849">
                  <c:v>1.54</c:v>
                </c:pt>
                <c:pt idx="1850">
                  <c:v>#N/A</c:v>
                </c:pt>
                <c:pt idx="1851">
                  <c:v>#N/A</c:v>
                </c:pt>
                <c:pt idx="1852">
                  <c:v>1.4100000000000001</c:v>
                </c:pt>
                <c:pt idx="1853">
                  <c:v>1.43</c:v>
                </c:pt>
                <c:pt idx="1854">
                  <c:v>1.3399999999999999</c:v>
                </c:pt>
                <c:pt idx="1855">
                  <c:v>1.34</c:v>
                </c:pt>
                <c:pt idx="1856">
                  <c:v>1.34</c:v>
                </c:pt>
                <c:pt idx="1857">
                  <c:v>#N/A</c:v>
                </c:pt>
                <c:pt idx="1858">
                  <c:v>#N/A</c:v>
                </c:pt>
                <c:pt idx="1859">
                  <c:v>1.4</c:v>
                </c:pt>
                <c:pt idx="1860">
                  <c:v>1.3599999999999999</c:v>
                </c:pt>
                <c:pt idx="1861">
                  <c:v>1.3399999999999999</c:v>
                </c:pt>
                <c:pt idx="1862">
                  <c:v>1.33</c:v>
                </c:pt>
                <c:pt idx="1863">
                  <c:v>1.33</c:v>
                </c:pt>
                <c:pt idx="1864">
                  <c:v>#N/A</c:v>
                </c:pt>
                <c:pt idx="1865">
                  <c:v>#N/A</c:v>
                </c:pt>
                <c:pt idx="1866">
                  <c:v>1.35</c:v>
                </c:pt>
                <c:pt idx="1867">
                  <c:v>1.35</c:v>
                </c:pt>
                <c:pt idx="1868">
                  <c:v>1.3</c:v>
                </c:pt>
                <c:pt idx="1869">
                  <c:v>1.31</c:v>
                </c:pt>
                <c:pt idx="1870">
                  <c:v>1.32</c:v>
                </c:pt>
                <c:pt idx="1871">
                  <c:v>#N/A</c:v>
                </c:pt>
                <c:pt idx="1872">
                  <c:v>#N/A</c:v>
                </c:pt>
                <c:pt idx="1873">
                  <c:v>1.31</c:v>
                </c:pt>
                <c:pt idx="1874">
                  <c:v>1.36</c:v>
                </c:pt>
                <c:pt idx="1875">
                  <c:v>1.36</c:v>
                </c:pt>
                <c:pt idx="1876">
                  <c:v>1.35</c:v>
                </c:pt>
                <c:pt idx="1877">
                  <c:v>1.34</c:v>
                </c:pt>
                <c:pt idx="1878">
                  <c:v>#N/A</c:v>
                </c:pt>
                <c:pt idx="1879">
                  <c:v>#N/A</c:v>
                </c:pt>
                <c:pt idx="1880">
                  <c:v>1.46</c:v>
                </c:pt>
                <c:pt idx="1881">
                  <c:v>1.49</c:v>
                </c:pt>
                <c:pt idx="1882">
                  <c:v>1.5</c:v>
                </c:pt>
                <c:pt idx="1883">
                  <c:v>1.58</c:v>
                </c:pt>
                <c:pt idx="1884">
                  <c:v>1.7200000000000002</c:v>
                </c:pt>
                <c:pt idx="1885">
                  <c:v>#N/A</c:v>
                </c:pt>
                <c:pt idx="1886">
                  <c:v>#N/A</c:v>
                </c:pt>
                <c:pt idx="1887">
                  <c:v>1.79</c:v>
                </c:pt>
                <c:pt idx="1888">
                  <c:v>1.5699999999999998</c:v>
                </c:pt>
                <c:pt idx="1889">
                  <c:v>1.6400000000000001</c:v>
                </c:pt>
                <c:pt idx="1890">
                  <c:v>1.69</c:v>
                </c:pt>
                <c:pt idx="1891">
                  <c:v>1.81</c:v>
                </c:pt>
                <c:pt idx="1892">
                  <c:v>#N/A</c:v>
                </c:pt>
                <c:pt idx="1893">
                  <c:v>#N/A</c:v>
                </c:pt>
                <c:pt idx="1894">
                  <c:v>2.23</c:v>
                </c:pt>
                <c:pt idx="1895">
                  <c:v>2.13</c:v>
                </c:pt>
                <c:pt idx="1896">
                  <c:v>1.96</c:v>
                </c:pt>
                <c:pt idx="1897">
                  <c:v>2.63</c:v>
                </c:pt>
                <c:pt idx="1898">
                  <c:v>2.42</c:v>
                </c:pt>
                <c:pt idx="1899">
                  <c:v>#N/A</c:v>
                </c:pt>
                <c:pt idx="1900">
                  <c:v>#N/A</c:v>
                </c:pt>
                <c:pt idx="1901">
                  <c:v>2.73</c:v>
                </c:pt>
                <c:pt idx="1902">
                  <c:v>2.77</c:v>
                </c:pt>
                <c:pt idx="1903">
                  <c:v>2.4699999999999998</c:v>
                </c:pt>
                <c:pt idx="1904">
                  <c:v>2.09</c:v>
                </c:pt>
                <c:pt idx="1905">
                  <c:v>1.8900000000000001</c:v>
                </c:pt>
                <c:pt idx="1906">
                  <c:v>#N/A</c:v>
                </c:pt>
                <c:pt idx="1907">
                  <c:v>#N/A</c:v>
                </c:pt>
                <c:pt idx="1908">
                  <c:v>2.0100000000000002</c:v>
                </c:pt>
                <c:pt idx="1909">
                  <c:v>1.9500000000000002</c:v>
                </c:pt>
                <c:pt idx="1910">
                  <c:v>1.85</c:v>
                </c:pt>
                <c:pt idx="1911">
                  <c:v>1.53</c:v>
                </c:pt>
                <c:pt idx="1912">
                  <c:v>1.76</c:v>
                </c:pt>
                <c:pt idx="1913">
                  <c:v>#N/A</c:v>
                </c:pt>
                <c:pt idx="1914">
                  <c:v>#N/A</c:v>
                </c:pt>
                <c:pt idx="1915">
                  <c:v>1.99</c:v>
                </c:pt>
                <c:pt idx="1916">
                  <c:v>2.04</c:v>
                </c:pt>
                <c:pt idx="1917">
                  <c:v>2.0700000000000003</c:v>
                </c:pt>
                <c:pt idx="1918">
                  <c:v>1.93</c:v>
                </c:pt>
                <c:pt idx="1919">
                  <c:v>2.02</c:v>
                </c:pt>
                <c:pt idx="1920">
                  <c:v>#N/A</c:v>
                </c:pt>
                <c:pt idx="1921">
                  <c:v>#N/A</c:v>
                </c:pt>
                <c:pt idx="1922">
                  <c:v>1.98</c:v>
                </c:pt>
                <c:pt idx="1923">
                  <c:v>2.02</c:v>
                </c:pt>
                <c:pt idx="1924">
                  <c:v>2.02</c:v>
                </c:pt>
                <c:pt idx="1925">
                  <c:v>1.93</c:v>
                </c:pt>
                <c:pt idx="1926">
                  <c:v>1.93</c:v>
                </c:pt>
                <c:pt idx="1927">
                  <c:v>#N/A</c:v>
                </c:pt>
                <c:pt idx="1928">
                  <c:v>#N/A</c:v>
                </c:pt>
                <c:pt idx="1929">
                  <c:v>1.93</c:v>
                </c:pt>
                <c:pt idx="1930">
                  <c:v>2.15</c:v>
                </c:pt>
                <c:pt idx="1931">
                  <c:v>2.33</c:v>
                </c:pt>
                <c:pt idx="1932">
                  <c:v>2.3000000000000003</c:v>
                </c:pt>
                <c:pt idx="1933">
                  <c:v>2.29</c:v>
                </c:pt>
                <c:pt idx="1934">
                  <c:v>#N/A</c:v>
                </c:pt>
                <c:pt idx="1935">
                  <c:v>#N/A</c:v>
                </c:pt>
                <c:pt idx="1936">
                  <c:v>2.46</c:v>
                </c:pt>
                <c:pt idx="1937">
                  <c:v>2.65</c:v>
                </c:pt>
                <c:pt idx="1938">
                  <c:v>2.62</c:v>
                </c:pt>
                <c:pt idx="1939">
                  <c:v>2.4099999999999997</c:v>
                </c:pt>
                <c:pt idx="1940">
                  <c:v>2.39</c:v>
                </c:pt>
                <c:pt idx="1941">
                  <c:v>#N/A</c:v>
                </c:pt>
                <c:pt idx="1942">
                  <c:v>#N/A</c:v>
                </c:pt>
                <c:pt idx="1943">
                  <c:v>2.2599999999999998</c:v>
                </c:pt>
                <c:pt idx="1944">
                  <c:v>2.2000000000000002</c:v>
                </c:pt>
                <c:pt idx="1945">
                  <c:v>2.2599999999999998</c:v>
                </c:pt>
                <c:pt idx="1946">
                  <c:v>2.2999999999999998</c:v>
                </c:pt>
                <c:pt idx="1947">
                  <c:v>2.2999999999999998</c:v>
                </c:pt>
                <c:pt idx="1948">
                  <c:v>#N/A</c:v>
                </c:pt>
                <c:pt idx="1949">
                  <c:v>#N/A</c:v>
                </c:pt>
                <c:pt idx="1950">
                  <c:v>2.35</c:v>
                </c:pt>
                <c:pt idx="1951">
                  <c:v>2.4299999999999997</c:v>
                </c:pt>
                <c:pt idx="1952">
                  <c:v>2.5499999999999998</c:v>
                </c:pt>
                <c:pt idx="1953">
                  <c:v>2.41</c:v>
                </c:pt>
                <c:pt idx="1954">
                  <c:v>2.37</c:v>
                </c:pt>
                <c:pt idx="1955">
                  <c:v>#N/A</c:v>
                </c:pt>
                <c:pt idx="1956">
                  <c:v>#N/A</c:v>
                </c:pt>
                <c:pt idx="1957">
                  <c:v>2.41</c:v>
                </c:pt>
                <c:pt idx="1958">
                  <c:v>2.4</c:v>
                </c:pt>
                <c:pt idx="1959">
                  <c:v>2.34</c:v>
                </c:pt>
                <c:pt idx="1960">
                  <c:v>2.38</c:v>
                </c:pt>
                <c:pt idx="1961">
                  <c:v>2.41</c:v>
                </c:pt>
                <c:pt idx="1962">
                  <c:v>#N/A</c:v>
                </c:pt>
                <c:pt idx="1963">
                  <c:v>#N/A</c:v>
                </c:pt>
                <c:pt idx="1964">
                  <c:v>2.33</c:v>
                </c:pt>
                <c:pt idx="1965">
                  <c:v>2.14</c:v>
                </c:pt>
                <c:pt idx="1966">
                  <c:v>2.12</c:v>
                </c:pt>
                <c:pt idx="1967">
                  <c:v>2.12</c:v>
                </c:pt>
                <c:pt idx="1968">
                  <c:v>2.11</c:v>
                </c:pt>
                <c:pt idx="1969">
                  <c:v>#N/A</c:v>
                </c:pt>
                <c:pt idx="1970">
                  <c:v>#N/A</c:v>
                </c:pt>
                <c:pt idx="1971">
                  <c:v>2.08</c:v>
                </c:pt>
                <c:pt idx="1972">
                  <c:v>1.99</c:v>
                </c:pt>
                <c:pt idx="1973">
                  <c:v>1.96</c:v>
                </c:pt>
                <c:pt idx="1974">
                  <c:v>1.8599999999999999</c:v>
                </c:pt>
                <c:pt idx="1975">
                  <c:v>1.93</c:v>
                </c:pt>
                <c:pt idx="1976">
                  <c:v>#N/A</c:v>
                </c:pt>
                <c:pt idx="1977">
                  <c:v>#N/A</c:v>
                </c:pt>
                <c:pt idx="1978">
                  <c:v>1.8699999999999999</c:v>
                </c:pt>
                <c:pt idx="1979">
                  <c:v>1.9300000000000002</c:v>
                </c:pt>
                <c:pt idx="1980">
                  <c:v>1.9500000000000002</c:v>
                </c:pt>
                <c:pt idx="1981">
                  <c:v>1.77</c:v>
                </c:pt>
                <c:pt idx="1982">
                  <c:v>1.74</c:v>
                </c:pt>
                <c:pt idx="1983">
                  <c:v>#N/A</c:v>
                </c:pt>
                <c:pt idx="1984">
                  <c:v>#N/A</c:v>
                </c:pt>
                <c:pt idx="1985">
                  <c:v>1.69</c:v>
                </c:pt>
                <c:pt idx="1986">
                  <c:v>1.81</c:v>
                </c:pt>
                <c:pt idx="1987">
                  <c:v>1.84</c:v>
                </c:pt>
                <c:pt idx="1988">
                  <c:v>1.8399999999999999</c:v>
                </c:pt>
                <c:pt idx="1989">
                  <c:v>1.8399999999999999</c:v>
                </c:pt>
                <c:pt idx="1990">
                  <c:v>#N/A</c:v>
                </c:pt>
                <c:pt idx="1991">
                  <c:v>#N/A</c:v>
                </c:pt>
                <c:pt idx="1992">
                  <c:v>1.8599999999999999</c:v>
                </c:pt>
                <c:pt idx="1993">
                  <c:v>1.7999999999999998</c:v>
                </c:pt>
                <c:pt idx="1994">
                  <c:v>1.7799999999999998</c:v>
                </c:pt>
                <c:pt idx="1995">
                  <c:v>1.78</c:v>
                </c:pt>
                <c:pt idx="1996">
                  <c:v>1.78</c:v>
                </c:pt>
                <c:pt idx="1997">
                  <c:v>#N/A</c:v>
                </c:pt>
                <c:pt idx="1998">
                  <c:v>#N/A</c:v>
                </c:pt>
                <c:pt idx="1999">
                  <c:v>1.73</c:v>
                </c:pt>
                <c:pt idx="2000">
                  <c:v>1.7</c:v>
                </c:pt>
                <c:pt idx="2001">
                  <c:v>1.68</c:v>
                </c:pt>
                <c:pt idx="2002">
                  <c:v>1.77</c:v>
                </c:pt>
                <c:pt idx="2003">
                  <c:v>1.77</c:v>
                </c:pt>
                <c:pt idx="2004">
                  <c:v>#N/A</c:v>
                </c:pt>
                <c:pt idx="2005">
                  <c:v>#N/A</c:v>
                </c:pt>
                <c:pt idx="2006">
                  <c:v>1.78</c:v>
                </c:pt>
                <c:pt idx="2007">
                  <c:v>1.74</c:v>
                </c:pt>
                <c:pt idx="2008">
                  <c:v>1.73</c:v>
                </c:pt>
                <c:pt idx="2009">
                  <c:v>1.63</c:v>
                </c:pt>
                <c:pt idx="2010">
                  <c:v>1.71</c:v>
                </c:pt>
                <c:pt idx="2011">
                  <c:v>#N/A</c:v>
                </c:pt>
                <c:pt idx="2012">
                  <c:v>#N/A</c:v>
                </c:pt>
                <c:pt idx="2013">
                  <c:v>1.68</c:v>
                </c:pt>
                <c:pt idx="2014">
                  <c:v>1.67</c:v>
                </c:pt>
                <c:pt idx="2015">
                  <c:v>1.67</c:v>
                </c:pt>
                <c:pt idx="2016">
                  <c:v>1.66</c:v>
                </c:pt>
                <c:pt idx="2017">
                  <c:v>1.72</c:v>
                </c:pt>
                <c:pt idx="2018">
                  <c:v>#N/A</c:v>
                </c:pt>
                <c:pt idx="2019">
                  <c:v>#N/A</c:v>
                </c:pt>
                <c:pt idx="2020">
                  <c:v>1.72</c:v>
                </c:pt>
                <c:pt idx="2021">
                  <c:v>1.65</c:v>
                </c:pt>
                <c:pt idx="2022">
                  <c:v>1.69</c:v>
                </c:pt>
                <c:pt idx="2023">
                  <c:v>1.64</c:v>
                </c:pt>
                <c:pt idx="2024">
                  <c:v>1.65</c:v>
                </c:pt>
                <c:pt idx="2025">
                  <c:v>#N/A</c:v>
                </c:pt>
                <c:pt idx="2026">
                  <c:v>#N/A</c:v>
                </c:pt>
                <c:pt idx="2027">
                  <c:v>1.55</c:v>
                </c:pt>
                <c:pt idx="2028">
                  <c:v>1.59</c:v>
                </c:pt>
                <c:pt idx="2029">
                  <c:v>1.54</c:v>
                </c:pt>
                <c:pt idx="2030">
                  <c:v>1.5</c:v>
                </c:pt>
                <c:pt idx="2031">
                  <c:v>1.5</c:v>
                </c:pt>
                <c:pt idx="2032">
                  <c:v>#N/A</c:v>
                </c:pt>
                <c:pt idx="2033">
                  <c:v>#N/A</c:v>
                </c:pt>
                <c:pt idx="2034">
                  <c:v>1.47</c:v>
                </c:pt>
                <c:pt idx="2035">
                  <c:v>1.53</c:v>
                </c:pt>
                <c:pt idx="2036">
                  <c:v>1.52</c:v>
                </c:pt>
                <c:pt idx="2037">
                  <c:v>1.52</c:v>
                </c:pt>
                <c:pt idx="2038">
                  <c:v>1.6400000000000001</c:v>
                </c:pt>
                <c:pt idx="2039">
                  <c:v>#N/A</c:v>
                </c:pt>
                <c:pt idx="2040">
                  <c:v>#N/A</c:v>
                </c:pt>
                <c:pt idx="2041">
                  <c:v>1.61</c:v>
                </c:pt>
                <c:pt idx="2042">
                  <c:v>1.57</c:v>
                </c:pt>
                <c:pt idx="2043">
                  <c:v>1.59</c:v>
                </c:pt>
                <c:pt idx="2044">
                  <c:v>1.54</c:v>
                </c:pt>
                <c:pt idx="2045">
                  <c:v>1.54</c:v>
                </c:pt>
                <c:pt idx="2046">
                  <c:v>#N/A</c:v>
                </c:pt>
                <c:pt idx="2047">
                  <c:v>#N/A</c:v>
                </c:pt>
                <c:pt idx="2048">
                  <c:v>1.52</c:v>
                </c:pt>
                <c:pt idx="2049">
                  <c:v>1.54</c:v>
                </c:pt>
                <c:pt idx="2050">
                  <c:v>1.49</c:v>
                </c:pt>
                <c:pt idx="2051">
                  <c:v>1.56</c:v>
                </c:pt>
                <c:pt idx="2052">
                  <c:v>1.48</c:v>
                </c:pt>
                <c:pt idx="2053">
                  <c:v>#N/A</c:v>
                </c:pt>
                <c:pt idx="2054">
                  <c:v>#N/A</c:v>
                </c:pt>
                <c:pt idx="2055">
                  <c:v>1.43</c:v>
                </c:pt>
                <c:pt idx="2056">
                  <c:v>1.48</c:v>
                </c:pt>
                <c:pt idx="2057">
                  <c:v>1.47</c:v>
                </c:pt>
                <c:pt idx="2058">
                  <c:v>1.47</c:v>
                </c:pt>
                <c:pt idx="2059">
                  <c:v>1.53</c:v>
                </c:pt>
                <c:pt idx="2060">
                  <c:v>#N/A</c:v>
                </c:pt>
                <c:pt idx="2061">
                  <c:v>#N/A</c:v>
                </c:pt>
                <c:pt idx="2062">
                  <c:v>1.51</c:v>
                </c:pt>
                <c:pt idx="2063">
                  <c:v>1.61</c:v>
                </c:pt>
                <c:pt idx="2064">
                  <c:v>1.51</c:v>
                </c:pt>
                <c:pt idx="2065">
                  <c:v>1.56</c:v>
                </c:pt>
                <c:pt idx="2066">
                  <c:v>1.5</c:v>
                </c:pt>
                <c:pt idx="2067">
                  <c:v>#N/A</c:v>
                </c:pt>
                <c:pt idx="2068">
                  <c:v>#N/A</c:v>
                </c:pt>
                <c:pt idx="2069">
                  <c:v>1.5499999999999998</c:v>
                </c:pt>
                <c:pt idx="2070">
                  <c:v>1.5</c:v>
                </c:pt>
                <c:pt idx="2071">
                  <c:v>1.49</c:v>
                </c:pt>
                <c:pt idx="2072">
                  <c:v>1.52</c:v>
                </c:pt>
                <c:pt idx="2073">
                  <c:v>1.57</c:v>
                </c:pt>
                <c:pt idx="2074">
                  <c:v>#N/A</c:v>
                </c:pt>
                <c:pt idx="2075">
                  <c:v>#N/A</c:v>
                </c:pt>
                <c:pt idx="2076">
                  <c:v>1.59</c:v>
                </c:pt>
                <c:pt idx="2077">
                  <c:v>1.58</c:v>
                </c:pt>
                <c:pt idx="2078">
                  <c:v>1.61</c:v>
                </c:pt>
                <c:pt idx="2079">
                  <c:v>1.55</c:v>
                </c:pt>
                <c:pt idx="2080">
                  <c:v>1.52</c:v>
                </c:pt>
                <c:pt idx="2081">
                  <c:v>#N/A</c:v>
                </c:pt>
                <c:pt idx="2082">
                  <c:v>#N/A</c:v>
                </c:pt>
                <c:pt idx="2083">
                  <c:v>1.53</c:v>
                </c:pt>
                <c:pt idx="2084">
                  <c:v>1.49</c:v>
                </c:pt>
                <c:pt idx="2085">
                  <c:v>1.47</c:v>
                </c:pt>
                <c:pt idx="2086">
                  <c:v>1.44</c:v>
                </c:pt>
                <c:pt idx="2087">
                  <c:v>1.47</c:v>
                </c:pt>
                <c:pt idx="2088">
                  <c:v>#N/A</c:v>
                </c:pt>
                <c:pt idx="2089">
                  <c:v>#N/A</c:v>
                </c:pt>
                <c:pt idx="2090">
                  <c:v>1.44</c:v>
                </c:pt>
                <c:pt idx="2091">
                  <c:v>1.4</c:v>
                </c:pt>
                <c:pt idx="2092">
                  <c:v>1.37</c:v>
                </c:pt>
                <c:pt idx="2093">
                  <c:v>1.42</c:v>
                </c:pt>
                <c:pt idx="2094">
                  <c:v>1.42</c:v>
                </c:pt>
                <c:pt idx="2095">
                  <c:v>#N/A</c:v>
                </c:pt>
                <c:pt idx="2096">
                  <c:v>#N/A</c:v>
                </c:pt>
                <c:pt idx="2097">
                  <c:v>1.4100000000000001</c:v>
                </c:pt>
                <c:pt idx="2098">
                  <c:v>1.4</c:v>
                </c:pt>
                <c:pt idx="20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5-48B9-A161-E4142DC8DA73}"/>
            </c:ext>
          </c:extLst>
        </c:ser>
        <c:ser>
          <c:idx val="1"/>
          <c:order val="1"/>
          <c:tx>
            <c:strRef>
              <c:f>II.26!$C$4</c:f>
              <c:strCache>
                <c:ptCount val="1"/>
                <c:pt idx="0">
                  <c:v> Spanien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II.26!$A$5:$A$2104</c:f>
              <c:numCache>
                <c:formatCode>dd\-mm\-yyyy</c:formatCode>
                <c:ptCount val="2100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  <c:pt idx="707">
                  <c:v>42712</c:v>
                </c:pt>
                <c:pt idx="708">
                  <c:v>42713</c:v>
                </c:pt>
                <c:pt idx="709">
                  <c:v>42714</c:v>
                </c:pt>
                <c:pt idx="710">
                  <c:v>42715</c:v>
                </c:pt>
                <c:pt idx="711">
                  <c:v>42716</c:v>
                </c:pt>
                <c:pt idx="712">
                  <c:v>42717</c:v>
                </c:pt>
                <c:pt idx="713">
                  <c:v>42718</c:v>
                </c:pt>
                <c:pt idx="714">
                  <c:v>42719</c:v>
                </c:pt>
                <c:pt idx="715">
                  <c:v>42720</c:v>
                </c:pt>
                <c:pt idx="716">
                  <c:v>42721</c:v>
                </c:pt>
                <c:pt idx="717">
                  <c:v>42722</c:v>
                </c:pt>
                <c:pt idx="718">
                  <c:v>42723</c:v>
                </c:pt>
                <c:pt idx="719">
                  <c:v>42724</c:v>
                </c:pt>
                <c:pt idx="720">
                  <c:v>42725</c:v>
                </c:pt>
                <c:pt idx="721">
                  <c:v>42726</c:v>
                </c:pt>
                <c:pt idx="722">
                  <c:v>42727</c:v>
                </c:pt>
                <c:pt idx="723">
                  <c:v>42728</c:v>
                </c:pt>
                <c:pt idx="724">
                  <c:v>42729</c:v>
                </c:pt>
                <c:pt idx="725">
                  <c:v>42730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42735</c:v>
                </c:pt>
                <c:pt idx="731">
                  <c:v>42736</c:v>
                </c:pt>
                <c:pt idx="732">
                  <c:v>42737</c:v>
                </c:pt>
                <c:pt idx="733">
                  <c:v>42738</c:v>
                </c:pt>
                <c:pt idx="734">
                  <c:v>42739</c:v>
                </c:pt>
                <c:pt idx="735">
                  <c:v>42740</c:v>
                </c:pt>
                <c:pt idx="736">
                  <c:v>42741</c:v>
                </c:pt>
                <c:pt idx="737">
                  <c:v>42742</c:v>
                </c:pt>
                <c:pt idx="738">
                  <c:v>42743</c:v>
                </c:pt>
                <c:pt idx="739">
                  <c:v>42744</c:v>
                </c:pt>
                <c:pt idx="740">
                  <c:v>42745</c:v>
                </c:pt>
                <c:pt idx="741">
                  <c:v>42746</c:v>
                </c:pt>
                <c:pt idx="742">
                  <c:v>42747</c:v>
                </c:pt>
                <c:pt idx="743">
                  <c:v>42748</c:v>
                </c:pt>
                <c:pt idx="744">
                  <c:v>42749</c:v>
                </c:pt>
                <c:pt idx="745">
                  <c:v>42750</c:v>
                </c:pt>
                <c:pt idx="746">
                  <c:v>42751</c:v>
                </c:pt>
                <c:pt idx="747">
                  <c:v>42752</c:v>
                </c:pt>
                <c:pt idx="748">
                  <c:v>42753</c:v>
                </c:pt>
                <c:pt idx="749">
                  <c:v>42754</c:v>
                </c:pt>
                <c:pt idx="750">
                  <c:v>42755</c:v>
                </c:pt>
                <c:pt idx="751">
                  <c:v>42756</c:v>
                </c:pt>
                <c:pt idx="752">
                  <c:v>42757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42763</c:v>
                </c:pt>
                <c:pt idx="759">
                  <c:v>42764</c:v>
                </c:pt>
                <c:pt idx="760">
                  <c:v>42765</c:v>
                </c:pt>
                <c:pt idx="761">
                  <c:v>42766</c:v>
                </c:pt>
                <c:pt idx="762">
                  <c:v>42767</c:v>
                </c:pt>
                <c:pt idx="763">
                  <c:v>42768</c:v>
                </c:pt>
                <c:pt idx="764">
                  <c:v>42769</c:v>
                </c:pt>
                <c:pt idx="765">
                  <c:v>42770</c:v>
                </c:pt>
                <c:pt idx="766">
                  <c:v>42771</c:v>
                </c:pt>
                <c:pt idx="767">
                  <c:v>42772</c:v>
                </c:pt>
                <c:pt idx="768">
                  <c:v>42773</c:v>
                </c:pt>
                <c:pt idx="769">
                  <c:v>42774</c:v>
                </c:pt>
                <c:pt idx="770">
                  <c:v>42775</c:v>
                </c:pt>
                <c:pt idx="771">
                  <c:v>42776</c:v>
                </c:pt>
                <c:pt idx="772">
                  <c:v>42777</c:v>
                </c:pt>
                <c:pt idx="773">
                  <c:v>42778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42784</c:v>
                </c:pt>
                <c:pt idx="780">
                  <c:v>42785</c:v>
                </c:pt>
                <c:pt idx="781">
                  <c:v>42786</c:v>
                </c:pt>
                <c:pt idx="782">
                  <c:v>42787</c:v>
                </c:pt>
                <c:pt idx="783">
                  <c:v>42788</c:v>
                </c:pt>
                <c:pt idx="784">
                  <c:v>42789</c:v>
                </c:pt>
                <c:pt idx="785">
                  <c:v>42790</c:v>
                </c:pt>
                <c:pt idx="786">
                  <c:v>42791</c:v>
                </c:pt>
                <c:pt idx="787">
                  <c:v>42792</c:v>
                </c:pt>
                <c:pt idx="788">
                  <c:v>42793</c:v>
                </c:pt>
                <c:pt idx="789">
                  <c:v>42794</c:v>
                </c:pt>
                <c:pt idx="790">
                  <c:v>42795</c:v>
                </c:pt>
                <c:pt idx="791">
                  <c:v>42796</c:v>
                </c:pt>
                <c:pt idx="792">
                  <c:v>42797</c:v>
                </c:pt>
                <c:pt idx="793">
                  <c:v>42798</c:v>
                </c:pt>
                <c:pt idx="794">
                  <c:v>42799</c:v>
                </c:pt>
                <c:pt idx="795">
                  <c:v>42800</c:v>
                </c:pt>
                <c:pt idx="796">
                  <c:v>42801</c:v>
                </c:pt>
                <c:pt idx="797">
                  <c:v>42802</c:v>
                </c:pt>
                <c:pt idx="798">
                  <c:v>42803</c:v>
                </c:pt>
                <c:pt idx="799">
                  <c:v>42804</c:v>
                </c:pt>
                <c:pt idx="800">
                  <c:v>42805</c:v>
                </c:pt>
                <c:pt idx="801">
                  <c:v>42806</c:v>
                </c:pt>
                <c:pt idx="802">
                  <c:v>42807</c:v>
                </c:pt>
                <c:pt idx="803">
                  <c:v>42808</c:v>
                </c:pt>
                <c:pt idx="804">
                  <c:v>42809</c:v>
                </c:pt>
                <c:pt idx="805">
                  <c:v>42810</c:v>
                </c:pt>
                <c:pt idx="806">
                  <c:v>42811</c:v>
                </c:pt>
                <c:pt idx="807">
                  <c:v>42812</c:v>
                </c:pt>
                <c:pt idx="808">
                  <c:v>42813</c:v>
                </c:pt>
                <c:pt idx="809">
                  <c:v>42814</c:v>
                </c:pt>
                <c:pt idx="810">
                  <c:v>42815</c:v>
                </c:pt>
                <c:pt idx="811">
                  <c:v>42816</c:v>
                </c:pt>
                <c:pt idx="812">
                  <c:v>42817</c:v>
                </c:pt>
                <c:pt idx="813">
                  <c:v>42818</c:v>
                </c:pt>
                <c:pt idx="814">
                  <c:v>42819</c:v>
                </c:pt>
                <c:pt idx="815">
                  <c:v>42820</c:v>
                </c:pt>
                <c:pt idx="816">
                  <c:v>42821</c:v>
                </c:pt>
                <c:pt idx="817">
                  <c:v>42822</c:v>
                </c:pt>
                <c:pt idx="818">
                  <c:v>42823</c:v>
                </c:pt>
                <c:pt idx="819">
                  <c:v>42824</c:v>
                </c:pt>
                <c:pt idx="820">
                  <c:v>42825</c:v>
                </c:pt>
                <c:pt idx="821">
                  <c:v>42826</c:v>
                </c:pt>
                <c:pt idx="822">
                  <c:v>42827</c:v>
                </c:pt>
                <c:pt idx="823">
                  <c:v>42828</c:v>
                </c:pt>
                <c:pt idx="824">
                  <c:v>42829</c:v>
                </c:pt>
                <c:pt idx="825">
                  <c:v>42830</c:v>
                </c:pt>
                <c:pt idx="826">
                  <c:v>42831</c:v>
                </c:pt>
                <c:pt idx="827">
                  <c:v>42832</c:v>
                </c:pt>
                <c:pt idx="828">
                  <c:v>42833</c:v>
                </c:pt>
                <c:pt idx="829">
                  <c:v>42834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42839</c:v>
                </c:pt>
                <c:pt idx="835">
                  <c:v>42840</c:v>
                </c:pt>
                <c:pt idx="836">
                  <c:v>42841</c:v>
                </c:pt>
                <c:pt idx="837">
                  <c:v>42842</c:v>
                </c:pt>
                <c:pt idx="838">
                  <c:v>42843</c:v>
                </c:pt>
                <c:pt idx="839">
                  <c:v>42844</c:v>
                </c:pt>
                <c:pt idx="840">
                  <c:v>42845</c:v>
                </c:pt>
                <c:pt idx="841">
                  <c:v>42846</c:v>
                </c:pt>
                <c:pt idx="842">
                  <c:v>42847</c:v>
                </c:pt>
                <c:pt idx="843">
                  <c:v>42848</c:v>
                </c:pt>
                <c:pt idx="844">
                  <c:v>42849</c:v>
                </c:pt>
                <c:pt idx="845">
                  <c:v>42850</c:v>
                </c:pt>
                <c:pt idx="846">
                  <c:v>42851</c:v>
                </c:pt>
                <c:pt idx="847">
                  <c:v>42852</c:v>
                </c:pt>
                <c:pt idx="848">
                  <c:v>42853</c:v>
                </c:pt>
                <c:pt idx="849">
                  <c:v>42854</c:v>
                </c:pt>
                <c:pt idx="850">
                  <c:v>42855</c:v>
                </c:pt>
                <c:pt idx="851">
                  <c:v>42856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42861</c:v>
                </c:pt>
                <c:pt idx="857">
                  <c:v>42862</c:v>
                </c:pt>
                <c:pt idx="858">
                  <c:v>42863</c:v>
                </c:pt>
                <c:pt idx="859">
                  <c:v>42864</c:v>
                </c:pt>
                <c:pt idx="860">
                  <c:v>42865</c:v>
                </c:pt>
                <c:pt idx="861">
                  <c:v>42866</c:v>
                </c:pt>
                <c:pt idx="862">
                  <c:v>42867</c:v>
                </c:pt>
                <c:pt idx="863">
                  <c:v>42868</c:v>
                </c:pt>
                <c:pt idx="864">
                  <c:v>42869</c:v>
                </c:pt>
                <c:pt idx="865">
                  <c:v>42870</c:v>
                </c:pt>
                <c:pt idx="866">
                  <c:v>42871</c:v>
                </c:pt>
                <c:pt idx="867">
                  <c:v>42872</c:v>
                </c:pt>
                <c:pt idx="868">
                  <c:v>42873</c:v>
                </c:pt>
                <c:pt idx="869">
                  <c:v>42874</c:v>
                </c:pt>
                <c:pt idx="870">
                  <c:v>42875</c:v>
                </c:pt>
                <c:pt idx="871">
                  <c:v>42876</c:v>
                </c:pt>
                <c:pt idx="872">
                  <c:v>42877</c:v>
                </c:pt>
                <c:pt idx="873">
                  <c:v>42878</c:v>
                </c:pt>
                <c:pt idx="874">
                  <c:v>42879</c:v>
                </c:pt>
                <c:pt idx="875">
                  <c:v>42880</c:v>
                </c:pt>
                <c:pt idx="876">
                  <c:v>42881</c:v>
                </c:pt>
                <c:pt idx="877">
                  <c:v>42882</c:v>
                </c:pt>
                <c:pt idx="878">
                  <c:v>42883</c:v>
                </c:pt>
                <c:pt idx="879">
                  <c:v>42884</c:v>
                </c:pt>
                <c:pt idx="880">
                  <c:v>42885</c:v>
                </c:pt>
                <c:pt idx="881">
                  <c:v>42886</c:v>
                </c:pt>
                <c:pt idx="882">
                  <c:v>42887</c:v>
                </c:pt>
                <c:pt idx="883">
                  <c:v>42888</c:v>
                </c:pt>
                <c:pt idx="884">
                  <c:v>42889</c:v>
                </c:pt>
                <c:pt idx="885">
                  <c:v>42890</c:v>
                </c:pt>
                <c:pt idx="886">
                  <c:v>42891</c:v>
                </c:pt>
                <c:pt idx="887">
                  <c:v>42892</c:v>
                </c:pt>
                <c:pt idx="888">
                  <c:v>42893</c:v>
                </c:pt>
                <c:pt idx="889">
                  <c:v>42894</c:v>
                </c:pt>
                <c:pt idx="890">
                  <c:v>42895</c:v>
                </c:pt>
                <c:pt idx="891">
                  <c:v>42896</c:v>
                </c:pt>
                <c:pt idx="892">
                  <c:v>42897</c:v>
                </c:pt>
                <c:pt idx="893">
                  <c:v>42898</c:v>
                </c:pt>
                <c:pt idx="894">
                  <c:v>42899</c:v>
                </c:pt>
                <c:pt idx="895">
                  <c:v>42900</c:v>
                </c:pt>
                <c:pt idx="896">
                  <c:v>42901</c:v>
                </c:pt>
                <c:pt idx="897">
                  <c:v>42902</c:v>
                </c:pt>
                <c:pt idx="898">
                  <c:v>42903</c:v>
                </c:pt>
                <c:pt idx="899">
                  <c:v>42904</c:v>
                </c:pt>
                <c:pt idx="900">
                  <c:v>42905</c:v>
                </c:pt>
                <c:pt idx="901">
                  <c:v>42906</c:v>
                </c:pt>
                <c:pt idx="902">
                  <c:v>42907</c:v>
                </c:pt>
                <c:pt idx="903">
                  <c:v>42908</c:v>
                </c:pt>
                <c:pt idx="904">
                  <c:v>42909</c:v>
                </c:pt>
                <c:pt idx="905">
                  <c:v>42910</c:v>
                </c:pt>
                <c:pt idx="906">
                  <c:v>42911</c:v>
                </c:pt>
                <c:pt idx="907">
                  <c:v>42912</c:v>
                </c:pt>
                <c:pt idx="908">
                  <c:v>42913</c:v>
                </c:pt>
                <c:pt idx="909">
                  <c:v>42914</c:v>
                </c:pt>
                <c:pt idx="910">
                  <c:v>42915</c:v>
                </c:pt>
                <c:pt idx="911">
                  <c:v>42916</c:v>
                </c:pt>
                <c:pt idx="912">
                  <c:v>42917</c:v>
                </c:pt>
                <c:pt idx="913">
                  <c:v>42918</c:v>
                </c:pt>
                <c:pt idx="914">
                  <c:v>42919</c:v>
                </c:pt>
                <c:pt idx="915">
                  <c:v>42920</c:v>
                </c:pt>
                <c:pt idx="916">
                  <c:v>42921</c:v>
                </c:pt>
                <c:pt idx="917">
                  <c:v>42922</c:v>
                </c:pt>
                <c:pt idx="918">
                  <c:v>42923</c:v>
                </c:pt>
                <c:pt idx="919">
                  <c:v>42924</c:v>
                </c:pt>
                <c:pt idx="920">
                  <c:v>42925</c:v>
                </c:pt>
                <c:pt idx="921">
                  <c:v>42926</c:v>
                </c:pt>
                <c:pt idx="922">
                  <c:v>42927</c:v>
                </c:pt>
                <c:pt idx="923">
                  <c:v>42928</c:v>
                </c:pt>
                <c:pt idx="924">
                  <c:v>42929</c:v>
                </c:pt>
                <c:pt idx="925">
                  <c:v>42930</c:v>
                </c:pt>
                <c:pt idx="926">
                  <c:v>42931</c:v>
                </c:pt>
                <c:pt idx="927">
                  <c:v>42932</c:v>
                </c:pt>
                <c:pt idx="928">
                  <c:v>42933</c:v>
                </c:pt>
                <c:pt idx="929">
                  <c:v>42934</c:v>
                </c:pt>
                <c:pt idx="930">
                  <c:v>42935</c:v>
                </c:pt>
                <c:pt idx="931">
                  <c:v>42936</c:v>
                </c:pt>
                <c:pt idx="932">
                  <c:v>42937</c:v>
                </c:pt>
                <c:pt idx="933">
                  <c:v>42938</c:v>
                </c:pt>
                <c:pt idx="934">
                  <c:v>42939</c:v>
                </c:pt>
                <c:pt idx="935">
                  <c:v>42940</c:v>
                </c:pt>
                <c:pt idx="936">
                  <c:v>42941</c:v>
                </c:pt>
                <c:pt idx="937">
                  <c:v>42942</c:v>
                </c:pt>
                <c:pt idx="938">
                  <c:v>42943</c:v>
                </c:pt>
                <c:pt idx="939">
                  <c:v>42944</c:v>
                </c:pt>
                <c:pt idx="940">
                  <c:v>42945</c:v>
                </c:pt>
                <c:pt idx="941">
                  <c:v>42946</c:v>
                </c:pt>
                <c:pt idx="942">
                  <c:v>42947</c:v>
                </c:pt>
                <c:pt idx="943">
                  <c:v>42948</c:v>
                </c:pt>
                <c:pt idx="944">
                  <c:v>42949</c:v>
                </c:pt>
                <c:pt idx="945">
                  <c:v>42950</c:v>
                </c:pt>
                <c:pt idx="946">
                  <c:v>42951</c:v>
                </c:pt>
                <c:pt idx="947">
                  <c:v>42952</c:v>
                </c:pt>
                <c:pt idx="948">
                  <c:v>42953</c:v>
                </c:pt>
                <c:pt idx="949">
                  <c:v>42954</c:v>
                </c:pt>
                <c:pt idx="950">
                  <c:v>42955</c:v>
                </c:pt>
                <c:pt idx="951">
                  <c:v>42956</c:v>
                </c:pt>
                <c:pt idx="952">
                  <c:v>42957</c:v>
                </c:pt>
                <c:pt idx="953">
                  <c:v>42958</c:v>
                </c:pt>
                <c:pt idx="954">
                  <c:v>42959</c:v>
                </c:pt>
                <c:pt idx="955">
                  <c:v>42960</c:v>
                </c:pt>
                <c:pt idx="956">
                  <c:v>42961</c:v>
                </c:pt>
                <c:pt idx="957">
                  <c:v>42962</c:v>
                </c:pt>
                <c:pt idx="958">
                  <c:v>42963</c:v>
                </c:pt>
                <c:pt idx="959">
                  <c:v>42964</c:v>
                </c:pt>
                <c:pt idx="960">
                  <c:v>42965</c:v>
                </c:pt>
                <c:pt idx="961">
                  <c:v>42966</c:v>
                </c:pt>
                <c:pt idx="962">
                  <c:v>42967</c:v>
                </c:pt>
                <c:pt idx="963">
                  <c:v>42968</c:v>
                </c:pt>
                <c:pt idx="964">
                  <c:v>42969</c:v>
                </c:pt>
                <c:pt idx="965">
                  <c:v>42970</c:v>
                </c:pt>
                <c:pt idx="966">
                  <c:v>42971</c:v>
                </c:pt>
                <c:pt idx="967">
                  <c:v>42972</c:v>
                </c:pt>
                <c:pt idx="968">
                  <c:v>42973</c:v>
                </c:pt>
                <c:pt idx="969">
                  <c:v>42974</c:v>
                </c:pt>
                <c:pt idx="970">
                  <c:v>42975</c:v>
                </c:pt>
                <c:pt idx="971">
                  <c:v>42976</c:v>
                </c:pt>
                <c:pt idx="972">
                  <c:v>42977</c:v>
                </c:pt>
                <c:pt idx="973">
                  <c:v>42978</c:v>
                </c:pt>
                <c:pt idx="974">
                  <c:v>42979</c:v>
                </c:pt>
                <c:pt idx="975">
                  <c:v>42980</c:v>
                </c:pt>
                <c:pt idx="976">
                  <c:v>42981</c:v>
                </c:pt>
                <c:pt idx="977">
                  <c:v>42982</c:v>
                </c:pt>
                <c:pt idx="978">
                  <c:v>42983</c:v>
                </c:pt>
                <c:pt idx="979">
                  <c:v>42984</c:v>
                </c:pt>
                <c:pt idx="980">
                  <c:v>42985</c:v>
                </c:pt>
                <c:pt idx="981">
                  <c:v>42986</c:v>
                </c:pt>
                <c:pt idx="982">
                  <c:v>42987</c:v>
                </c:pt>
                <c:pt idx="983">
                  <c:v>42988</c:v>
                </c:pt>
                <c:pt idx="984">
                  <c:v>42989</c:v>
                </c:pt>
                <c:pt idx="985">
                  <c:v>42990</c:v>
                </c:pt>
                <c:pt idx="986">
                  <c:v>42991</c:v>
                </c:pt>
                <c:pt idx="987">
                  <c:v>42992</c:v>
                </c:pt>
                <c:pt idx="988">
                  <c:v>42993</c:v>
                </c:pt>
                <c:pt idx="989">
                  <c:v>42994</c:v>
                </c:pt>
                <c:pt idx="990">
                  <c:v>42995</c:v>
                </c:pt>
                <c:pt idx="991">
                  <c:v>42996</c:v>
                </c:pt>
                <c:pt idx="992">
                  <c:v>42997</c:v>
                </c:pt>
                <c:pt idx="993">
                  <c:v>42998</c:v>
                </c:pt>
                <c:pt idx="994">
                  <c:v>42999</c:v>
                </c:pt>
                <c:pt idx="995">
                  <c:v>43000</c:v>
                </c:pt>
                <c:pt idx="996">
                  <c:v>43001</c:v>
                </c:pt>
                <c:pt idx="997">
                  <c:v>43002</c:v>
                </c:pt>
                <c:pt idx="998">
                  <c:v>43003</c:v>
                </c:pt>
                <c:pt idx="999">
                  <c:v>43004</c:v>
                </c:pt>
                <c:pt idx="1000">
                  <c:v>43005</c:v>
                </c:pt>
                <c:pt idx="1001">
                  <c:v>43006</c:v>
                </c:pt>
                <c:pt idx="1002">
                  <c:v>43007</c:v>
                </c:pt>
                <c:pt idx="1003">
                  <c:v>43008</c:v>
                </c:pt>
                <c:pt idx="1004">
                  <c:v>43009</c:v>
                </c:pt>
                <c:pt idx="1005">
                  <c:v>43010</c:v>
                </c:pt>
                <c:pt idx="1006">
                  <c:v>43011</c:v>
                </c:pt>
                <c:pt idx="1007">
                  <c:v>43012</c:v>
                </c:pt>
                <c:pt idx="1008">
                  <c:v>43013</c:v>
                </c:pt>
                <c:pt idx="1009">
                  <c:v>43014</c:v>
                </c:pt>
                <c:pt idx="1010">
                  <c:v>43015</c:v>
                </c:pt>
                <c:pt idx="1011">
                  <c:v>43016</c:v>
                </c:pt>
                <c:pt idx="1012">
                  <c:v>43017</c:v>
                </c:pt>
                <c:pt idx="1013">
                  <c:v>43018</c:v>
                </c:pt>
                <c:pt idx="1014">
                  <c:v>43019</c:v>
                </c:pt>
                <c:pt idx="1015">
                  <c:v>43020</c:v>
                </c:pt>
                <c:pt idx="1016">
                  <c:v>43021</c:v>
                </c:pt>
                <c:pt idx="1017">
                  <c:v>43022</c:v>
                </c:pt>
                <c:pt idx="1018">
                  <c:v>43023</c:v>
                </c:pt>
                <c:pt idx="1019">
                  <c:v>43024</c:v>
                </c:pt>
                <c:pt idx="1020">
                  <c:v>43025</c:v>
                </c:pt>
                <c:pt idx="1021">
                  <c:v>43026</c:v>
                </c:pt>
                <c:pt idx="1022">
                  <c:v>43027</c:v>
                </c:pt>
                <c:pt idx="1023">
                  <c:v>43028</c:v>
                </c:pt>
                <c:pt idx="1024">
                  <c:v>43029</c:v>
                </c:pt>
                <c:pt idx="1025">
                  <c:v>43030</c:v>
                </c:pt>
                <c:pt idx="1026">
                  <c:v>43031</c:v>
                </c:pt>
                <c:pt idx="1027">
                  <c:v>43032</c:v>
                </c:pt>
                <c:pt idx="1028">
                  <c:v>43033</c:v>
                </c:pt>
                <c:pt idx="1029">
                  <c:v>43034</c:v>
                </c:pt>
                <c:pt idx="1030">
                  <c:v>43035</c:v>
                </c:pt>
                <c:pt idx="1031">
                  <c:v>43036</c:v>
                </c:pt>
                <c:pt idx="1032">
                  <c:v>43037</c:v>
                </c:pt>
                <c:pt idx="1033">
                  <c:v>43038</c:v>
                </c:pt>
                <c:pt idx="1034">
                  <c:v>43039</c:v>
                </c:pt>
                <c:pt idx="1035">
                  <c:v>43040</c:v>
                </c:pt>
                <c:pt idx="1036">
                  <c:v>43041</c:v>
                </c:pt>
                <c:pt idx="1037">
                  <c:v>43042</c:v>
                </c:pt>
                <c:pt idx="1038">
                  <c:v>43043</c:v>
                </c:pt>
                <c:pt idx="1039">
                  <c:v>43044</c:v>
                </c:pt>
                <c:pt idx="1040">
                  <c:v>43045</c:v>
                </c:pt>
                <c:pt idx="1041">
                  <c:v>43046</c:v>
                </c:pt>
                <c:pt idx="1042">
                  <c:v>43047</c:v>
                </c:pt>
                <c:pt idx="1043">
                  <c:v>43048</c:v>
                </c:pt>
                <c:pt idx="1044">
                  <c:v>43049</c:v>
                </c:pt>
                <c:pt idx="1045">
                  <c:v>43050</c:v>
                </c:pt>
                <c:pt idx="1046">
                  <c:v>43051</c:v>
                </c:pt>
                <c:pt idx="1047">
                  <c:v>43052</c:v>
                </c:pt>
                <c:pt idx="1048">
                  <c:v>43053</c:v>
                </c:pt>
                <c:pt idx="1049">
                  <c:v>43054</c:v>
                </c:pt>
                <c:pt idx="1050">
                  <c:v>43055</c:v>
                </c:pt>
                <c:pt idx="1051">
                  <c:v>43056</c:v>
                </c:pt>
                <c:pt idx="1052">
                  <c:v>43057</c:v>
                </c:pt>
                <c:pt idx="1053">
                  <c:v>43058</c:v>
                </c:pt>
                <c:pt idx="1054">
                  <c:v>43059</c:v>
                </c:pt>
                <c:pt idx="1055">
                  <c:v>43060</c:v>
                </c:pt>
                <c:pt idx="1056">
                  <c:v>43061</c:v>
                </c:pt>
                <c:pt idx="1057">
                  <c:v>43062</c:v>
                </c:pt>
                <c:pt idx="1058">
                  <c:v>43063</c:v>
                </c:pt>
                <c:pt idx="1059">
                  <c:v>43064</c:v>
                </c:pt>
                <c:pt idx="1060">
                  <c:v>43065</c:v>
                </c:pt>
                <c:pt idx="1061">
                  <c:v>43066</c:v>
                </c:pt>
                <c:pt idx="1062">
                  <c:v>43067</c:v>
                </c:pt>
                <c:pt idx="1063">
                  <c:v>43068</c:v>
                </c:pt>
                <c:pt idx="1064">
                  <c:v>43069</c:v>
                </c:pt>
                <c:pt idx="1065">
                  <c:v>43070</c:v>
                </c:pt>
                <c:pt idx="1066">
                  <c:v>43071</c:v>
                </c:pt>
                <c:pt idx="1067">
                  <c:v>43072</c:v>
                </c:pt>
                <c:pt idx="1068">
                  <c:v>43073</c:v>
                </c:pt>
                <c:pt idx="1069">
                  <c:v>43074</c:v>
                </c:pt>
                <c:pt idx="1070">
                  <c:v>43075</c:v>
                </c:pt>
                <c:pt idx="1071">
                  <c:v>43076</c:v>
                </c:pt>
                <c:pt idx="1072">
                  <c:v>43077</c:v>
                </c:pt>
                <c:pt idx="1073">
                  <c:v>43078</c:v>
                </c:pt>
                <c:pt idx="1074">
                  <c:v>43079</c:v>
                </c:pt>
                <c:pt idx="1075">
                  <c:v>43080</c:v>
                </c:pt>
                <c:pt idx="1076">
                  <c:v>43081</c:v>
                </c:pt>
                <c:pt idx="1077">
                  <c:v>43082</c:v>
                </c:pt>
                <c:pt idx="1078">
                  <c:v>43083</c:v>
                </c:pt>
                <c:pt idx="1079">
                  <c:v>43084</c:v>
                </c:pt>
                <c:pt idx="1080">
                  <c:v>43085</c:v>
                </c:pt>
                <c:pt idx="1081">
                  <c:v>43086</c:v>
                </c:pt>
                <c:pt idx="1082">
                  <c:v>43087</c:v>
                </c:pt>
                <c:pt idx="1083">
                  <c:v>43088</c:v>
                </c:pt>
                <c:pt idx="1084">
                  <c:v>43089</c:v>
                </c:pt>
                <c:pt idx="1085">
                  <c:v>43090</c:v>
                </c:pt>
                <c:pt idx="1086">
                  <c:v>43091</c:v>
                </c:pt>
                <c:pt idx="1087">
                  <c:v>43092</c:v>
                </c:pt>
                <c:pt idx="1088">
                  <c:v>43093</c:v>
                </c:pt>
                <c:pt idx="1089">
                  <c:v>43094</c:v>
                </c:pt>
                <c:pt idx="1090">
                  <c:v>43095</c:v>
                </c:pt>
                <c:pt idx="1091">
                  <c:v>43096</c:v>
                </c:pt>
                <c:pt idx="1092">
                  <c:v>43097</c:v>
                </c:pt>
                <c:pt idx="1093">
                  <c:v>43098</c:v>
                </c:pt>
                <c:pt idx="1094">
                  <c:v>43099</c:v>
                </c:pt>
                <c:pt idx="1095">
                  <c:v>43100</c:v>
                </c:pt>
                <c:pt idx="1096">
                  <c:v>43101</c:v>
                </c:pt>
                <c:pt idx="1097">
                  <c:v>43102</c:v>
                </c:pt>
                <c:pt idx="1098">
                  <c:v>43103</c:v>
                </c:pt>
                <c:pt idx="1099">
                  <c:v>43104</c:v>
                </c:pt>
                <c:pt idx="1100">
                  <c:v>43105</c:v>
                </c:pt>
                <c:pt idx="1101">
                  <c:v>43106</c:v>
                </c:pt>
                <c:pt idx="1102">
                  <c:v>43107</c:v>
                </c:pt>
                <c:pt idx="1103">
                  <c:v>43108</c:v>
                </c:pt>
                <c:pt idx="1104">
                  <c:v>43109</c:v>
                </c:pt>
                <c:pt idx="1105">
                  <c:v>43110</c:v>
                </c:pt>
                <c:pt idx="1106">
                  <c:v>43111</c:v>
                </c:pt>
                <c:pt idx="1107">
                  <c:v>43112</c:v>
                </c:pt>
                <c:pt idx="1108">
                  <c:v>43113</c:v>
                </c:pt>
                <c:pt idx="1109">
                  <c:v>43114</c:v>
                </c:pt>
                <c:pt idx="1110">
                  <c:v>43115</c:v>
                </c:pt>
                <c:pt idx="1111">
                  <c:v>43116</c:v>
                </c:pt>
                <c:pt idx="1112">
                  <c:v>43117</c:v>
                </c:pt>
                <c:pt idx="1113">
                  <c:v>43118</c:v>
                </c:pt>
                <c:pt idx="1114">
                  <c:v>43119</c:v>
                </c:pt>
                <c:pt idx="1115">
                  <c:v>43120</c:v>
                </c:pt>
                <c:pt idx="1116">
                  <c:v>43121</c:v>
                </c:pt>
                <c:pt idx="1117">
                  <c:v>43122</c:v>
                </c:pt>
                <c:pt idx="1118">
                  <c:v>43123</c:v>
                </c:pt>
                <c:pt idx="1119">
                  <c:v>43124</c:v>
                </c:pt>
                <c:pt idx="1120">
                  <c:v>43125</c:v>
                </c:pt>
                <c:pt idx="1121">
                  <c:v>43126</c:v>
                </c:pt>
                <c:pt idx="1122">
                  <c:v>43127</c:v>
                </c:pt>
                <c:pt idx="1123">
                  <c:v>43128</c:v>
                </c:pt>
                <c:pt idx="1124">
                  <c:v>43129</c:v>
                </c:pt>
                <c:pt idx="1125">
                  <c:v>43130</c:v>
                </c:pt>
                <c:pt idx="1126">
                  <c:v>43131</c:v>
                </c:pt>
                <c:pt idx="1127">
                  <c:v>43132</c:v>
                </c:pt>
                <c:pt idx="1128">
                  <c:v>43133</c:v>
                </c:pt>
                <c:pt idx="1129">
                  <c:v>43134</c:v>
                </c:pt>
                <c:pt idx="1130">
                  <c:v>43135</c:v>
                </c:pt>
                <c:pt idx="1131">
                  <c:v>43136</c:v>
                </c:pt>
                <c:pt idx="1132">
                  <c:v>43137</c:v>
                </c:pt>
                <c:pt idx="1133">
                  <c:v>43138</c:v>
                </c:pt>
                <c:pt idx="1134">
                  <c:v>43139</c:v>
                </c:pt>
                <c:pt idx="1135">
                  <c:v>43140</c:v>
                </c:pt>
                <c:pt idx="1136">
                  <c:v>43141</c:v>
                </c:pt>
                <c:pt idx="1137">
                  <c:v>43142</c:v>
                </c:pt>
                <c:pt idx="1138">
                  <c:v>43143</c:v>
                </c:pt>
                <c:pt idx="1139">
                  <c:v>43144</c:v>
                </c:pt>
                <c:pt idx="1140">
                  <c:v>43145</c:v>
                </c:pt>
                <c:pt idx="1141">
                  <c:v>43146</c:v>
                </c:pt>
                <c:pt idx="1142">
                  <c:v>43147</c:v>
                </c:pt>
                <c:pt idx="1143">
                  <c:v>43148</c:v>
                </c:pt>
                <c:pt idx="1144">
                  <c:v>43149</c:v>
                </c:pt>
                <c:pt idx="1145">
                  <c:v>43150</c:v>
                </c:pt>
                <c:pt idx="1146">
                  <c:v>43151</c:v>
                </c:pt>
                <c:pt idx="1147">
                  <c:v>43152</c:v>
                </c:pt>
                <c:pt idx="1148">
                  <c:v>43153</c:v>
                </c:pt>
                <c:pt idx="1149">
                  <c:v>43154</c:v>
                </c:pt>
                <c:pt idx="1150">
                  <c:v>43155</c:v>
                </c:pt>
                <c:pt idx="1151">
                  <c:v>43156</c:v>
                </c:pt>
                <c:pt idx="1152">
                  <c:v>43157</c:v>
                </c:pt>
                <c:pt idx="1153">
                  <c:v>43158</c:v>
                </c:pt>
                <c:pt idx="1154">
                  <c:v>43159</c:v>
                </c:pt>
                <c:pt idx="1155">
                  <c:v>43160</c:v>
                </c:pt>
                <c:pt idx="1156">
                  <c:v>43161</c:v>
                </c:pt>
                <c:pt idx="1157">
                  <c:v>43162</c:v>
                </c:pt>
                <c:pt idx="1158">
                  <c:v>43163</c:v>
                </c:pt>
                <c:pt idx="1159">
                  <c:v>43164</c:v>
                </c:pt>
                <c:pt idx="1160">
                  <c:v>43165</c:v>
                </c:pt>
                <c:pt idx="1161">
                  <c:v>43166</c:v>
                </c:pt>
                <c:pt idx="1162">
                  <c:v>43167</c:v>
                </c:pt>
                <c:pt idx="1163">
                  <c:v>43168</c:v>
                </c:pt>
                <c:pt idx="1164">
                  <c:v>43169</c:v>
                </c:pt>
                <c:pt idx="1165">
                  <c:v>43170</c:v>
                </c:pt>
                <c:pt idx="1166">
                  <c:v>43171</c:v>
                </c:pt>
                <c:pt idx="1167">
                  <c:v>43172</c:v>
                </c:pt>
                <c:pt idx="1168">
                  <c:v>43173</c:v>
                </c:pt>
                <c:pt idx="1169">
                  <c:v>43174</c:v>
                </c:pt>
                <c:pt idx="1170">
                  <c:v>43175</c:v>
                </c:pt>
                <c:pt idx="1171">
                  <c:v>43176</c:v>
                </c:pt>
                <c:pt idx="1172">
                  <c:v>43177</c:v>
                </c:pt>
                <c:pt idx="1173">
                  <c:v>43178</c:v>
                </c:pt>
                <c:pt idx="1174">
                  <c:v>43179</c:v>
                </c:pt>
                <c:pt idx="1175">
                  <c:v>43180</c:v>
                </c:pt>
                <c:pt idx="1176">
                  <c:v>43181</c:v>
                </c:pt>
                <c:pt idx="1177">
                  <c:v>43182</c:v>
                </c:pt>
                <c:pt idx="1178">
                  <c:v>43183</c:v>
                </c:pt>
                <c:pt idx="1179">
                  <c:v>43184</c:v>
                </c:pt>
                <c:pt idx="1180">
                  <c:v>43185</c:v>
                </c:pt>
                <c:pt idx="1181">
                  <c:v>43186</c:v>
                </c:pt>
                <c:pt idx="1182">
                  <c:v>43187</c:v>
                </c:pt>
                <c:pt idx="1183">
                  <c:v>43188</c:v>
                </c:pt>
                <c:pt idx="1184">
                  <c:v>43189</c:v>
                </c:pt>
                <c:pt idx="1185">
                  <c:v>43190</c:v>
                </c:pt>
                <c:pt idx="1186">
                  <c:v>43191</c:v>
                </c:pt>
                <c:pt idx="1187">
                  <c:v>43192</c:v>
                </c:pt>
                <c:pt idx="1188">
                  <c:v>43193</c:v>
                </c:pt>
                <c:pt idx="1189">
                  <c:v>43194</c:v>
                </c:pt>
                <c:pt idx="1190">
                  <c:v>43195</c:v>
                </c:pt>
                <c:pt idx="1191">
                  <c:v>43196</c:v>
                </c:pt>
                <c:pt idx="1192">
                  <c:v>43197</c:v>
                </c:pt>
                <c:pt idx="1193">
                  <c:v>43198</c:v>
                </c:pt>
                <c:pt idx="1194">
                  <c:v>43199</c:v>
                </c:pt>
                <c:pt idx="1195">
                  <c:v>43200</c:v>
                </c:pt>
                <c:pt idx="1196">
                  <c:v>43201</c:v>
                </c:pt>
                <c:pt idx="1197">
                  <c:v>43202</c:v>
                </c:pt>
                <c:pt idx="1198">
                  <c:v>43203</c:v>
                </c:pt>
                <c:pt idx="1199">
                  <c:v>43204</c:v>
                </c:pt>
                <c:pt idx="1200">
                  <c:v>43205</c:v>
                </c:pt>
                <c:pt idx="1201">
                  <c:v>43206</c:v>
                </c:pt>
                <c:pt idx="1202">
                  <c:v>43207</c:v>
                </c:pt>
                <c:pt idx="1203">
                  <c:v>43208</c:v>
                </c:pt>
                <c:pt idx="1204">
                  <c:v>43209</c:v>
                </c:pt>
                <c:pt idx="1205">
                  <c:v>43210</c:v>
                </c:pt>
                <c:pt idx="1206">
                  <c:v>43211</c:v>
                </c:pt>
                <c:pt idx="1207">
                  <c:v>43212</c:v>
                </c:pt>
                <c:pt idx="1208">
                  <c:v>43213</c:v>
                </c:pt>
                <c:pt idx="1209">
                  <c:v>43214</c:v>
                </c:pt>
                <c:pt idx="1210">
                  <c:v>43215</c:v>
                </c:pt>
                <c:pt idx="1211">
                  <c:v>43216</c:v>
                </c:pt>
                <c:pt idx="1212">
                  <c:v>43217</c:v>
                </c:pt>
                <c:pt idx="1213">
                  <c:v>43218</c:v>
                </c:pt>
                <c:pt idx="1214">
                  <c:v>43219</c:v>
                </c:pt>
                <c:pt idx="1215">
                  <c:v>43220</c:v>
                </c:pt>
                <c:pt idx="1216">
                  <c:v>43221</c:v>
                </c:pt>
                <c:pt idx="1217">
                  <c:v>43222</c:v>
                </c:pt>
                <c:pt idx="1218">
                  <c:v>43223</c:v>
                </c:pt>
                <c:pt idx="1219">
                  <c:v>43224</c:v>
                </c:pt>
                <c:pt idx="1220">
                  <c:v>43225</c:v>
                </c:pt>
                <c:pt idx="1221">
                  <c:v>43226</c:v>
                </c:pt>
                <c:pt idx="1222">
                  <c:v>43227</c:v>
                </c:pt>
                <c:pt idx="1223">
                  <c:v>43228</c:v>
                </c:pt>
                <c:pt idx="1224">
                  <c:v>43229</c:v>
                </c:pt>
                <c:pt idx="1225">
                  <c:v>43230</c:v>
                </c:pt>
                <c:pt idx="1226">
                  <c:v>43231</c:v>
                </c:pt>
                <c:pt idx="1227">
                  <c:v>43232</c:v>
                </c:pt>
                <c:pt idx="1228">
                  <c:v>43233</c:v>
                </c:pt>
                <c:pt idx="1229">
                  <c:v>43234</c:v>
                </c:pt>
                <c:pt idx="1230">
                  <c:v>43235</c:v>
                </c:pt>
                <c:pt idx="1231">
                  <c:v>43236</c:v>
                </c:pt>
                <c:pt idx="1232">
                  <c:v>43237</c:v>
                </c:pt>
                <c:pt idx="1233">
                  <c:v>43238</c:v>
                </c:pt>
                <c:pt idx="1234">
                  <c:v>43239</c:v>
                </c:pt>
                <c:pt idx="1235">
                  <c:v>43240</c:v>
                </c:pt>
                <c:pt idx="1236">
                  <c:v>43241</c:v>
                </c:pt>
                <c:pt idx="1237">
                  <c:v>43242</c:v>
                </c:pt>
                <c:pt idx="1238">
                  <c:v>43243</c:v>
                </c:pt>
                <c:pt idx="1239">
                  <c:v>43244</c:v>
                </c:pt>
                <c:pt idx="1240">
                  <c:v>43245</c:v>
                </c:pt>
                <c:pt idx="1241">
                  <c:v>43246</c:v>
                </c:pt>
                <c:pt idx="1242">
                  <c:v>43247</c:v>
                </c:pt>
                <c:pt idx="1243">
                  <c:v>43248</c:v>
                </c:pt>
                <c:pt idx="1244">
                  <c:v>43249</c:v>
                </c:pt>
                <c:pt idx="1245">
                  <c:v>43250</c:v>
                </c:pt>
                <c:pt idx="1246">
                  <c:v>43251</c:v>
                </c:pt>
                <c:pt idx="1247">
                  <c:v>43252</c:v>
                </c:pt>
                <c:pt idx="1248">
                  <c:v>43253</c:v>
                </c:pt>
                <c:pt idx="1249">
                  <c:v>43254</c:v>
                </c:pt>
                <c:pt idx="1250">
                  <c:v>43255</c:v>
                </c:pt>
                <c:pt idx="1251">
                  <c:v>43256</c:v>
                </c:pt>
                <c:pt idx="1252">
                  <c:v>43257</c:v>
                </c:pt>
                <c:pt idx="1253">
                  <c:v>43258</c:v>
                </c:pt>
                <c:pt idx="1254">
                  <c:v>43259</c:v>
                </c:pt>
                <c:pt idx="1255">
                  <c:v>43260</c:v>
                </c:pt>
                <c:pt idx="1256">
                  <c:v>43261</c:v>
                </c:pt>
                <c:pt idx="1257">
                  <c:v>43262</c:v>
                </c:pt>
                <c:pt idx="1258">
                  <c:v>43263</c:v>
                </c:pt>
                <c:pt idx="1259">
                  <c:v>43264</c:v>
                </c:pt>
                <c:pt idx="1260">
                  <c:v>43265</c:v>
                </c:pt>
                <c:pt idx="1261">
                  <c:v>43266</c:v>
                </c:pt>
                <c:pt idx="1262">
                  <c:v>43267</c:v>
                </c:pt>
                <c:pt idx="1263">
                  <c:v>43268</c:v>
                </c:pt>
                <c:pt idx="1264">
                  <c:v>43269</c:v>
                </c:pt>
                <c:pt idx="1265">
                  <c:v>43270</c:v>
                </c:pt>
                <c:pt idx="1266">
                  <c:v>43271</c:v>
                </c:pt>
                <c:pt idx="1267">
                  <c:v>43272</c:v>
                </c:pt>
                <c:pt idx="1268">
                  <c:v>43273</c:v>
                </c:pt>
                <c:pt idx="1269">
                  <c:v>43274</c:v>
                </c:pt>
                <c:pt idx="1270">
                  <c:v>43275</c:v>
                </c:pt>
                <c:pt idx="1271">
                  <c:v>43276</c:v>
                </c:pt>
                <c:pt idx="1272">
                  <c:v>43277</c:v>
                </c:pt>
                <c:pt idx="1273">
                  <c:v>43278</c:v>
                </c:pt>
                <c:pt idx="1274">
                  <c:v>43279</c:v>
                </c:pt>
                <c:pt idx="1275">
                  <c:v>43280</c:v>
                </c:pt>
                <c:pt idx="1276">
                  <c:v>43281</c:v>
                </c:pt>
                <c:pt idx="1277">
                  <c:v>43282</c:v>
                </c:pt>
                <c:pt idx="1278">
                  <c:v>43283</c:v>
                </c:pt>
                <c:pt idx="1279">
                  <c:v>43284</c:v>
                </c:pt>
                <c:pt idx="1280">
                  <c:v>43285</c:v>
                </c:pt>
                <c:pt idx="1281">
                  <c:v>43286</c:v>
                </c:pt>
                <c:pt idx="1282">
                  <c:v>43287</c:v>
                </c:pt>
                <c:pt idx="1283">
                  <c:v>43288</c:v>
                </c:pt>
                <c:pt idx="1284">
                  <c:v>43289</c:v>
                </c:pt>
                <c:pt idx="1285">
                  <c:v>43290</c:v>
                </c:pt>
                <c:pt idx="1286">
                  <c:v>43291</c:v>
                </c:pt>
                <c:pt idx="1287">
                  <c:v>43292</c:v>
                </c:pt>
                <c:pt idx="1288">
                  <c:v>43293</c:v>
                </c:pt>
                <c:pt idx="1289">
                  <c:v>43294</c:v>
                </c:pt>
                <c:pt idx="1290">
                  <c:v>43295</c:v>
                </c:pt>
                <c:pt idx="1291">
                  <c:v>43296</c:v>
                </c:pt>
                <c:pt idx="1292">
                  <c:v>43297</c:v>
                </c:pt>
                <c:pt idx="1293">
                  <c:v>43298</c:v>
                </c:pt>
                <c:pt idx="1294">
                  <c:v>43299</c:v>
                </c:pt>
                <c:pt idx="1295">
                  <c:v>43300</c:v>
                </c:pt>
                <c:pt idx="1296">
                  <c:v>43301</c:v>
                </c:pt>
                <c:pt idx="1297">
                  <c:v>43302</c:v>
                </c:pt>
                <c:pt idx="1298">
                  <c:v>43303</c:v>
                </c:pt>
                <c:pt idx="1299">
                  <c:v>43304</c:v>
                </c:pt>
                <c:pt idx="1300">
                  <c:v>43305</c:v>
                </c:pt>
                <c:pt idx="1301">
                  <c:v>43306</c:v>
                </c:pt>
                <c:pt idx="1302">
                  <c:v>43307</c:v>
                </c:pt>
                <c:pt idx="1303">
                  <c:v>43308</c:v>
                </c:pt>
                <c:pt idx="1304">
                  <c:v>43309</c:v>
                </c:pt>
                <c:pt idx="1305">
                  <c:v>43310</c:v>
                </c:pt>
                <c:pt idx="1306">
                  <c:v>43311</c:v>
                </c:pt>
                <c:pt idx="1307">
                  <c:v>43312</c:v>
                </c:pt>
                <c:pt idx="1308">
                  <c:v>43313</c:v>
                </c:pt>
                <c:pt idx="1309">
                  <c:v>43314</c:v>
                </c:pt>
                <c:pt idx="1310">
                  <c:v>43315</c:v>
                </c:pt>
                <c:pt idx="1311">
                  <c:v>43316</c:v>
                </c:pt>
                <c:pt idx="1312">
                  <c:v>43317</c:v>
                </c:pt>
                <c:pt idx="1313">
                  <c:v>43318</c:v>
                </c:pt>
                <c:pt idx="1314">
                  <c:v>43319</c:v>
                </c:pt>
                <c:pt idx="1315">
                  <c:v>43320</c:v>
                </c:pt>
                <c:pt idx="1316">
                  <c:v>43321</c:v>
                </c:pt>
                <c:pt idx="1317">
                  <c:v>43322</c:v>
                </c:pt>
                <c:pt idx="1318">
                  <c:v>43323</c:v>
                </c:pt>
                <c:pt idx="1319">
                  <c:v>43324</c:v>
                </c:pt>
                <c:pt idx="1320">
                  <c:v>43325</c:v>
                </c:pt>
                <c:pt idx="1321">
                  <c:v>43326</c:v>
                </c:pt>
                <c:pt idx="1322">
                  <c:v>43327</c:v>
                </c:pt>
                <c:pt idx="1323">
                  <c:v>43328</c:v>
                </c:pt>
                <c:pt idx="1324">
                  <c:v>43329</c:v>
                </c:pt>
                <c:pt idx="1325">
                  <c:v>43330</c:v>
                </c:pt>
                <c:pt idx="1326">
                  <c:v>43331</c:v>
                </c:pt>
                <c:pt idx="1327">
                  <c:v>43332</c:v>
                </c:pt>
                <c:pt idx="1328">
                  <c:v>43333</c:v>
                </c:pt>
                <c:pt idx="1329">
                  <c:v>43334</c:v>
                </c:pt>
                <c:pt idx="1330">
                  <c:v>43335</c:v>
                </c:pt>
                <c:pt idx="1331">
                  <c:v>43336</c:v>
                </c:pt>
                <c:pt idx="1332">
                  <c:v>43337</c:v>
                </c:pt>
                <c:pt idx="1333">
                  <c:v>43338</c:v>
                </c:pt>
                <c:pt idx="1334">
                  <c:v>43339</c:v>
                </c:pt>
                <c:pt idx="1335">
                  <c:v>43340</c:v>
                </c:pt>
                <c:pt idx="1336">
                  <c:v>43341</c:v>
                </c:pt>
                <c:pt idx="1337">
                  <c:v>43342</c:v>
                </c:pt>
                <c:pt idx="1338">
                  <c:v>43343</c:v>
                </c:pt>
                <c:pt idx="1339">
                  <c:v>43344</c:v>
                </c:pt>
                <c:pt idx="1340">
                  <c:v>43345</c:v>
                </c:pt>
                <c:pt idx="1341">
                  <c:v>43346</c:v>
                </c:pt>
                <c:pt idx="1342">
                  <c:v>43347</c:v>
                </c:pt>
                <c:pt idx="1343">
                  <c:v>43348</c:v>
                </c:pt>
                <c:pt idx="1344">
                  <c:v>43349</c:v>
                </c:pt>
                <c:pt idx="1345">
                  <c:v>43350</c:v>
                </c:pt>
                <c:pt idx="1346">
                  <c:v>43351</c:v>
                </c:pt>
                <c:pt idx="1347">
                  <c:v>43352</c:v>
                </c:pt>
                <c:pt idx="1348">
                  <c:v>43353</c:v>
                </c:pt>
                <c:pt idx="1349">
                  <c:v>43354</c:v>
                </c:pt>
                <c:pt idx="1350">
                  <c:v>43355</c:v>
                </c:pt>
                <c:pt idx="1351">
                  <c:v>43356</c:v>
                </c:pt>
                <c:pt idx="1352">
                  <c:v>43357</c:v>
                </c:pt>
                <c:pt idx="1353">
                  <c:v>43358</c:v>
                </c:pt>
                <c:pt idx="1354">
                  <c:v>43359</c:v>
                </c:pt>
                <c:pt idx="1355">
                  <c:v>43360</c:v>
                </c:pt>
                <c:pt idx="1356">
                  <c:v>43361</c:v>
                </c:pt>
                <c:pt idx="1357">
                  <c:v>43362</c:v>
                </c:pt>
                <c:pt idx="1358">
                  <c:v>43363</c:v>
                </c:pt>
                <c:pt idx="1359">
                  <c:v>43364</c:v>
                </c:pt>
                <c:pt idx="1360">
                  <c:v>43365</c:v>
                </c:pt>
                <c:pt idx="1361">
                  <c:v>43366</c:v>
                </c:pt>
                <c:pt idx="1362">
                  <c:v>43367</c:v>
                </c:pt>
                <c:pt idx="1363">
                  <c:v>43368</c:v>
                </c:pt>
                <c:pt idx="1364">
                  <c:v>43369</c:v>
                </c:pt>
                <c:pt idx="1365">
                  <c:v>43370</c:v>
                </c:pt>
                <c:pt idx="1366">
                  <c:v>43371</c:v>
                </c:pt>
                <c:pt idx="1367">
                  <c:v>43372</c:v>
                </c:pt>
                <c:pt idx="1368">
                  <c:v>43373</c:v>
                </c:pt>
                <c:pt idx="1369">
                  <c:v>43374</c:v>
                </c:pt>
                <c:pt idx="1370">
                  <c:v>43375</c:v>
                </c:pt>
                <c:pt idx="1371">
                  <c:v>43376</c:v>
                </c:pt>
                <c:pt idx="1372">
                  <c:v>43377</c:v>
                </c:pt>
                <c:pt idx="1373">
                  <c:v>43378</c:v>
                </c:pt>
                <c:pt idx="1374">
                  <c:v>43379</c:v>
                </c:pt>
                <c:pt idx="1375">
                  <c:v>43380</c:v>
                </c:pt>
                <c:pt idx="1376">
                  <c:v>43381</c:v>
                </c:pt>
                <c:pt idx="1377">
                  <c:v>43382</c:v>
                </c:pt>
                <c:pt idx="1378">
                  <c:v>43383</c:v>
                </c:pt>
                <c:pt idx="1379">
                  <c:v>43384</c:v>
                </c:pt>
                <c:pt idx="1380">
                  <c:v>43385</c:v>
                </c:pt>
                <c:pt idx="1381">
                  <c:v>43386</c:v>
                </c:pt>
                <c:pt idx="1382">
                  <c:v>43387</c:v>
                </c:pt>
                <c:pt idx="1383">
                  <c:v>43388</c:v>
                </c:pt>
                <c:pt idx="1384">
                  <c:v>43389</c:v>
                </c:pt>
                <c:pt idx="1385">
                  <c:v>43390</c:v>
                </c:pt>
                <c:pt idx="1386">
                  <c:v>43391</c:v>
                </c:pt>
                <c:pt idx="1387">
                  <c:v>43392</c:v>
                </c:pt>
                <c:pt idx="1388">
                  <c:v>43393</c:v>
                </c:pt>
                <c:pt idx="1389">
                  <c:v>43394</c:v>
                </c:pt>
                <c:pt idx="1390">
                  <c:v>43395</c:v>
                </c:pt>
                <c:pt idx="1391">
                  <c:v>43396</c:v>
                </c:pt>
                <c:pt idx="1392">
                  <c:v>43397</c:v>
                </c:pt>
                <c:pt idx="1393">
                  <c:v>43398</c:v>
                </c:pt>
                <c:pt idx="1394">
                  <c:v>43399</c:v>
                </c:pt>
                <c:pt idx="1395">
                  <c:v>43400</c:v>
                </c:pt>
                <c:pt idx="1396">
                  <c:v>43401</c:v>
                </c:pt>
                <c:pt idx="1397">
                  <c:v>43402</c:v>
                </c:pt>
                <c:pt idx="1398">
                  <c:v>43403</c:v>
                </c:pt>
                <c:pt idx="1399">
                  <c:v>43404</c:v>
                </c:pt>
                <c:pt idx="1400">
                  <c:v>43405</c:v>
                </c:pt>
                <c:pt idx="1401">
                  <c:v>43406</c:v>
                </c:pt>
                <c:pt idx="1402">
                  <c:v>43407</c:v>
                </c:pt>
                <c:pt idx="1403">
                  <c:v>43408</c:v>
                </c:pt>
                <c:pt idx="1404">
                  <c:v>43409</c:v>
                </c:pt>
                <c:pt idx="1405">
                  <c:v>43410</c:v>
                </c:pt>
                <c:pt idx="1406">
                  <c:v>43411</c:v>
                </c:pt>
                <c:pt idx="1407">
                  <c:v>43412</c:v>
                </c:pt>
                <c:pt idx="1408">
                  <c:v>43413</c:v>
                </c:pt>
                <c:pt idx="1409">
                  <c:v>43414</c:v>
                </c:pt>
                <c:pt idx="1410">
                  <c:v>43415</c:v>
                </c:pt>
                <c:pt idx="1411">
                  <c:v>43416</c:v>
                </c:pt>
                <c:pt idx="1412">
                  <c:v>43417</c:v>
                </c:pt>
                <c:pt idx="1413">
                  <c:v>43418</c:v>
                </c:pt>
                <c:pt idx="1414">
                  <c:v>43419</c:v>
                </c:pt>
                <c:pt idx="1415">
                  <c:v>43420</c:v>
                </c:pt>
                <c:pt idx="1416">
                  <c:v>43421</c:v>
                </c:pt>
                <c:pt idx="1417">
                  <c:v>43422</c:v>
                </c:pt>
                <c:pt idx="1418">
                  <c:v>43423</c:v>
                </c:pt>
                <c:pt idx="1419">
                  <c:v>43424</c:v>
                </c:pt>
                <c:pt idx="1420">
                  <c:v>43425</c:v>
                </c:pt>
                <c:pt idx="1421">
                  <c:v>43426</c:v>
                </c:pt>
                <c:pt idx="1422">
                  <c:v>43427</c:v>
                </c:pt>
                <c:pt idx="1423">
                  <c:v>43428</c:v>
                </c:pt>
                <c:pt idx="1424">
                  <c:v>43429</c:v>
                </c:pt>
                <c:pt idx="1425">
                  <c:v>43430</c:v>
                </c:pt>
                <c:pt idx="1426">
                  <c:v>43431</c:v>
                </c:pt>
                <c:pt idx="1427">
                  <c:v>43432</c:v>
                </c:pt>
                <c:pt idx="1428">
                  <c:v>43433</c:v>
                </c:pt>
                <c:pt idx="1429">
                  <c:v>43434</c:v>
                </c:pt>
                <c:pt idx="1430">
                  <c:v>43435</c:v>
                </c:pt>
                <c:pt idx="1431">
                  <c:v>43436</c:v>
                </c:pt>
                <c:pt idx="1432">
                  <c:v>43437</c:v>
                </c:pt>
                <c:pt idx="1433">
                  <c:v>43438</c:v>
                </c:pt>
                <c:pt idx="1434">
                  <c:v>43439</c:v>
                </c:pt>
                <c:pt idx="1435">
                  <c:v>43440</c:v>
                </c:pt>
                <c:pt idx="1436">
                  <c:v>43441</c:v>
                </c:pt>
                <c:pt idx="1437">
                  <c:v>43442</c:v>
                </c:pt>
                <c:pt idx="1438">
                  <c:v>43443</c:v>
                </c:pt>
                <c:pt idx="1439">
                  <c:v>43444</c:v>
                </c:pt>
                <c:pt idx="1440">
                  <c:v>43445</c:v>
                </c:pt>
                <c:pt idx="1441">
                  <c:v>43446</c:v>
                </c:pt>
                <c:pt idx="1442">
                  <c:v>43447</c:v>
                </c:pt>
                <c:pt idx="1443">
                  <c:v>43448</c:v>
                </c:pt>
                <c:pt idx="1444">
                  <c:v>43449</c:v>
                </c:pt>
                <c:pt idx="1445">
                  <c:v>43450</c:v>
                </c:pt>
                <c:pt idx="1446">
                  <c:v>43451</c:v>
                </c:pt>
                <c:pt idx="1447">
                  <c:v>43452</c:v>
                </c:pt>
                <c:pt idx="1448">
                  <c:v>43453</c:v>
                </c:pt>
                <c:pt idx="1449">
                  <c:v>43454</c:v>
                </c:pt>
                <c:pt idx="1450">
                  <c:v>43455</c:v>
                </c:pt>
                <c:pt idx="1451">
                  <c:v>43456</c:v>
                </c:pt>
                <c:pt idx="1452">
                  <c:v>43457</c:v>
                </c:pt>
                <c:pt idx="1453">
                  <c:v>43458</c:v>
                </c:pt>
                <c:pt idx="1454">
                  <c:v>43459</c:v>
                </c:pt>
                <c:pt idx="1455">
                  <c:v>43460</c:v>
                </c:pt>
                <c:pt idx="1456">
                  <c:v>43461</c:v>
                </c:pt>
                <c:pt idx="1457">
                  <c:v>43462</c:v>
                </c:pt>
                <c:pt idx="1458">
                  <c:v>43463</c:v>
                </c:pt>
                <c:pt idx="1459">
                  <c:v>43464</c:v>
                </c:pt>
                <c:pt idx="1460">
                  <c:v>43465</c:v>
                </c:pt>
                <c:pt idx="1461">
                  <c:v>43466</c:v>
                </c:pt>
                <c:pt idx="1462">
                  <c:v>43467</c:v>
                </c:pt>
                <c:pt idx="1463">
                  <c:v>43468</c:v>
                </c:pt>
                <c:pt idx="1464">
                  <c:v>43469</c:v>
                </c:pt>
                <c:pt idx="1465">
                  <c:v>43470</c:v>
                </c:pt>
                <c:pt idx="1466">
                  <c:v>43471</c:v>
                </c:pt>
                <c:pt idx="1467">
                  <c:v>43472</c:v>
                </c:pt>
                <c:pt idx="1468">
                  <c:v>43473</c:v>
                </c:pt>
                <c:pt idx="1469">
                  <c:v>43474</c:v>
                </c:pt>
                <c:pt idx="1470">
                  <c:v>43475</c:v>
                </c:pt>
                <c:pt idx="1471">
                  <c:v>43476</c:v>
                </c:pt>
                <c:pt idx="1472">
                  <c:v>43477</c:v>
                </c:pt>
                <c:pt idx="1473">
                  <c:v>43478</c:v>
                </c:pt>
                <c:pt idx="1474">
                  <c:v>43479</c:v>
                </c:pt>
                <c:pt idx="1475">
                  <c:v>43480</c:v>
                </c:pt>
                <c:pt idx="1476">
                  <c:v>43481</c:v>
                </c:pt>
                <c:pt idx="1477">
                  <c:v>43482</c:v>
                </c:pt>
                <c:pt idx="1478">
                  <c:v>43483</c:v>
                </c:pt>
                <c:pt idx="1479">
                  <c:v>43484</c:v>
                </c:pt>
                <c:pt idx="1480">
                  <c:v>43485</c:v>
                </c:pt>
                <c:pt idx="1481">
                  <c:v>43486</c:v>
                </c:pt>
                <c:pt idx="1482">
                  <c:v>43487</c:v>
                </c:pt>
                <c:pt idx="1483">
                  <c:v>43488</c:v>
                </c:pt>
                <c:pt idx="1484">
                  <c:v>43489</c:v>
                </c:pt>
                <c:pt idx="1485">
                  <c:v>43490</c:v>
                </c:pt>
                <c:pt idx="1486">
                  <c:v>43491</c:v>
                </c:pt>
                <c:pt idx="1487">
                  <c:v>43492</c:v>
                </c:pt>
                <c:pt idx="1488">
                  <c:v>43493</c:v>
                </c:pt>
                <c:pt idx="1489">
                  <c:v>43494</c:v>
                </c:pt>
                <c:pt idx="1490">
                  <c:v>43495</c:v>
                </c:pt>
                <c:pt idx="1491">
                  <c:v>43496</c:v>
                </c:pt>
                <c:pt idx="1492">
                  <c:v>43497</c:v>
                </c:pt>
                <c:pt idx="1493">
                  <c:v>43498</c:v>
                </c:pt>
                <c:pt idx="1494">
                  <c:v>43499</c:v>
                </c:pt>
                <c:pt idx="1495">
                  <c:v>43500</c:v>
                </c:pt>
                <c:pt idx="1496">
                  <c:v>43501</c:v>
                </c:pt>
                <c:pt idx="1497">
                  <c:v>43502</c:v>
                </c:pt>
                <c:pt idx="1498">
                  <c:v>43503</c:v>
                </c:pt>
                <c:pt idx="1499">
                  <c:v>43504</c:v>
                </c:pt>
                <c:pt idx="1500">
                  <c:v>43505</c:v>
                </c:pt>
                <c:pt idx="1501">
                  <c:v>43506</c:v>
                </c:pt>
                <c:pt idx="1502">
                  <c:v>43507</c:v>
                </c:pt>
                <c:pt idx="1503">
                  <c:v>43508</c:v>
                </c:pt>
                <c:pt idx="1504">
                  <c:v>43509</c:v>
                </c:pt>
                <c:pt idx="1505">
                  <c:v>43510</c:v>
                </c:pt>
                <c:pt idx="1506">
                  <c:v>43511</c:v>
                </c:pt>
                <c:pt idx="1507">
                  <c:v>43512</c:v>
                </c:pt>
                <c:pt idx="1508">
                  <c:v>43513</c:v>
                </c:pt>
                <c:pt idx="1509">
                  <c:v>43514</c:v>
                </c:pt>
                <c:pt idx="1510">
                  <c:v>43515</c:v>
                </c:pt>
                <c:pt idx="1511">
                  <c:v>43516</c:v>
                </c:pt>
                <c:pt idx="1512">
                  <c:v>43517</c:v>
                </c:pt>
                <c:pt idx="1513">
                  <c:v>43518</c:v>
                </c:pt>
                <c:pt idx="1514">
                  <c:v>43519</c:v>
                </c:pt>
                <c:pt idx="1515">
                  <c:v>43520</c:v>
                </c:pt>
                <c:pt idx="1516">
                  <c:v>43521</c:v>
                </c:pt>
                <c:pt idx="1517">
                  <c:v>43522</c:v>
                </c:pt>
                <c:pt idx="1518">
                  <c:v>43523</c:v>
                </c:pt>
                <c:pt idx="1519">
                  <c:v>43524</c:v>
                </c:pt>
                <c:pt idx="1520">
                  <c:v>43525</c:v>
                </c:pt>
                <c:pt idx="1521">
                  <c:v>43526</c:v>
                </c:pt>
                <c:pt idx="1522">
                  <c:v>43527</c:v>
                </c:pt>
                <c:pt idx="1523">
                  <c:v>43528</c:v>
                </c:pt>
                <c:pt idx="1524">
                  <c:v>43529</c:v>
                </c:pt>
                <c:pt idx="1525">
                  <c:v>43530</c:v>
                </c:pt>
                <c:pt idx="1526">
                  <c:v>43531</c:v>
                </c:pt>
                <c:pt idx="1527">
                  <c:v>43532</c:v>
                </c:pt>
                <c:pt idx="1528">
                  <c:v>43533</c:v>
                </c:pt>
                <c:pt idx="1529">
                  <c:v>43534</c:v>
                </c:pt>
                <c:pt idx="1530">
                  <c:v>43535</c:v>
                </c:pt>
                <c:pt idx="1531">
                  <c:v>43536</c:v>
                </c:pt>
                <c:pt idx="1532">
                  <c:v>43537</c:v>
                </c:pt>
                <c:pt idx="1533">
                  <c:v>43538</c:v>
                </c:pt>
                <c:pt idx="1534">
                  <c:v>43539</c:v>
                </c:pt>
                <c:pt idx="1535">
                  <c:v>43540</c:v>
                </c:pt>
                <c:pt idx="1536">
                  <c:v>43541</c:v>
                </c:pt>
                <c:pt idx="1537">
                  <c:v>43542</c:v>
                </c:pt>
                <c:pt idx="1538">
                  <c:v>43543</c:v>
                </c:pt>
                <c:pt idx="1539">
                  <c:v>43544</c:v>
                </c:pt>
                <c:pt idx="1540">
                  <c:v>43545</c:v>
                </c:pt>
                <c:pt idx="1541">
                  <c:v>43546</c:v>
                </c:pt>
                <c:pt idx="1542">
                  <c:v>43547</c:v>
                </c:pt>
                <c:pt idx="1543">
                  <c:v>43548</c:v>
                </c:pt>
                <c:pt idx="1544">
                  <c:v>43549</c:v>
                </c:pt>
                <c:pt idx="1545">
                  <c:v>43550</c:v>
                </c:pt>
                <c:pt idx="1546">
                  <c:v>43551</c:v>
                </c:pt>
                <c:pt idx="1547">
                  <c:v>43552</c:v>
                </c:pt>
                <c:pt idx="1548">
                  <c:v>43553</c:v>
                </c:pt>
                <c:pt idx="1549">
                  <c:v>43554</c:v>
                </c:pt>
                <c:pt idx="1550">
                  <c:v>43555</c:v>
                </c:pt>
                <c:pt idx="1551">
                  <c:v>43556</c:v>
                </c:pt>
                <c:pt idx="1552">
                  <c:v>43557</c:v>
                </c:pt>
                <c:pt idx="1553">
                  <c:v>43558</c:v>
                </c:pt>
                <c:pt idx="1554">
                  <c:v>43559</c:v>
                </c:pt>
                <c:pt idx="1555">
                  <c:v>43560</c:v>
                </c:pt>
                <c:pt idx="1556">
                  <c:v>43561</c:v>
                </c:pt>
                <c:pt idx="1557">
                  <c:v>43562</c:v>
                </c:pt>
                <c:pt idx="1558">
                  <c:v>43563</c:v>
                </c:pt>
                <c:pt idx="1559">
                  <c:v>43564</c:v>
                </c:pt>
                <c:pt idx="1560">
                  <c:v>43565</c:v>
                </c:pt>
                <c:pt idx="1561">
                  <c:v>43566</c:v>
                </c:pt>
                <c:pt idx="1562">
                  <c:v>43567</c:v>
                </c:pt>
                <c:pt idx="1563">
                  <c:v>43568</c:v>
                </c:pt>
                <c:pt idx="1564">
                  <c:v>43569</c:v>
                </c:pt>
                <c:pt idx="1565">
                  <c:v>43570</c:v>
                </c:pt>
                <c:pt idx="1566">
                  <c:v>43571</c:v>
                </c:pt>
                <c:pt idx="1567">
                  <c:v>43572</c:v>
                </c:pt>
                <c:pt idx="1568">
                  <c:v>43573</c:v>
                </c:pt>
                <c:pt idx="1569">
                  <c:v>43574</c:v>
                </c:pt>
                <c:pt idx="1570">
                  <c:v>43575</c:v>
                </c:pt>
                <c:pt idx="1571">
                  <c:v>43576</c:v>
                </c:pt>
                <c:pt idx="1572">
                  <c:v>43577</c:v>
                </c:pt>
                <c:pt idx="1573">
                  <c:v>43578</c:v>
                </c:pt>
                <c:pt idx="1574">
                  <c:v>43579</c:v>
                </c:pt>
                <c:pt idx="1575">
                  <c:v>43580</c:v>
                </c:pt>
                <c:pt idx="1576">
                  <c:v>43581</c:v>
                </c:pt>
                <c:pt idx="1577">
                  <c:v>43582</c:v>
                </c:pt>
                <c:pt idx="1578">
                  <c:v>43583</c:v>
                </c:pt>
                <c:pt idx="1579">
                  <c:v>43584</c:v>
                </c:pt>
                <c:pt idx="1580">
                  <c:v>43585</c:v>
                </c:pt>
                <c:pt idx="1581">
                  <c:v>43586</c:v>
                </c:pt>
                <c:pt idx="1582">
                  <c:v>43587</c:v>
                </c:pt>
                <c:pt idx="1583">
                  <c:v>43588</c:v>
                </c:pt>
                <c:pt idx="1584">
                  <c:v>43589</c:v>
                </c:pt>
                <c:pt idx="1585">
                  <c:v>43590</c:v>
                </c:pt>
                <c:pt idx="1586">
                  <c:v>43591</c:v>
                </c:pt>
                <c:pt idx="1587">
                  <c:v>43592</c:v>
                </c:pt>
                <c:pt idx="1588">
                  <c:v>43593</c:v>
                </c:pt>
                <c:pt idx="1589">
                  <c:v>43594</c:v>
                </c:pt>
                <c:pt idx="1590">
                  <c:v>43595</c:v>
                </c:pt>
                <c:pt idx="1591">
                  <c:v>43596</c:v>
                </c:pt>
                <c:pt idx="1592">
                  <c:v>43597</c:v>
                </c:pt>
                <c:pt idx="1593">
                  <c:v>43598</c:v>
                </c:pt>
                <c:pt idx="1594">
                  <c:v>43599</c:v>
                </c:pt>
                <c:pt idx="1595">
                  <c:v>43600</c:v>
                </c:pt>
                <c:pt idx="1596">
                  <c:v>43601</c:v>
                </c:pt>
                <c:pt idx="1597">
                  <c:v>43602</c:v>
                </c:pt>
                <c:pt idx="1598">
                  <c:v>43603</c:v>
                </c:pt>
                <c:pt idx="1599">
                  <c:v>43604</c:v>
                </c:pt>
                <c:pt idx="1600">
                  <c:v>43605</c:v>
                </c:pt>
                <c:pt idx="1601">
                  <c:v>43606</c:v>
                </c:pt>
                <c:pt idx="1602">
                  <c:v>43607</c:v>
                </c:pt>
                <c:pt idx="1603">
                  <c:v>43608</c:v>
                </c:pt>
                <c:pt idx="1604">
                  <c:v>43609</c:v>
                </c:pt>
                <c:pt idx="1605">
                  <c:v>43610</c:v>
                </c:pt>
                <c:pt idx="1606">
                  <c:v>43611</c:v>
                </c:pt>
                <c:pt idx="1607">
                  <c:v>43612</c:v>
                </c:pt>
                <c:pt idx="1608">
                  <c:v>43613</c:v>
                </c:pt>
                <c:pt idx="1609">
                  <c:v>43614</c:v>
                </c:pt>
                <c:pt idx="1610">
                  <c:v>43615</c:v>
                </c:pt>
                <c:pt idx="1611">
                  <c:v>43616</c:v>
                </c:pt>
                <c:pt idx="1612">
                  <c:v>43617</c:v>
                </c:pt>
                <c:pt idx="1613">
                  <c:v>43618</c:v>
                </c:pt>
                <c:pt idx="1614">
                  <c:v>43619</c:v>
                </c:pt>
                <c:pt idx="1615">
                  <c:v>43620</c:v>
                </c:pt>
                <c:pt idx="1616">
                  <c:v>43621</c:v>
                </c:pt>
                <c:pt idx="1617">
                  <c:v>43622</c:v>
                </c:pt>
                <c:pt idx="1618">
                  <c:v>43623</c:v>
                </c:pt>
                <c:pt idx="1619">
                  <c:v>43624</c:v>
                </c:pt>
                <c:pt idx="1620">
                  <c:v>43625</c:v>
                </c:pt>
                <c:pt idx="1621">
                  <c:v>43626</c:v>
                </c:pt>
                <c:pt idx="1622">
                  <c:v>43627</c:v>
                </c:pt>
                <c:pt idx="1623">
                  <c:v>43628</c:v>
                </c:pt>
                <c:pt idx="1624">
                  <c:v>43629</c:v>
                </c:pt>
                <c:pt idx="1625">
                  <c:v>43630</c:v>
                </c:pt>
                <c:pt idx="1626">
                  <c:v>43631</c:v>
                </c:pt>
                <c:pt idx="1627">
                  <c:v>43632</c:v>
                </c:pt>
                <c:pt idx="1628">
                  <c:v>43633</c:v>
                </c:pt>
                <c:pt idx="1629">
                  <c:v>43634</c:v>
                </c:pt>
                <c:pt idx="1630">
                  <c:v>43635</c:v>
                </c:pt>
                <c:pt idx="1631">
                  <c:v>43636</c:v>
                </c:pt>
                <c:pt idx="1632">
                  <c:v>43637</c:v>
                </c:pt>
                <c:pt idx="1633">
                  <c:v>43638</c:v>
                </c:pt>
                <c:pt idx="1634">
                  <c:v>43639</c:v>
                </c:pt>
                <c:pt idx="1635">
                  <c:v>43640</c:v>
                </c:pt>
                <c:pt idx="1636">
                  <c:v>43641</c:v>
                </c:pt>
                <c:pt idx="1637">
                  <c:v>43642</c:v>
                </c:pt>
                <c:pt idx="1638">
                  <c:v>43643</c:v>
                </c:pt>
                <c:pt idx="1639">
                  <c:v>43644</c:v>
                </c:pt>
                <c:pt idx="1640">
                  <c:v>43645</c:v>
                </c:pt>
                <c:pt idx="1641">
                  <c:v>43646</c:v>
                </c:pt>
                <c:pt idx="1642">
                  <c:v>43647</c:v>
                </c:pt>
                <c:pt idx="1643">
                  <c:v>43648</c:v>
                </c:pt>
                <c:pt idx="1644">
                  <c:v>43649</c:v>
                </c:pt>
                <c:pt idx="1645">
                  <c:v>43650</c:v>
                </c:pt>
                <c:pt idx="1646">
                  <c:v>43651</c:v>
                </c:pt>
                <c:pt idx="1647">
                  <c:v>43652</c:v>
                </c:pt>
                <c:pt idx="1648">
                  <c:v>43653</c:v>
                </c:pt>
                <c:pt idx="1649">
                  <c:v>43654</c:v>
                </c:pt>
                <c:pt idx="1650">
                  <c:v>43655</c:v>
                </c:pt>
                <c:pt idx="1651">
                  <c:v>43656</c:v>
                </c:pt>
                <c:pt idx="1652">
                  <c:v>43657</c:v>
                </c:pt>
                <c:pt idx="1653">
                  <c:v>43658</c:v>
                </c:pt>
                <c:pt idx="1654">
                  <c:v>43659</c:v>
                </c:pt>
                <c:pt idx="1655">
                  <c:v>43660</c:v>
                </c:pt>
                <c:pt idx="1656">
                  <c:v>43661</c:v>
                </c:pt>
                <c:pt idx="1657">
                  <c:v>43662</c:v>
                </c:pt>
                <c:pt idx="1658">
                  <c:v>43663</c:v>
                </c:pt>
                <c:pt idx="1659">
                  <c:v>43664</c:v>
                </c:pt>
                <c:pt idx="1660">
                  <c:v>43665</c:v>
                </c:pt>
                <c:pt idx="1661">
                  <c:v>43666</c:v>
                </c:pt>
                <c:pt idx="1662">
                  <c:v>43667</c:v>
                </c:pt>
                <c:pt idx="1663">
                  <c:v>43668</c:v>
                </c:pt>
                <c:pt idx="1664">
                  <c:v>43669</c:v>
                </c:pt>
                <c:pt idx="1665">
                  <c:v>43670</c:v>
                </c:pt>
                <c:pt idx="1666">
                  <c:v>43671</c:v>
                </c:pt>
                <c:pt idx="1667">
                  <c:v>43672</c:v>
                </c:pt>
                <c:pt idx="1668">
                  <c:v>43673</c:v>
                </c:pt>
                <c:pt idx="1669">
                  <c:v>43674</c:v>
                </c:pt>
                <c:pt idx="1670">
                  <c:v>43675</c:v>
                </c:pt>
                <c:pt idx="1671">
                  <c:v>43676</c:v>
                </c:pt>
                <c:pt idx="1672">
                  <c:v>43677</c:v>
                </c:pt>
                <c:pt idx="1673">
                  <c:v>43678</c:v>
                </c:pt>
                <c:pt idx="1674">
                  <c:v>43679</c:v>
                </c:pt>
                <c:pt idx="1675">
                  <c:v>43680</c:v>
                </c:pt>
                <c:pt idx="1676">
                  <c:v>43681</c:v>
                </c:pt>
                <c:pt idx="1677">
                  <c:v>43682</c:v>
                </c:pt>
                <c:pt idx="1678">
                  <c:v>43683</c:v>
                </c:pt>
                <c:pt idx="1679">
                  <c:v>43684</c:v>
                </c:pt>
                <c:pt idx="1680">
                  <c:v>43685</c:v>
                </c:pt>
                <c:pt idx="1681">
                  <c:v>43686</c:v>
                </c:pt>
                <c:pt idx="1682">
                  <c:v>43687</c:v>
                </c:pt>
                <c:pt idx="1683">
                  <c:v>43688</c:v>
                </c:pt>
                <c:pt idx="1684">
                  <c:v>43689</c:v>
                </c:pt>
                <c:pt idx="1685">
                  <c:v>43690</c:v>
                </c:pt>
                <c:pt idx="1686">
                  <c:v>43691</c:v>
                </c:pt>
                <c:pt idx="1687">
                  <c:v>43692</c:v>
                </c:pt>
                <c:pt idx="1688">
                  <c:v>43693</c:v>
                </c:pt>
                <c:pt idx="1689">
                  <c:v>43694</c:v>
                </c:pt>
                <c:pt idx="1690">
                  <c:v>43695</c:v>
                </c:pt>
                <c:pt idx="1691">
                  <c:v>43696</c:v>
                </c:pt>
                <c:pt idx="1692">
                  <c:v>43697</c:v>
                </c:pt>
                <c:pt idx="1693">
                  <c:v>43698</c:v>
                </c:pt>
                <c:pt idx="1694">
                  <c:v>43699</c:v>
                </c:pt>
                <c:pt idx="1695">
                  <c:v>43700</c:v>
                </c:pt>
                <c:pt idx="1696">
                  <c:v>43701</c:v>
                </c:pt>
                <c:pt idx="1697">
                  <c:v>43702</c:v>
                </c:pt>
                <c:pt idx="1698">
                  <c:v>43703</c:v>
                </c:pt>
                <c:pt idx="1699">
                  <c:v>43704</c:v>
                </c:pt>
                <c:pt idx="1700">
                  <c:v>43705</c:v>
                </c:pt>
                <c:pt idx="1701">
                  <c:v>43706</c:v>
                </c:pt>
                <c:pt idx="1702">
                  <c:v>43707</c:v>
                </c:pt>
                <c:pt idx="1703">
                  <c:v>43708</c:v>
                </c:pt>
                <c:pt idx="1704">
                  <c:v>43709</c:v>
                </c:pt>
                <c:pt idx="1705">
                  <c:v>43710</c:v>
                </c:pt>
                <c:pt idx="1706">
                  <c:v>43711</c:v>
                </c:pt>
                <c:pt idx="1707">
                  <c:v>43712</c:v>
                </c:pt>
                <c:pt idx="1708">
                  <c:v>43713</c:v>
                </c:pt>
                <c:pt idx="1709">
                  <c:v>43714</c:v>
                </c:pt>
                <c:pt idx="1710">
                  <c:v>43715</c:v>
                </c:pt>
                <c:pt idx="1711">
                  <c:v>43716</c:v>
                </c:pt>
                <c:pt idx="1712">
                  <c:v>43717</c:v>
                </c:pt>
                <c:pt idx="1713">
                  <c:v>43718</c:v>
                </c:pt>
                <c:pt idx="1714">
                  <c:v>43719</c:v>
                </c:pt>
                <c:pt idx="1715">
                  <c:v>43720</c:v>
                </c:pt>
                <c:pt idx="1716">
                  <c:v>43721</c:v>
                </c:pt>
                <c:pt idx="1717">
                  <c:v>43722</c:v>
                </c:pt>
                <c:pt idx="1718">
                  <c:v>43723</c:v>
                </c:pt>
                <c:pt idx="1719">
                  <c:v>43724</c:v>
                </c:pt>
                <c:pt idx="1720">
                  <c:v>43725</c:v>
                </c:pt>
                <c:pt idx="1721">
                  <c:v>43726</c:v>
                </c:pt>
                <c:pt idx="1722">
                  <c:v>43727</c:v>
                </c:pt>
                <c:pt idx="1723">
                  <c:v>43728</c:v>
                </c:pt>
                <c:pt idx="1724">
                  <c:v>43729</c:v>
                </c:pt>
                <c:pt idx="1725">
                  <c:v>43730</c:v>
                </c:pt>
                <c:pt idx="1726">
                  <c:v>43731</c:v>
                </c:pt>
                <c:pt idx="1727">
                  <c:v>43732</c:v>
                </c:pt>
                <c:pt idx="1728">
                  <c:v>43733</c:v>
                </c:pt>
                <c:pt idx="1729">
                  <c:v>43734</c:v>
                </c:pt>
                <c:pt idx="1730">
                  <c:v>43735</c:v>
                </c:pt>
                <c:pt idx="1731">
                  <c:v>43736</c:v>
                </c:pt>
                <c:pt idx="1732">
                  <c:v>43737</c:v>
                </c:pt>
                <c:pt idx="1733">
                  <c:v>43738</c:v>
                </c:pt>
                <c:pt idx="1734">
                  <c:v>43739</c:v>
                </c:pt>
                <c:pt idx="1735">
                  <c:v>43740</c:v>
                </c:pt>
                <c:pt idx="1736">
                  <c:v>43741</c:v>
                </c:pt>
                <c:pt idx="1737">
                  <c:v>43742</c:v>
                </c:pt>
                <c:pt idx="1738">
                  <c:v>43743</c:v>
                </c:pt>
                <c:pt idx="1739">
                  <c:v>43744</c:v>
                </c:pt>
                <c:pt idx="1740">
                  <c:v>43745</c:v>
                </c:pt>
                <c:pt idx="1741">
                  <c:v>43746</c:v>
                </c:pt>
                <c:pt idx="1742">
                  <c:v>43747</c:v>
                </c:pt>
                <c:pt idx="1743">
                  <c:v>43748</c:v>
                </c:pt>
                <c:pt idx="1744">
                  <c:v>43749</c:v>
                </c:pt>
                <c:pt idx="1745">
                  <c:v>43750</c:v>
                </c:pt>
                <c:pt idx="1746">
                  <c:v>43751</c:v>
                </c:pt>
                <c:pt idx="1747">
                  <c:v>43752</c:v>
                </c:pt>
                <c:pt idx="1748">
                  <c:v>43753</c:v>
                </c:pt>
                <c:pt idx="1749">
                  <c:v>43754</c:v>
                </c:pt>
                <c:pt idx="1750">
                  <c:v>43755</c:v>
                </c:pt>
                <c:pt idx="1751">
                  <c:v>43756</c:v>
                </c:pt>
                <c:pt idx="1752">
                  <c:v>43757</c:v>
                </c:pt>
                <c:pt idx="1753">
                  <c:v>43758</c:v>
                </c:pt>
                <c:pt idx="1754">
                  <c:v>43759</c:v>
                </c:pt>
                <c:pt idx="1755">
                  <c:v>43760</c:v>
                </c:pt>
                <c:pt idx="1756">
                  <c:v>43761</c:v>
                </c:pt>
                <c:pt idx="1757">
                  <c:v>43762</c:v>
                </c:pt>
                <c:pt idx="1758">
                  <c:v>43763</c:v>
                </c:pt>
                <c:pt idx="1759">
                  <c:v>43764</c:v>
                </c:pt>
                <c:pt idx="1760">
                  <c:v>43765</c:v>
                </c:pt>
                <c:pt idx="1761">
                  <c:v>43766</c:v>
                </c:pt>
                <c:pt idx="1762">
                  <c:v>43767</c:v>
                </c:pt>
                <c:pt idx="1763">
                  <c:v>43768</c:v>
                </c:pt>
                <c:pt idx="1764">
                  <c:v>43769</c:v>
                </c:pt>
                <c:pt idx="1765">
                  <c:v>43770</c:v>
                </c:pt>
                <c:pt idx="1766">
                  <c:v>43771</c:v>
                </c:pt>
                <c:pt idx="1767">
                  <c:v>43772</c:v>
                </c:pt>
                <c:pt idx="1768">
                  <c:v>43773</c:v>
                </c:pt>
                <c:pt idx="1769">
                  <c:v>43774</c:v>
                </c:pt>
                <c:pt idx="1770">
                  <c:v>43775</c:v>
                </c:pt>
                <c:pt idx="1771">
                  <c:v>43776</c:v>
                </c:pt>
                <c:pt idx="1772">
                  <c:v>43777</c:v>
                </c:pt>
                <c:pt idx="1773">
                  <c:v>43778</c:v>
                </c:pt>
                <c:pt idx="1774">
                  <c:v>43779</c:v>
                </c:pt>
                <c:pt idx="1775">
                  <c:v>43780</c:v>
                </c:pt>
                <c:pt idx="1776">
                  <c:v>43781</c:v>
                </c:pt>
                <c:pt idx="1777">
                  <c:v>43782</c:v>
                </c:pt>
                <c:pt idx="1778">
                  <c:v>43783</c:v>
                </c:pt>
                <c:pt idx="1779">
                  <c:v>43784</c:v>
                </c:pt>
                <c:pt idx="1780">
                  <c:v>43785</c:v>
                </c:pt>
                <c:pt idx="1781">
                  <c:v>43786</c:v>
                </c:pt>
                <c:pt idx="1782">
                  <c:v>43787</c:v>
                </c:pt>
                <c:pt idx="1783">
                  <c:v>43788</c:v>
                </c:pt>
                <c:pt idx="1784">
                  <c:v>43789</c:v>
                </c:pt>
                <c:pt idx="1785">
                  <c:v>43790</c:v>
                </c:pt>
                <c:pt idx="1786">
                  <c:v>43791</c:v>
                </c:pt>
                <c:pt idx="1787">
                  <c:v>43792</c:v>
                </c:pt>
                <c:pt idx="1788">
                  <c:v>43793</c:v>
                </c:pt>
                <c:pt idx="1789">
                  <c:v>43794</c:v>
                </c:pt>
                <c:pt idx="1790">
                  <c:v>43795</c:v>
                </c:pt>
                <c:pt idx="1791">
                  <c:v>43796</c:v>
                </c:pt>
                <c:pt idx="1792">
                  <c:v>43797</c:v>
                </c:pt>
                <c:pt idx="1793">
                  <c:v>43798</c:v>
                </c:pt>
                <c:pt idx="1794">
                  <c:v>43799</c:v>
                </c:pt>
                <c:pt idx="1795">
                  <c:v>43800</c:v>
                </c:pt>
                <c:pt idx="1796">
                  <c:v>43801</c:v>
                </c:pt>
                <c:pt idx="1797">
                  <c:v>43802</c:v>
                </c:pt>
                <c:pt idx="1798">
                  <c:v>43803</c:v>
                </c:pt>
                <c:pt idx="1799">
                  <c:v>43804</c:v>
                </c:pt>
                <c:pt idx="1800">
                  <c:v>43805</c:v>
                </c:pt>
                <c:pt idx="1801">
                  <c:v>43806</c:v>
                </c:pt>
                <c:pt idx="1802">
                  <c:v>43807</c:v>
                </c:pt>
                <c:pt idx="1803">
                  <c:v>43808</c:v>
                </c:pt>
                <c:pt idx="1804">
                  <c:v>43809</c:v>
                </c:pt>
                <c:pt idx="1805">
                  <c:v>43810</c:v>
                </c:pt>
                <c:pt idx="1806">
                  <c:v>43811</c:v>
                </c:pt>
                <c:pt idx="1807">
                  <c:v>43812</c:v>
                </c:pt>
                <c:pt idx="1808">
                  <c:v>43813</c:v>
                </c:pt>
                <c:pt idx="1809">
                  <c:v>43814</c:v>
                </c:pt>
                <c:pt idx="1810">
                  <c:v>43815</c:v>
                </c:pt>
                <c:pt idx="1811">
                  <c:v>43816</c:v>
                </c:pt>
                <c:pt idx="1812">
                  <c:v>43817</c:v>
                </c:pt>
                <c:pt idx="1813">
                  <c:v>43818</c:v>
                </c:pt>
                <c:pt idx="1814">
                  <c:v>43819</c:v>
                </c:pt>
                <c:pt idx="1815">
                  <c:v>43820</c:v>
                </c:pt>
                <c:pt idx="1816">
                  <c:v>43821</c:v>
                </c:pt>
                <c:pt idx="1817">
                  <c:v>43822</c:v>
                </c:pt>
                <c:pt idx="1818">
                  <c:v>43823</c:v>
                </c:pt>
                <c:pt idx="1819">
                  <c:v>43824</c:v>
                </c:pt>
                <c:pt idx="1820">
                  <c:v>43825</c:v>
                </c:pt>
                <c:pt idx="1821">
                  <c:v>43826</c:v>
                </c:pt>
                <c:pt idx="1822">
                  <c:v>43827</c:v>
                </c:pt>
                <c:pt idx="1823">
                  <c:v>43828</c:v>
                </c:pt>
                <c:pt idx="1824">
                  <c:v>43829</c:v>
                </c:pt>
                <c:pt idx="1825">
                  <c:v>43830</c:v>
                </c:pt>
                <c:pt idx="1826">
                  <c:v>43831</c:v>
                </c:pt>
                <c:pt idx="1827">
                  <c:v>43832</c:v>
                </c:pt>
                <c:pt idx="1828">
                  <c:v>43833</c:v>
                </c:pt>
                <c:pt idx="1829">
                  <c:v>43834</c:v>
                </c:pt>
                <c:pt idx="1830">
                  <c:v>43835</c:v>
                </c:pt>
                <c:pt idx="1831">
                  <c:v>43836</c:v>
                </c:pt>
                <c:pt idx="1832">
                  <c:v>43837</c:v>
                </c:pt>
                <c:pt idx="1833">
                  <c:v>43838</c:v>
                </c:pt>
                <c:pt idx="1834">
                  <c:v>43839</c:v>
                </c:pt>
                <c:pt idx="1835">
                  <c:v>43840</c:v>
                </c:pt>
                <c:pt idx="1836">
                  <c:v>43841</c:v>
                </c:pt>
                <c:pt idx="1837">
                  <c:v>43842</c:v>
                </c:pt>
                <c:pt idx="1838">
                  <c:v>43843</c:v>
                </c:pt>
                <c:pt idx="1839">
                  <c:v>43844</c:v>
                </c:pt>
                <c:pt idx="1840">
                  <c:v>43845</c:v>
                </c:pt>
                <c:pt idx="1841">
                  <c:v>43846</c:v>
                </c:pt>
                <c:pt idx="1842">
                  <c:v>43847</c:v>
                </c:pt>
                <c:pt idx="1843">
                  <c:v>43848</c:v>
                </c:pt>
                <c:pt idx="1844">
                  <c:v>43849</c:v>
                </c:pt>
                <c:pt idx="1845">
                  <c:v>43850</c:v>
                </c:pt>
                <c:pt idx="1846">
                  <c:v>43851</c:v>
                </c:pt>
                <c:pt idx="1847">
                  <c:v>43852</c:v>
                </c:pt>
                <c:pt idx="1848">
                  <c:v>43853</c:v>
                </c:pt>
                <c:pt idx="1849">
                  <c:v>43854</c:v>
                </c:pt>
                <c:pt idx="1850">
                  <c:v>43855</c:v>
                </c:pt>
                <c:pt idx="1851">
                  <c:v>43856</c:v>
                </c:pt>
                <c:pt idx="1852">
                  <c:v>43857</c:v>
                </c:pt>
                <c:pt idx="1853">
                  <c:v>43858</c:v>
                </c:pt>
                <c:pt idx="1854">
                  <c:v>43859</c:v>
                </c:pt>
                <c:pt idx="1855">
                  <c:v>43860</c:v>
                </c:pt>
                <c:pt idx="1856">
                  <c:v>43861</c:v>
                </c:pt>
                <c:pt idx="1857">
                  <c:v>43862</c:v>
                </c:pt>
                <c:pt idx="1858">
                  <c:v>43863</c:v>
                </c:pt>
                <c:pt idx="1859">
                  <c:v>43864</c:v>
                </c:pt>
                <c:pt idx="1860">
                  <c:v>43865</c:v>
                </c:pt>
                <c:pt idx="1861">
                  <c:v>43866</c:v>
                </c:pt>
                <c:pt idx="1862">
                  <c:v>43867</c:v>
                </c:pt>
                <c:pt idx="1863">
                  <c:v>43868</c:v>
                </c:pt>
                <c:pt idx="1864">
                  <c:v>43869</c:v>
                </c:pt>
                <c:pt idx="1865">
                  <c:v>43870</c:v>
                </c:pt>
                <c:pt idx="1866">
                  <c:v>43871</c:v>
                </c:pt>
                <c:pt idx="1867">
                  <c:v>43872</c:v>
                </c:pt>
                <c:pt idx="1868">
                  <c:v>43873</c:v>
                </c:pt>
                <c:pt idx="1869">
                  <c:v>43874</c:v>
                </c:pt>
                <c:pt idx="1870">
                  <c:v>43875</c:v>
                </c:pt>
                <c:pt idx="1871">
                  <c:v>43876</c:v>
                </c:pt>
                <c:pt idx="1872">
                  <c:v>43877</c:v>
                </c:pt>
                <c:pt idx="1873">
                  <c:v>43878</c:v>
                </c:pt>
                <c:pt idx="1874">
                  <c:v>43879</c:v>
                </c:pt>
                <c:pt idx="1875">
                  <c:v>43880</c:v>
                </c:pt>
                <c:pt idx="1876">
                  <c:v>43881</c:v>
                </c:pt>
                <c:pt idx="1877">
                  <c:v>43882</c:v>
                </c:pt>
                <c:pt idx="1878">
                  <c:v>43883</c:v>
                </c:pt>
                <c:pt idx="1879">
                  <c:v>43884</c:v>
                </c:pt>
                <c:pt idx="1880">
                  <c:v>43885</c:v>
                </c:pt>
                <c:pt idx="1881">
                  <c:v>43886</c:v>
                </c:pt>
                <c:pt idx="1882">
                  <c:v>43887</c:v>
                </c:pt>
                <c:pt idx="1883">
                  <c:v>43888</c:v>
                </c:pt>
                <c:pt idx="1884">
                  <c:v>43889</c:v>
                </c:pt>
                <c:pt idx="1885">
                  <c:v>43890</c:v>
                </c:pt>
                <c:pt idx="1886">
                  <c:v>43891</c:v>
                </c:pt>
                <c:pt idx="1887">
                  <c:v>43892</c:v>
                </c:pt>
                <c:pt idx="1888">
                  <c:v>43893</c:v>
                </c:pt>
                <c:pt idx="1889">
                  <c:v>43894</c:v>
                </c:pt>
                <c:pt idx="1890">
                  <c:v>43895</c:v>
                </c:pt>
                <c:pt idx="1891">
                  <c:v>43896</c:v>
                </c:pt>
                <c:pt idx="1892">
                  <c:v>43897</c:v>
                </c:pt>
                <c:pt idx="1893">
                  <c:v>43898</c:v>
                </c:pt>
                <c:pt idx="1894">
                  <c:v>43899</c:v>
                </c:pt>
                <c:pt idx="1895">
                  <c:v>43900</c:v>
                </c:pt>
                <c:pt idx="1896">
                  <c:v>43901</c:v>
                </c:pt>
                <c:pt idx="1897">
                  <c:v>43902</c:v>
                </c:pt>
                <c:pt idx="1898">
                  <c:v>43903</c:v>
                </c:pt>
                <c:pt idx="1899">
                  <c:v>43904</c:v>
                </c:pt>
                <c:pt idx="1900">
                  <c:v>43905</c:v>
                </c:pt>
                <c:pt idx="1901">
                  <c:v>43906</c:v>
                </c:pt>
                <c:pt idx="1902">
                  <c:v>43907</c:v>
                </c:pt>
                <c:pt idx="1903">
                  <c:v>43908</c:v>
                </c:pt>
                <c:pt idx="1904">
                  <c:v>43909</c:v>
                </c:pt>
                <c:pt idx="1905">
                  <c:v>43910</c:v>
                </c:pt>
                <c:pt idx="1906">
                  <c:v>43911</c:v>
                </c:pt>
                <c:pt idx="1907">
                  <c:v>43912</c:v>
                </c:pt>
                <c:pt idx="1908">
                  <c:v>43913</c:v>
                </c:pt>
                <c:pt idx="1909">
                  <c:v>43914</c:v>
                </c:pt>
                <c:pt idx="1910">
                  <c:v>43915</c:v>
                </c:pt>
                <c:pt idx="1911">
                  <c:v>43916</c:v>
                </c:pt>
                <c:pt idx="1912">
                  <c:v>43917</c:v>
                </c:pt>
                <c:pt idx="1913">
                  <c:v>43918</c:v>
                </c:pt>
                <c:pt idx="1914">
                  <c:v>43919</c:v>
                </c:pt>
                <c:pt idx="1915">
                  <c:v>43920</c:v>
                </c:pt>
                <c:pt idx="1916">
                  <c:v>43921</c:v>
                </c:pt>
                <c:pt idx="1917">
                  <c:v>43922</c:v>
                </c:pt>
                <c:pt idx="1918">
                  <c:v>43923</c:v>
                </c:pt>
                <c:pt idx="1919">
                  <c:v>43924</c:v>
                </c:pt>
                <c:pt idx="1920">
                  <c:v>43925</c:v>
                </c:pt>
                <c:pt idx="1921">
                  <c:v>43926</c:v>
                </c:pt>
                <c:pt idx="1922">
                  <c:v>43927</c:v>
                </c:pt>
                <c:pt idx="1923">
                  <c:v>43928</c:v>
                </c:pt>
                <c:pt idx="1924">
                  <c:v>43929</c:v>
                </c:pt>
                <c:pt idx="1925">
                  <c:v>43930</c:v>
                </c:pt>
                <c:pt idx="1926">
                  <c:v>43931</c:v>
                </c:pt>
                <c:pt idx="1927">
                  <c:v>43932</c:v>
                </c:pt>
                <c:pt idx="1928">
                  <c:v>43933</c:v>
                </c:pt>
                <c:pt idx="1929">
                  <c:v>43934</c:v>
                </c:pt>
                <c:pt idx="1930">
                  <c:v>43935</c:v>
                </c:pt>
                <c:pt idx="1931">
                  <c:v>43936</c:v>
                </c:pt>
                <c:pt idx="1932">
                  <c:v>43937</c:v>
                </c:pt>
                <c:pt idx="1933">
                  <c:v>43938</c:v>
                </c:pt>
                <c:pt idx="1934">
                  <c:v>43939</c:v>
                </c:pt>
                <c:pt idx="1935">
                  <c:v>43940</c:v>
                </c:pt>
                <c:pt idx="1936">
                  <c:v>43941</c:v>
                </c:pt>
                <c:pt idx="1937">
                  <c:v>43942</c:v>
                </c:pt>
                <c:pt idx="1938">
                  <c:v>43943</c:v>
                </c:pt>
                <c:pt idx="1939">
                  <c:v>43944</c:v>
                </c:pt>
                <c:pt idx="1940">
                  <c:v>43945</c:v>
                </c:pt>
                <c:pt idx="1941">
                  <c:v>43946</c:v>
                </c:pt>
                <c:pt idx="1942">
                  <c:v>43947</c:v>
                </c:pt>
                <c:pt idx="1943">
                  <c:v>43948</c:v>
                </c:pt>
                <c:pt idx="1944">
                  <c:v>43949</c:v>
                </c:pt>
                <c:pt idx="1945">
                  <c:v>43950</c:v>
                </c:pt>
                <c:pt idx="1946">
                  <c:v>43951</c:v>
                </c:pt>
                <c:pt idx="1947">
                  <c:v>43952</c:v>
                </c:pt>
                <c:pt idx="1948">
                  <c:v>43953</c:v>
                </c:pt>
                <c:pt idx="1949">
                  <c:v>43954</c:v>
                </c:pt>
                <c:pt idx="1950">
                  <c:v>43955</c:v>
                </c:pt>
                <c:pt idx="1951">
                  <c:v>43956</c:v>
                </c:pt>
                <c:pt idx="1952">
                  <c:v>43957</c:v>
                </c:pt>
                <c:pt idx="1953">
                  <c:v>43958</c:v>
                </c:pt>
                <c:pt idx="1954">
                  <c:v>43959</c:v>
                </c:pt>
                <c:pt idx="1955">
                  <c:v>43960</c:v>
                </c:pt>
                <c:pt idx="1956">
                  <c:v>43961</c:v>
                </c:pt>
                <c:pt idx="1957">
                  <c:v>43962</c:v>
                </c:pt>
                <c:pt idx="1958">
                  <c:v>43963</c:v>
                </c:pt>
                <c:pt idx="1959">
                  <c:v>43964</c:v>
                </c:pt>
                <c:pt idx="1960">
                  <c:v>43965</c:v>
                </c:pt>
                <c:pt idx="1961">
                  <c:v>43966</c:v>
                </c:pt>
                <c:pt idx="1962">
                  <c:v>43967</c:v>
                </c:pt>
                <c:pt idx="1963">
                  <c:v>43968</c:v>
                </c:pt>
                <c:pt idx="1964">
                  <c:v>43969</c:v>
                </c:pt>
                <c:pt idx="1965">
                  <c:v>43970</c:v>
                </c:pt>
                <c:pt idx="1966">
                  <c:v>43971</c:v>
                </c:pt>
                <c:pt idx="1967">
                  <c:v>43972</c:v>
                </c:pt>
                <c:pt idx="1968">
                  <c:v>43973</c:v>
                </c:pt>
                <c:pt idx="1969">
                  <c:v>43974</c:v>
                </c:pt>
                <c:pt idx="1970">
                  <c:v>43975</c:v>
                </c:pt>
                <c:pt idx="1971">
                  <c:v>43976</c:v>
                </c:pt>
                <c:pt idx="1972">
                  <c:v>43977</c:v>
                </c:pt>
                <c:pt idx="1973">
                  <c:v>43978</c:v>
                </c:pt>
                <c:pt idx="1974">
                  <c:v>43979</c:v>
                </c:pt>
                <c:pt idx="1975">
                  <c:v>43980</c:v>
                </c:pt>
                <c:pt idx="1976">
                  <c:v>43981</c:v>
                </c:pt>
                <c:pt idx="1977">
                  <c:v>43982</c:v>
                </c:pt>
                <c:pt idx="1978">
                  <c:v>43983</c:v>
                </c:pt>
                <c:pt idx="1979">
                  <c:v>43984</c:v>
                </c:pt>
                <c:pt idx="1980">
                  <c:v>43985</c:v>
                </c:pt>
                <c:pt idx="1981">
                  <c:v>43986</c:v>
                </c:pt>
                <c:pt idx="1982">
                  <c:v>43987</c:v>
                </c:pt>
                <c:pt idx="1983">
                  <c:v>43988</c:v>
                </c:pt>
                <c:pt idx="1984">
                  <c:v>43989</c:v>
                </c:pt>
                <c:pt idx="1985">
                  <c:v>43990</c:v>
                </c:pt>
                <c:pt idx="1986">
                  <c:v>43991</c:v>
                </c:pt>
                <c:pt idx="1987">
                  <c:v>43992</c:v>
                </c:pt>
                <c:pt idx="1988">
                  <c:v>43993</c:v>
                </c:pt>
                <c:pt idx="1989">
                  <c:v>43994</c:v>
                </c:pt>
                <c:pt idx="1990">
                  <c:v>43995</c:v>
                </c:pt>
                <c:pt idx="1991">
                  <c:v>43996</c:v>
                </c:pt>
                <c:pt idx="1992">
                  <c:v>43997</c:v>
                </c:pt>
                <c:pt idx="1993">
                  <c:v>43998</c:v>
                </c:pt>
                <c:pt idx="1994">
                  <c:v>43999</c:v>
                </c:pt>
                <c:pt idx="1995">
                  <c:v>44000</c:v>
                </c:pt>
                <c:pt idx="1996">
                  <c:v>44001</c:v>
                </c:pt>
                <c:pt idx="1997">
                  <c:v>44002</c:v>
                </c:pt>
                <c:pt idx="1998">
                  <c:v>44003</c:v>
                </c:pt>
                <c:pt idx="1999">
                  <c:v>44004</c:v>
                </c:pt>
                <c:pt idx="2000">
                  <c:v>44005</c:v>
                </c:pt>
                <c:pt idx="2001">
                  <c:v>44006</c:v>
                </c:pt>
                <c:pt idx="2002">
                  <c:v>44007</c:v>
                </c:pt>
                <c:pt idx="2003">
                  <c:v>44008</c:v>
                </c:pt>
                <c:pt idx="2004">
                  <c:v>44009</c:v>
                </c:pt>
                <c:pt idx="2005">
                  <c:v>44010</c:v>
                </c:pt>
                <c:pt idx="2006">
                  <c:v>44011</c:v>
                </c:pt>
                <c:pt idx="2007">
                  <c:v>44012</c:v>
                </c:pt>
                <c:pt idx="2008">
                  <c:v>44013</c:v>
                </c:pt>
                <c:pt idx="2009">
                  <c:v>44014</c:v>
                </c:pt>
                <c:pt idx="2010">
                  <c:v>44015</c:v>
                </c:pt>
                <c:pt idx="2011">
                  <c:v>44016</c:v>
                </c:pt>
                <c:pt idx="2012">
                  <c:v>44017</c:v>
                </c:pt>
                <c:pt idx="2013">
                  <c:v>44018</c:v>
                </c:pt>
                <c:pt idx="2014">
                  <c:v>44019</c:v>
                </c:pt>
                <c:pt idx="2015">
                  <c:v>44020</c:v>
                </c:pt>
                <c:pt idx="2016">
                  <c:v>44021</c:v>
                </c:pt>
                <c:pt idx="2017">
                  <c:v>44022</c:v>
                </c:pt>
                <c:pt idx="2018">
                  <c:v>44023</c:v>
                </c:pt>
                <c:pt idx="2019">
                  <c:v>44024</c:v>
                </c:pt>
                <c:pt idx="2020">
                  <c:v>44025</c:v>
                </c:pt>
                <c:pt idx="2021">
                  <c:v>44026</c:v>
                </c:pt>
                <c:pt idx="2022">
                  <c:v>44027</c:v>
                </c:pt>
                <c:pt idx="2023">
                  <c:v>44028</c:v>
                </c:pt>
                <c:pt idx="2024">
                  <c:v>44029</c:v>
                </c:pt>
                <c:pt idx="2025">
                  <c:v>44030</c:v>
                </c:pt>
                <c:pt idx="2026">
                  <c:v>44031</c:v>
                </c:pt>
                <c:pt idx="2027">
                  <c:v>44032</c:v>
                </c:pt>
                <c:pt idx="2028">
                  <c:v>44033</c:v>
                </c:pt>
                <c:pt idx="2029">
                  <c:v>44034</c:v>
                </c:pt>
                <c:pt idx="2030">
                  <c:v>44035</c:v>
                </c:pt>
                <c:pt idx="2031">
                  <c:v>44036</c:v>
                </c:pt>
                <c:pt idx="2032">
                  <c:v>44037</c:v>
                </c:pt>
                <c:pt idx="2033">
                  <c:v>44038</c:v>
                </c:pt>
                <c:pt idx="2034">
                  <c:v>44039</c:v>
                </c:pt>
                <c:pt idx="2035">
                  <c:v>44040</c:v>
                </c:pt>
                <c:pt idx="2036">
                  <c:v>44041</c:v>
                </c:pt>
                <c:pt idx="2037">
                  <c:v>44042</c:v>
                </c:pt>
                <c:pt idx="2038">
                  <c:v>44043</c:v>
                </c:pt>
                <c:pt idx="2039">
                  <c:v>44044</c:v>
                </c:pt>
                <c:pt idx="2040">
                  <c:v>44045</c:v>
                </c:pt>
                <c:pt idx="2041">
                  <c:v>44046</c:v>
                </c:pt>
                <c:pt idx="2042">
                  <c:v>44047</c:v>
                </c:pt>
                <c:pt idx="2043">
                  <c:v>44048</c:v>
                </c:pt>
                <c:pt idx="2044">
                  <c:v>44049</c:v>
                </c:pt>
                <c:pt idx="2045">
                  <c:v>44050</c:v>
                </c:pt>
                <c:pt idx="2046">
                  <c:v>44051</c:v>
                </c:pt>
                <c:pt idx="2047">
                  <c:v>44052</c:v>
                </c:pt>
                <c:pt idx="2048">
                  <c:v>44053</c:v>
                </c:pt>
                <c:pt idx="2049">
                  <c:v>44054</c:v>
                </c:pt>
                <c:pt idx="2050">
                  <c:v>44055</c:v>
                </c:pt>
                <c:pt idx="2051">
                  <c:v>44056</c:v>
                </c:pt>
                <c:pt idx="2052">
                  <c:v>44057</c:v>
                </c:pt>
                <c:pt idx="2053">
                  <c:v>44058</c:v>
                </c:pt>
                <c:pt idx="2054">
                  <c:v>44059</c:v>
                </c:pt>
                <c:pt idx="2055">
                  <c:v>44060</c:v>
                </c:pt>
                <c:pt idx="2056">
                  <c:v>44061</c:v>
                </c:pt>
                <c:pt idx="2057">
                  <c:v>44062</c:v>
                </c:pt>
                <c:pt idx="2058">
                  <c:v>44063</c:v>
                </c:pt>
                <c:pt idx="2059">
                  <c:v>44064</c:v>
                </c:pt>
                <c:pt idx="2060">
                  <c:v>44065</c:v>
                </c:pt>
                <c:pt idx="2061">
                  <c:v>44066</c:v>
                </c:pt>
                <c:pt idx="2062">
                  <c:v>44067</c:v>
                </c:pt>
                <c:pt idx="2063">
                  <c:v>44068</c:v>
                </c:pt>
                <c:pt idx="2064">
                  <c:v>44069</c:v>
                </c:pt>
                <c:pt idx="2065">
                  <c:v>44070</c:v>
                </c:pt>
                <c:pt idx="2066">
                  <c:v>44071</c:v>
                </c:pt>
                <c:pt idx="2067">
                  <c:v>44072</c:v>
                </c:pt>
                <c:pt idx="2068">
                  <c:v>44073</c:v>
                </c:pt>
                <c:pt idx="2069">
                  <c:v>44074</c:v>
                </c:pt>
                <c:pt idx="2070">
                  <c:v>44075</c:v>
                </c:pt>
                <c:pt idx="2071">
                  <c:v>44076</c:v>
                </c:pt>
                <c:pt idx="2072">
                  <c:v>44077</c:v>
                </c:pt>
                <c:pt idx="2073">
                  <c:v>44078</c:v>
                </c:pt>
                <c:pt idx="2074">
                  <c:v>44079</c:v>
                </c:pt>
                <c:pt idx="2075">
                  <c:v>44080</c:v>
                </c:pt>
                <c:pt idx="2076">
                  <c:v>44081</c:v>
                </c:pt>
                <c:pt idx="2077">
                  <c:v>44082</c:v>
                </c:pt>
                <c:pt idx="2078">
                  <c:v>44083</c:v>
                </c:pt>
                <c:pt idx="2079">
                  <c:v>44084</c:v>
                </c:pt>
                <c:pt idx="2080">
                  <c:v>44085</c:v>
                </c:pt>
                <c:pt idx="2081">
                  <c:v>44086</c:v>
                </c:pt>
                <c:pt idx="2082">
                  <c:v>44087</c:v>
                </c:pt>
                <c:pt idx="2083">
                  <c:v>44088</c:v>
                </c:pt>
                <c:pt idx="2084">
                  <c:v>44089</c:v>
                </c:pt>
                <c:pt idx="2085">
                  <c:v>44090</c:v>
                </c:pt>
                <c:pt idx="2086">
                  <c:v>44091</c:v>
                </c:pt>
                <c:pt idx="2087">
                  <c:v>44092</c:v>
                </c:pt>
                <c:pt idx="2088">
                  <c:v>44093</c:v>
                </c:pt>
                <c:pt idx="2089">
                  <c:v>44094</c:v>
                </c:pt>
                <c:pt idx="2090">
                  <c:v>44095</c:v>
                </c:pt>
                <c:pt idx="2091">
                  <c:v>44096</c:v>
                </c:pt>
                <c:pt idx="2092">
                  <c:v>44097</c:v>
                </c:pt>
                <c:pt idx="2093">
                  <c:v>44098</c:v>
                </c:pt>
                <c:pt idx="2094">
                  <c:v>44099</c:v>
                </c:pt>
                <c:pt idx="2095">
                  <c:v>44100</c:v>
                </c:pt>
                <c:pt idx="2096">
                  <c:v>44101</c:v>
                </c:pt>
                <c:pt idx="2097">
                  <c:v>44102</c:v>
                </c:pt>
                <c:pt idx="2098">
                  <c:v>44103</c:v>
                </c:pt>
                <c:pt idx="2099">
                  <c:v>44104</c:v>
                </c:pt>
              </c:numCache>
            </c:numRef>
          </c:cat>
          <c:val>
            <c:numRef>
              <c:f>II.26!$C$5:$C$2104</c:f>
              <c:numCache>
                <c:formatCode>0.00</c:formatCode>
                <c:ptCount val="2100"/>
                <c:pt idx="0">
                  <c:v>1.05</c:v>
                </c:pt>
                <c:pt idx="1">
                  <c:v>0.92</c:v>
                </c:pt>
                <c:pt idx="2">
                  <c:v>#N/A</c:v>
                </c:pt>
                <c:pt idx="3">
                  <c:v>#N/A</c:v>
                </c:pt>
                <c:pt idx="4">
                  <c:v>1.05</c:v>
                </c:pt>
                <c:pt idx="5">
                  <c:v>1.1200000000000001</c:v>
                </c:pt>
                <c:pt idx="6">
                  <c:v>1.24</c:v>
                </c:pt>
                <c:pt idx="7">
                  <c:v>1.1499999999999999</c:v>
                </c:pt>
                <c:pt idx="8">
                  <c:v>1.19</c:v>
                </c:pt>
                <c:pt idx="9">
                  <c:v>#N/A</c:v>
                </c:pt>
                <c:pt idx="10">
                  <c:v>#N/A</c:v>
                </c:pt>
                <c:pt idx="11">
                  <c:v>1.1099999999999999</c:v>
                </c:pt>
                <c:pt idx="12">
                  <c:v>1.1300000000000001</c:v>
                </c:pt>
                <c:pt idx="13">
                  <c:v>1.06</c:v>
                </c:pt>
                <c:pt idx="14">
                  <c:v>1.1000000000000001</c:v>
                </c:pt>
                <c:pt idx="15">
                  <c:v>1.07</c:v>
                </c:pt>
                <c:pt idx="16">
                  <c:v>#N/A</c:v>
                </c:pt>
                <c:pt idx="17">
                  <c:v>#N/A</c:v>
                </c:pt>
                <c:pt idx="18">
                  <c:v>1.0900000000000001</c:v>
                </c:pt>
                <c:pt idx="19">
                  <c:v>1.0900000000000001</c:v>
                </c:pt>
                <c:pt idx="20">
                  <c:v>1.06</c:v>
                </c:pt>
                <c:pt idx="21">
                  <c:v>0.86999999999999988</c:v>
                </c:pt>
                <c:pt idx="22">
                  <c:v>0.95000000000000007</c:v>
                </c:pt>
                <c:pt idx="23">
                  <c:v>#N/A</c:v>
                </c:pt>
                <c:pt idx="24">
                  <c:v>#N/A</c:v>
                </c:pt>
                <c:pt idx="25">
                  <c:v>0.9900000000000001</c:v>
                </c:pt>
                <c:pt idx="26">
                  <c:v>0.99999999999999989</c:v>
                </c:pt>
                <c:pt idx="27">
                  <c:v>1.0499999999999998</c:v>
                </c:pt>
                <c:pt idx="28">
                  <c:v>1.1000000000000001</c:v>
                </c:pt>
                <c:pt idx="29">
                  <c:v>1.1499999999999999</c:v>
                </c:pt>
                <c:pt idx="30">
                  <c:v>#N/A</c:v>
                </c:pt>
                <c:pt idx="31">
                  <c:v>#N/A</c:v>
                </c:pt>
                <c:pt idx="32">
                  <c:v>1.23</c:v>
                </c:pt>
                <c:pt idx="33">
                  <c:v>1.21</c:v>
                </c:pt>
                <c:pt idx="34">
                  <c:v>1.1299999999999999</c:v>
                </c:pt>
                <c:pt idx="35">
                  <c:v>1.17</c:v>
                </c:pt>
                <c:pt idx="36">
                  <c:v>1.19</c:v>
                </c:pt>
                <c:pt idx="37">
                  <c:v>#N/A</c:v>
                </c:pt>
                <c:pt idx="38">
                  <c:v>#N/A</c:v>
                </c:pt>
                <c:pt idx="39">
                  <c:v>1.28</c:v>
                </c:pt>
                <c:pt idx="40">
                  <c:v>1.2999999999999998</c:v>
                </c:pt>
                <c:pt idx="41">
                  <c:v>1.31</c:v>
                </c:pt>
                <c:pt idx="42">
                  <c:v>1.2999999999999998</c:v>
                </c:pt>
                <c:pt idx="43">
                  <c:v>1.2600000000000002</c:v>
                </c:pt>
                <c:pt idx="44">
                  <c:v>#N/A</c:v>
                </c:pt>
                <c:pt idx="45">
                  <c:v>#N/A</c:v>
                </c:pt>
                <c:pt idx="46">
                  <c:v>1.27</c:v>
                </c:pt>
                <c:pt idx="47">
                  <c:v>1.29</c:v>
                </c:pt>
                <c:pt idx="48">
                  <c:v>1.2599999999999998</c:v>
                </c:pt>
                <c:pt idx="49">
                  <c:v>1.2200000000000002</c:v>
                </c:pt>
                <c:pt idx="50">
                  <c:v>1.1499999999999999</c:v>
                </c:pt>
                <c:pt idx="51">
                  <c:v>#N/A</c:v>
                </c:pt>
                <c:pt idx="52">
                  <c:v>#N/A</c:v>
                </c:pt>
                <c:pt idx="53">
                  <c:v>1.06</c:v>
                </c:pt>
                <c:pt idx="54">
                  <c:v>1.04</c:v>
                </c:pt>
                <c:pt idx="55">
                  <c:v>1.0999999999999999</c:v>
                </c:pt>
                <c:pt idx="56">
                  <c:v>1.04</c:v>
                </c:pt>
                <c:pt idx="57">
                  <c:v>1</c:v>
                </c:pt>
                <c:pt idx="58">
                  <c:v>#N/A</c:v>
                </c:pt>
                <c:pt idx="59">
                  <c:v>#N/A</c:v>
                </c:pt>
                <c:pt idx="60">
                  <c:v>1.01</c:v>
                </c:pt>
                <c:pt idx="61">
                  <c:v>1.0399999999999998</c:v>
                </c:pt>
                <c:pt idx="62">
                  <c:v>1</c:v>
                </c:pt>
                <c:pt idx="63">
                  <c:v>0.91</c:v>
                </c:pt>
                <c:pt idx="64">
                  <c:v>0.95</c:v>
                </c:pt>
                <c:pt idx="65">
                  <c:v>#N/A</c:v>
                </c:pt>
                <c:pt idx="66">
                  <c:v>#N/A</c:v>
                </c:pt>
                <c:pt idx="67">
                  <c:v>0.95</c:v>
                </c:pt>
                <c:pt idx="68">
                  <c:v>0.97</c:v>
                </c:pt>
                <c:pt idx="69">
                  <c:v>0.92999999999999994</c:v>
                </c:pt>
                <c:pt idx="70">
                  <c:v>0.96</c:v>
                </c:pt>
                <c:pt idx="71">
                  <c:v>0.8899999999999999</c:v>
                </c:pt>
                <c:pt idx="72">
                  <c:v>#N/A</c:v>
                </c:pt>
                <c:pt idx="73">
                  <c:v>#N/A</c:v>
                </c:pt>
                <c:pt idx="74">
                  <c:v>0.86999999999999988</c:v>
                </c:pt>
                <c:pt idx="75">
                  <c:v>0.97</c:v>
                </c:pt>
                <c:pt idx="76">
                  <c:v>1.02</c:v>
                </c:pt>
                <c:pt idx="77">
                  <c:v>1.05</c:v>
                </c:pt>
                <c:pt idx="78">
                  <c:v>0.98</c:v>
                </c:pt>
                <c:pt idx="79">
                  <c:v>#N/A</c:v>
                </c:pt>
                <c:pt idx="80">
                  <c:v>#N/A</c:v>
                </c:pt>
                <c:pt idx="81">
                  <c:v>1.06</c:v>
                </c:pt>
                <c:pt idx="82">
                  <c:v>1.07</c:v>
                </c:pt>
                <c:pt idx="83">
                  <c:v>1.06</c:v>
                </c:pt>
                <c:pt idx="84">
                  <c:v>1.06</c:v>
                </c:pt>
                <c:pt idx="85">
                  <c:v>1.06</c:v>
                </c:pt>
                <c:pt idx="86">
                  <c:v>#N/A</c:v>
                </c:pt>
                <c:pt idx="87">
                  <c:v>#N/A</c:v>
                </c:pt>
                <c:pt idx="88">
                  <c:v>1.07</c:v>
                </c:pt>
                <c:pt idx="89">
                  <c:v>0.99</c:v>
                </c:pt>
                <c:pt idx="90">
                  <c:v>1.01</c:v>
                </c:pt>
                <c:pt idx="91">
                  <c:v>1.03</c:v>
                </c:pt>
                <c:pt idx="92">
                  <c:v>1.03</c:v>
                </c:pt>
                <c:pt idx="93">
                  <c:v>#N/A</c:v>
                </c:pt>
                <c:pt idx="94">
                  <c:v>#N/A</c:v>
                </c:pt>
                <c:pt idx="95">
                  <c:v>1.03</c:v>
                </c:pt>
                <c:pt idx="96">
                  <c:v>0.96</c:v>
                </c:pt>
                <c:pt idx="97">
                  <c:v>1.01</c:v>
                </c:pt>
                <c:pt idx="98">
                  <c:v>1.05</c:v>
                </c:pt>
                <c:pt idx="99">
                  <c:v>1.04</c:v>
                </c:pt>
                <c:pt idx="100">
                  <c:v>#N/A</c:v>
                </c:pt>
                <c:pt idx="101">
                  <c:v>#N/A</c:v>
                </c:pt>
                <c:pt idx="102">
                  <c:v>1.07</c:v>
                </c:pt>
                <c:pt idx="103">
                  <c:v>1.1400000000000001</c:v>
                </c:pt>
                <c:pt idx="104">
                  <c:v>1.1299999999999999</c:v>
                </c:pt>
                <c:pt idx="105">
                  <c:v>1.26</c:v>
                </c:pt>
                <c:pt idx="106">
                  <c:v>1.3699999999999999</c:v>
                </c:pt>
                <c:pt idx="107">
                  <c:v>#N/A</c:v>
                </c:pt>
                <c:pt idx="108">
                  <c:v>#N/A</c:v>
                </c:pt>
                <c:pt idx="109">
                  <c:v>1.39</c:v>
                </c:pt>
                <c:pt idx="110">
                  <c:v>1.4</c:v>
                </c:pt>
                <c:pt idx="111">
                  <c:v>1.2799999999999998</c:v>
                </c:pt>
                <c:pt idx="112">
                  <c:v>1.2100000000000002</c:v>
                </c:pt>
                <c:pt idx="113">
                  <c:v>1.2</c:v>
                </c:pt>
                <c:pt idx="114">
                  <c:v>#N/A</c:v>
                </c:pt>
                <c:pt idx="115">
                  <c:v>#N/A</c:v>
                </c:pt>
                <c:pt idx="116">
                  <c:v>1.1600000000000001</c:v>
                </c:pt>
                <c:pt idx="117">
                  <c:v>1.1500000000000001</c:v>
                </c:pt>
                <c:pt idx="118">
                  <c:v>1.22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#N/A</c:v>
                </c:pt>
                <c:pt idx="122">
                  <c:v>#N/A</c:v>
                </c:pt>
                <c:pt idx="123">
                  <c:v>1.0899999999999999</c:v>
                </c:pt>
                <c:pt idx="124">
                  <c:v>1.36</c:v>
                </c:pt>
                <c:pt idx="125">
                  <c:v>1.3599999999999999</c:v>
                </c:pt>
                <c:pt idx="126">
                  <c:v>0.96</c:v>
                </c:pt>
                <c:pt idx="127">
                  <c:v>1.08</c:v>
                </c:pt>
                <c:pt idx="128">
                  <c:v>#N/A</c:v>
                </c:pt>
                <c:pt idx="129">
                  <c:v>#N/A</c:v>
                </c:pt>
                <c:pt idx="130">
                  <c:v>1.1499999999999999</c:v>
                </c:pt>
                <c:pt idx="131">
                  <c:v>1.0900000000000001</c:v>
                </c:pt>
                <c:pt idx="132">
                  <c:v>1.1999999999999997</c:v>
                </c:pt>
                <c:pt idx="133">
                  <c:v>1.06</c:v>
                </c:pt>
                <c:pt idx="134">
                  <c:v>1.0699999999999998</c:v>
                </c:pt>
                <c:pt idx="135">
                  <c:v>#N/A</c:v>
                </c:pt>
                <c:pt idx="136">
                  <c:v>#N/A</c:v>
                </c:pt>
                <c:pt idx="137">
                  <c:v>1.17</c:v>
                </c:pt>
                <c:pt idx="138">
                  <c:v>1.1499999999999999</c:v>
                </c:pt>
                <c:pt idx="139">
                  <c:v>1.1499999999999999</c:v>
                </c:pt>
                <c:pt idx="140">
                  <c:v>1.1099999999999999</c:v>
                </c:pt>
                <c:pt idx="141">
                  <c:v>1.1200000000000001</c:v>
                </c:pt>
                <c:pt idx="142">
                  <c:v>#N/A</c:v>
                </c:pt>
                <c:pt idx="143">
                  <c:v>#N/A</c:v>
                </c:pt>
                <c:pt idx="144">
                  <c:v>1.1499999999999999</c:v>
                </c:pt>
                <c:pt idx="145">
                  <c:v>1.2800000000000002</c:v>
                </c:pt>
                <c:pt idx="146">
                  <c:v>1.2200000000000002</c:v>
                </c:pt>
                <c:pt idx="147">
                  <c:v>1.25</c:v>
                </c:pt>
                <c:pt idx="148">
                  <c:v>1.27</c:v>
                </c:pt>
                <c:pt idx="149">
                  <c:v>#N/A</c:v>
                </c:pt>
                <c:pt idx="150">
                  <c:v>#N/A</c:v>
                </c:pt>
                <c:pt idx="151">
                  <c:v>1.39</c:v>
                </c:pt>
                <c:pt idx="152">
                  <c:v>1.4100000000000001</c:v>
                </c:pt>
                <c:pt idx="153">
                  <c:v>1.3499999999999999</c:v>
                </c:pt>
                <c:pt idx="154">
                  <c:v>1.0899999999999999</c:v>
                </c:pt>
                <c:pt idx="155">
                  <c:v>1.31</c:v>
                </c:pt>
                <c:pt idx="156">
                  <c:v>#N/A</c:v>
                </c:pt>
                <c:pt idx="157">
                  <c:v>#N/A</c:v>
                </c:pt>
                <c:pt idx="158">
                  <c:v>1.31</c:v>
                </c:pt>
                <c:pt idx="159">
                  <c:v>1.3199999999999998</c:v>
                </c:pt>
                <c:pt idx="160">
                  <c:v>1.21</c:v>
                </c:pt>
                <c:pt idx="161">
                  <c:v>1.0399999999999998</c:v>
                </c:pt>
                <c:pt idx="162">
                  <c:v>1.26</c:v>
                </c:pt>
                <c:pt idx="163">
                  <c:v>#N/A</c:v>
                </c:pt>
                <c:pt idx="164">
                  <c:v>#N/A</c:v>
                </c:pt>
                <c:pt idx="165">
                  <c:v>1.4699999999999998</c:v>
                </c:pt>
                <c:pt idx="166">
                  <c:v>1.4700000000000002</c:v>
                </c:pt>
                <c:pt idx="167">
                  <c:v>1.42</c:v>
                </c:pt>
                <c:pt idx="168">
                  <c:v>1.4500000000000002</c:v>
                </c:pt>
                <c:pt idx="169">
                  <c:v>1.44</c:v>
                </c:pt>
                <c:pt idx="170">
                  <c:v>#N/A</c:v>
                </c:pt>
                <c:pt idx="171">
                  <c:v>#N/A</c:v>
                </c:pt>
                <c:pt idx="172">
                  <c:v>1.1999999999999997</c:v>
                </c:pt>
                <c:pt idx="173">
                  <c:v>1.0999999999999999</c:v>
                </c:pt>
                <c:pt idx="174">
                  <c:v>1.19</c:v>
                </c:pt>
                <c:pt idx="175">
                  <c:v>1.19</c:v>
                </c:pt>
                <c:pt idx="176">
                  <c:v>1.1799999999999997</c:v>
                </c:pt>
                <c:pt idx="177">
                  <c:v>#N/A</c:v>
                </c:pt>
                <c:pt idx="178">
                  <c:v>#N/A</c:v>
                </c:pt>
                <c:pt idx="179">
                  <c:v>1.4499999999999997</c:v>
                </c:pt>
                <c:pt idx="180">
                  <c:v>1.56</c:v>
                </c:pt>
                <c:pt idx="181">
                  <c:v>1.44</c:v>
                </c:pt>
                <c:pt idx="182">
                  <c:v>1.42</c:v>
                </c:pt>
                <c:pt idx="183">
                  <c:v>1.4</c:v>
                </c:pt>
                <c:pt idx="184">
                  <c:v>#N/A</c:v>
                </c:pt>
                <c:pt idx="185">
                  <c:v>#N/A</c:v>
                </c:pt>
                <c:pt idx="186">
                  <c:v>1.61</c:v>
                </c:pt>
                <c:pt idx="187">
                  <c:v>1.54</c:v>
                </c:pt>
                <c:pt idx="188">
                  <c:v>1.58</c:v>
                </c:pt>
                <c:pt idx="189">
                  <c:v>1.4700000000000002</c:v>
                </c:pt>
                <c:pt idx="190">
                  <c:v>1.29</c:v>
                </c:pt>
                <c:pt idx="191">
                  <c:v>#N/A</c:v>
                </c:pt>
                <c:pt idx="192">
                  <c:v>#N/A</c:v>
                </c:pt>
                <c:pt idx="193">
                  <c:v>1.17</c:v>
                </c:pt>
                <c:pt idx="194">
                  <c:v>1.2400000000000002</c:v>
                </c:pt>
                <c:pt idx="195">
                  <c:v>1.2199999999999998</c:v>
                </c:pt>
                <c:pt idx="196">
                  <c:v>1.21</c:v>
                </c:pt>
                <c:pt idx="197">
                  <c:v>1.19</c:v>
                </c:pt>
                <c:pt idx="198">
                  <c:v>#N/A</c:v>
                </c:pt>
                <c:pt idx="199">
                  <c:v>#N/A</c:v>
                </c:pt>
                <c:pt idx="200">
                  <c:v>1.2199999999999998</c:v>
                </c:pt>
                <c:pt idx="201">
                  <c:v>1.3299999999999998</c:v>
                </c:pt>
                <c:pt idx="202">
                  <c:v>1.2799999999999998</c:v>
                </c:pt>
                <c:pt idx="203">
                  <c:v>1.2899999999999998</c:v>
                </c:pt>
                <c:pt idx="204">
                  <c:v>1.25</c:v>
                </c:pt>
                <c:pt idx="205">
                  <c:v>#N/A</c:v>
                </c:pt>
                <c:pt idx="206">
                  <c:v>#N/A</c:v>
                </c:pt>
                <c:pt idx="207">
                  <c:v>1.3199999999999998</c:v>
                </c:pt>
                <c:pt idx="208">
                  <c:v>1.26</c:v>
                </c:pt>
                <c:pt idx="209">
                  <c:v>1.3299999999999998</c:v>
                </c:pt>
                <c:pt idx="210">
                  <c:v>1.29</c:v>
                </c:pt>
                <c:pt idx="211">
                  <c:v>1.25</c:v>
                </c:pt>
                <c:pt idx="212">
                  <c:v>#N/A</c:v>
                </c:pt>
                <c:pt idx="213">
                  <c:v>#N/A</c:v>
                </c:pt>
                <c:pt idx="214">
                  <c:v>1.29</c:v>
                </c:pt>
                <c:pt idx="215">
                  <c:v>1.3199999999999998</c:v>
                </c:pt>
                <c:pt idx="216">
                  <c:v>1.3599999999999999</c:v>
                </c:pt>
                <c:pt idx="217">
                  <c:v>1.2799999999999998</c:v>
                </c:pt>
                <c:pt idx="218">
                  <c:v>1.25</c:v>
                </c:pt>
                <c:pt idx="219">
                  <c:v>#N/A</c:v>
                </c:pt>
                <c:pt idx="220">
                  <c:v>#N/A</c:v>
                </c:pt>
                <c:pt idx="221">
                  <c:v>1.29</c:v>
                </c:pt>
                <c:pt idx="222">
                  <c:v>1.2399999999999998</c:v>
                </c:pt>
                <c:pt idx="223">
                  <c:v>1.33</c:v>
                </c:pt>
                <c:pt idx="224">
                  <c:v>1.33</c:v>
                </c:pt>
                <c:pt idx="225">
                  <c:v>1.38</c:v>
                </c:pt>
                <c:pt idx="226">
                  <c:v>#N/A</c:v>
                </c:pt>
                <c:pt idx="227">
                  <c:v>#N/A</c:v>
                </c:pt>
                <c:pt idx="228">
                  <c:v>1.2999999999999998</c:v>
                </c:pt>
                <c:pt idx="229">
                  <c:v>1.3599999999999999</c:v>
                </c:pt>
                <c:pt idx="230">
                  <c:v>1.3399999999999999</c:v>
                </c:pt>
                <c:pt idx="231">
                  <c:v>1.4</c:v>
                </c:pt>
                <c:pt idx="232">
                  <c:v>1.4299999999999997</c:v>
                </c:pt>
                <c:pt idx="233">
                  <c:v>#N/A</c:v>
                </c:pt>
                <c:pt idx="234">
                  <c:v>#N/A</c:v>
                </c:pt>
                <c:pt idx="235">
                  <c:v>1.4699999999999998</c:v>
                </c:pt>
                <c:pt idx="236">
                  <c:v>1.4499999999999997</c:v>
                </c:pt>
                <c:pt idx="237">
                  <c:v>1.42</c:v>
                </c:pt>
                <c:pt idx="238">
                  <c:v>1.3399999999999999</c:v>
                </c:pt>
                <c:pt idx="239">
                  <c:v>1.35</c:v>
                </c:pt>
                <c:pt idx="240">
                  <c:v>#N/A</c:v>
                </c:pt>
                <c:pt idx="241">
                  <c:v>#N/A</c:v>
                </c:pt>
                <c:pt idx="242">
                  <c:v>1.38</c:v>
                </c:pt>
                <c:pt idx="243">
                  <c:v>1.34</c:v>
                </c:pt>
                <c:pt idx="244">
                  <c:v>1.3599999999999999</c:v>
                </c:pt>
                <c:pt idx="245">
                  <c:v>1.3099999999999998</c:v>
                </c:pt>
                <c:pt idx="246">
                  <c:v>1.3699999999999999</c:v>
                </c:pt>
                <c:pt idx="247">
                  <c:v>#N/A</c:v>
                </c:pt>
                <c:pt idx="248">
                  <c:v>#N/A</c:v>
                </c:pt>
                <c:pt idx="249">
                  <c:v>1.4499999999999997</c:v>
                </c:pt>
                <c:pt idx="250">
                  <c:v>1.3699999999999997</c:v>
                </c:pt>
                <c:pt idx="251">
                  <c:v>1.3900000000000001</c:v>
                </c:pt>
                <c:pt idx="252">
                  <c:v>1.4</c:v>
                </c:pt>
                <c:pt idx="253">
                  <c:v>1.4300000000000002</c:v>
                </c:pt>
                <c:pt idx="254">
                  <c:v>#N/A</c:v>
                </c:pt>
                <c:pt idx="255">
                  <c:v>#N/A</c:v>
                </c:pt>
                <c:pt idx="256">
                  <c:v>1.46</c:v>
                </c:pt>
                <c:pt idx="257">
                  <c:v>1.44</c:v>
                </c:pt>
                <c:pt idx="258">
                  <c:v>1.39</c:v>
                </c:pt>
                <c:pt idx="259">
                  <c:v>1.33</c:v>
                </c:pt>
                <c:pt idx="260">
                  <c:v>1.27</c:v>
                </c:pt>
                <c:pt idx="261">
                  <c:v>#N/A</c:v>
                </c:pt>
                <c:pt idx="262">
                  <c:v>#N/A</c:v>
                </c:pt>
                <c:pt idx="263">
                  <c:v>1.31</c:v>
                </c:pt>
                <c:pt idx="264">
                  <c:v>1.31</c:v>
                </c:pt>
                <c:pt idx="265">
                  <c:v>1.3399999999999999</c:v>
                </c:pt>
                <c:pt idx="266">
                  <c:v>1.3599999999999999</c:v>
                </c:pt>
                <c:pt idx="267">
                  <c:v>1.3899999999999997</c:v>
                </c:pt>
                <c:pt idx="268">
                  <c:v>#N/A</c:v>
                </c:pt>
                <c:pt idx="269">
                  <c:v>#N/A</c:v>
                </c:pt>
                <c:pt idx="270">
                  <c:v>1.31</c:v>
                </c:pt>
                <c:pt idx="271">
                  <c:v>1.2999999999999998</c:v>
                </c:pt>
                <c:pt idx="272">
                  <c:v>1.27</c:v>
                </c:pt>
                <c:pt idx="273">
                  <c:v>1.2400000000000002</c:v>
                </c:pt>
                <c:pt idx="274">
                  <c:v>1.21</c:v>
                </c:pt>
                <c:pt idx="275">
                  <c:v>#N/A</c:v>
                </c:pt>
                <c:pt idx="276">
                  <c:v>#N/A</c:v>
                </c:pt>
                <c:pt idx="277">
                  <c:v>1.26</c:v>
                </c:pt>
                <c:pt idx="278">
                  <c:v>1.25</c:v>
                </c:pt>
                <c:pt idx="279">
                  <c:v>1.21</c:v>
                </c:pt>
                <c:pt idx="280">
                  <c:v>1.25</c:v>
                </c:pt>
                <c:pt idx="281">
                  <c:v>1.2200000000000002</c:v>
                </c:pt>
                <c:pt idx="282">
                  <c:v>#N/A</c:v>
                </c:pt>
                <c:pt idx="283">
                  <c:v>#N/A</c:v>
                </c:pt>
                <c:pt idx="284">
                  <c:v>1.19</c:v>
                </c:pt>
                <c:pt idx="285">
                  <c:v>1.24</c:v>
                </c:pt>
                <c:pt idx="286">
                  <c:v>1.22</c:v>
                </c:pt>
                <c:pt idx="287">
                  <c:v>1.26</c:v>
                </c:pt>
                <c:pt idx="288">
                  <c:v>1.22</c:v>
                </c:pt>
                <c:pt idx="289">
                  <c:v>#N/A</c:v>
                </c:pt>
                <c:pt idx="290">
                  <c:v>#N/A</c:v>
                </c:pt>
                <c:pt idx="291">
                  <c:v>1.21</c:v>
                </c:pt>
                <c:pt idx="292">
                  <c:v>1.23</c:v>
                </c:pt>
                <c:pt idx="293">
                  <c:v>1.1400000000000001</c:v>
                </c:pt>
                <c:pt idx="294">
                  <c:v>1.0500000000000003</c:v>
                </c:pt>
                <c:pt idx="295">
                  <c:v>1.1299999999999999</c:v>
                </c:pt>
                <c:pt idx="296">
                  <c:v>#N/A</c:v>
                </c:pt>
                <c:pt idx="297">
                  <c:v>#N/A</c:v>
                </c:pt>
                <c:pt idx="298">
                  <c:v>1.1100000000000001</c:v>
                </c:pt>
                <c:pt idx="299">
                  <c:v>1.0900000000000001</c:v>
                </c:pt>
                <c:pt idx="300">
                  <c:v>1.1200000000000001</c:v>
                </c:pt>
                <c:pt idx="301">
                  <c:v>1.2</c:v>
                </c:pt>
                <c:pt idx="302">
                  <c:v>1.17</c:v>
                </c:pt>
                <c:pt idx="303">
                  <c:v>#N/A</c:v>
                </c:pt>
                <c:pt idx="304">
                  <c:v>#N/A</c:v>
                </c:pt>
                <c:pt idx="305">
                  <c:v>1.1800000000000002</c:v>
                </c:pt>
                <c:pt idx="306">
                  <c:v>1.17</c:v>
                </c:pt>
                <c:pt idx="307">
                  <c:v>1.1800000000000002</c:v>
                </c:pt>
                <c:pt idx="308">
                  <c:v>1.19</c:v>
                </c:pt>
                <c:pt idx="309">
                  <c:v>1.27</c:v>
                </c:pt>
                <c:pt idx="310">
                  <c:v>#N/A</c:v>
                </c:pt>
                <c:pt idx="311">
                  <c:v>#N/A</c:v>
                </c:pt>
                <c:pt idx="312">
                  <c:v>1.25</c:v>
                </c:pt>
                <c:pt idx="313">
                  <c:v>1.21</c:v>
                </c:pt>
                <c:pt idx="314">
                  <c:v>1.19</c:v>
                </c:pt>
                <c:pt idx="315">
                  <c:v>1.21</c:v>
                </c:pt>
                <c:pt idx="316">
                  <c:v>1.2000000000000002</c:v>
                </c:pt>
                <c:pt idx="317">
                  <c:v>#N/A</c:v>
                </c:pt>
                <c:pt idx="318">
                  <c:v>#N/A</c:v>
                </c:pt>
                <c:pt idx="319">
                  <c:v>1.2000000000000002</c:v>
                </c:pt>
                <c:pt idx="320">
                  <c:v>1.21</c:v>
                </c:pt>
                <c:pt idx="321">
                  <c:v>1.2</c:v>
                </c:pt>
                <c:pt idx="322">
                  <c:v>1.17</c:v>
                </c:pt>
                <c:pt idx="323">
                  <c:v>1.1199999999999999</c:v>
                </c:pt>
                <c:pt idx="324">
                  <c:v>#N/A</c:v>
                </c:pt>
                <c:pt idx="325">
                  <c:v>#N/A</c:v>
                </c:pt>
                <c:pt idx="326">
                  <c:v>1.1199999999999999</c:v>
                </c:pt>
                <c:pt idx="327">
                  <c:v>1.1100000000000001</c:v>
                </c:pt>
                <c:pt idx="328">
                  <c:v>1.05</c:v>
                </c:pt>
                <c:pt idx="329">
                  <c:v>1.06</c:v>
                </c:pt>
                <c:pt idx="330">
                  <c:v>1.03</c:v>
                </c:pt>
                <c:pt idx="331">
                  <c:v>#N/A</c:v>
                </c:pt>
                <c:pt idx="332">
                  <c:v>#N/A</c:v>
                </c:pt>
                <c:pt idx="333">
                  <c:v>1.04</c:v>
                </c:pt>
                <c:pt idx="334">
                  <c:v>0.98</c:v>
                </c:pt>
                <c:pt idx="335">
                  <c:v>1</c:v>
                </c:pt>
                <c:pt idx="336">
                  <c:v>1.21</c:v>
                </c:pt>
                <c:pt idx="337">
                  <c:v>1.0499999999999998</c:v>
                </c:pt>
                <c:pt idx="338">
                  <c:v>#N/A</c:v>
                </c:pt>
                <c:pt idx="339">
                  <c:v>#N/A</c:v>
                </c:pt>
                <c:pt idx="340">
                  <c:v>0.96999999999999986</c:v>
                </c:pt>
                <c:pt idx="341">
                  <c:v>0.97000000000000008</c:v>
                </c:pt>
                <c:pt idx="342">
                  <c:v>1.0299999999999998</c:v>
                </c:pt>
                <c:pt idx="343">
                  <c:v>0.9900000000000001</c:v>
                </c:pt>
                <c:pt idx="344">
                  <c:v>1.0300000000000002</c:v>
                </c:pt>
                <c:pt idx="345">
                  <c:v>#N/A</c:v>
                </c:pt>
                <c:pt idx="346">
                  <c:v>#N/A</c:v>
                </c:pt>
                <c:pt idx="347">
                  <c:v>1.1200000000000001</c:v>
                </c:pt>
                <c:pt idx="348">
                  <c:v>1.1099999999999999</c:v>
                </c:pt>
                <c:pt idx="349">
                  <c:v>1.1000000000000001</c:v>
                </c:pt>
                <c:pt idx="350">
                  <c:v>1.1099999999999999</c:v>
                </c:pt>
                <c:pt idx="351">
                  <c:v>1.0899999999999999</c:v>
                </c:pt>
                <c:pt idx="352">
                  <c:v>#N/A</c:v>
                </c:pt>
                <c:pt idx="353">
                  <c:v>#N/A</c:v>
                </c:pt>
                <c:pt idx="354">
                  <c:v>1.19</c:v>
                </c:pt>
                <c:pt idx="355">
                  <c:v>1.2000000000000002</c:v>
                </c:pt>
                <c:pt idx="356">
                  <c:v>1.2000000000000002</c:v>
                </c:pt>
                <c:pt idx="357">
                  <c:v>1.2000000000000002</c:v>
                </c:pt>
                <c:pt idx="358">
                  <c:v>1.2000000000000002</c:v>
                </c:pt>
                <c:pt idx="359">
                  <c:v>#N/A</c:v>
                </c:pt>
                <c:pt idx="360">
                  <c:v>#N/A</c:v>
                </c:pt>
                <c:pt idx="361">
                  <c:v>1.19</c:v>
                </c:pt>
                <c:pt idx="362">
                  <c:v>1.17</c:v>
                </c:pt>
                <c:pt idx="363">
                  <c:v>1.05</c:v>
                </c:pt>
                <c:pt idx="364">
                  <c:v>1.1200000000000001</c:v>
                </c:pt>
                <c:pt idx="365">
                  <c:v>1.1200000000000001</c:v>
                </c:pt>
                <c:pt idx="366">
                  <c:v>#N/A</c:v>
                </c:pt>
                <c:pt idx="367">
                  <c:v>#N/A</c:v>
                </c:pt>
                <c:pt idx="368">
                  <c:v>1.0899999999999999</c:v>
                </c:pt>
                <c:pt idx="369">
                  <c:v>1.08</c:v>
                </c:pt>
                <c:pt idx="370">
                  <c:v>1.1000000000000001</c:v>
                </c:pt>
                <c:pt idx="371">
                  <c:v>1.19</c:v>
                </c:pt>
                <c:pt idx="372">
                  <c:v>1.1099999999999999</c:v>
                </c:pt>
                <c:pt idx="373">
                  <c:v>#N/A</c:v>
                </c:pt>
                <c:pt idx="374">
                  <c:v>#N/A</c:v>
                </c:pt>
                <c:pt idx="375">
                  <c:v>1.21</c:v>
                </c:pt>
                <c:pt idx="376">
                  <c:v>1.1800000000000002</c:v>
                </c:pt>
                <c:pt idx="377">
                  <c:v>1.19</c:v>
                </c:pt>
                <c:pt idx="378">
                  <c:v>1.25</c:v>
                </c:pt>
                <c:pt idx="379">
                  <c:v>1.2</c:v>
                </c:pt>
                <c:pt idx="380">
                  <c:v>#N/A</c:v>
                </c:pt>
                <c:pt idx="381">
                  <c:v>#N/A</c:v>
                </c:pt>
                <c:pt idx="382">
                  <c:v>1.2</c:v>
                </c:pt>
                <c:pt idx="383">
                  <c:v>1.18</c:v>
                </c:pt>
                <c:pt idx="384">
                  <c:v>1.31</c:v>
                </c:pt>
                <c:pt idx="385">
                  <c:v>1.24</c:v>
                </c:pt>
                <c:pt idx="386">
                  <c:v>1.26</c:v>
                </c:pt>
                <c:pt idx="387">
                  <c:v>#N/A</c:v>
                </c:pt>
                <c:pt idx="388">
                  <c:v>#N/A</c:v>
                </c:pt>
                <c:pt idx="389">
                  <c:v>1.25</c:v>
                </c:pt>
                <c:pt idx="390">
                  <c:v>1.2</c:v>
                </c:pt>
                <c:pt idx="391">
                  <c:v>1.2000000000000002</c:v>
                </c:pt>
                <c:pt idx="392">
                  <c:v>1.1900000000000002</c:v>
                </c:pt>
                <c:pt idx="393">
                  <c:v>1.27</c:v>
                </c:pt>
                <c:pt idx="394">
                  <c:v>#N/A</c:v>
                </c:pt>
                <c:pt idx="395">
                  <c:v>#N/A</c:v>
                </c:pt>
                <c:pt idx="396">
                  <c:v>1.3499999999999999</c:v>
                </c:pt>
                <c:pt idx="397">
                  <c:v>1.3599999999999999</c:v>
                </c:pt>
                <c:pt idx="398">
                  <c:v>1.3599999999999999</c:v>
                </c:pt>
                <c:pt idx="399">
                  <c:v>1.42</c:v>
                </c:pt>
                <c:pt idx="400">
                  <c:v>1.43</c:v>
                </c:pt>
                <c:pt idx="401">
                  <c:v>#N/A</c:v>
                </c:pt>
                <c:pt idx="402">
                  <c:v>#N/A</c:v>
                </c:pt>
                <c:pt idx="403">
                  <c:v>1.62</c:v>
                </c:pt>
                <c:pt idx="404">
                  <c:v>1.62</c:v>
                </c:pt>
                <c:pt idx="405">
                  <c:v>1.56</c:v>
                </c:pt>
                <c:pt idx="406">
                  <c:v>1.6700000000000002</c:v>
                </c:pt>
                <c:pt idx="407">
                  <c:v>1.62</c:v>
                </c:pt>
                <c:pt idx="408">
                  <c:v>#N/A</c:v>
                </c:pt>
                <c:pt idx="409">
                  <c:v>#N/A</c:v>
                </c:pt>
                <c:pt idx="410">
                  <c:v>1.55</c:v>
                </c:pt>
                <c:pt idx="411">
                  <c:v>1.6</c:v>
                </c:pt>
                <c:pt idx="412">
                  <c:v>1.59</c:v>
                </c:pt>
                <c:pt idx="413">
                  <c:v>1.55</c:v>
                </c:pt>
                <c:pt idx="414">
                  <c:v>1.6</c:v>
                </c:pt>
                <c:pt idx="415">
                  <c:v>#N/A</c:v>
                </c:pt>
                <c:pt idx="416">
                  <c:v>#N/A</c:v>
                </c:pt>
                <c:pt idx="417">
                  <c:v>1.54</c:v>
                </c:pt>
                <c:pt idx="418">
                  <c:v>1.56</c:v>
                </c:pt>
                <c:pt idx="419">
                  <c:v>1.5699999999999998</c:v>
                </c:pt>
                <c:pt idx="420">
                  <c:v>1.5499999999999998</c:v>
                </c:pt>
                <c:pt idx="421">
                  <c:v>1.5099999999999998</c:v>
                </c:pt>
                <c:pt idx="422">
                  <c:v>#N/A</c:v>
                </c:pt>
                <c:pt idx="423">
                  <c:v>#N/A</c:v>
                </c:pt>
                <c:pt idx="424">
                  <c:v>1.48</c:v>
                </c:pt>
                <c:pt idx="425">
                  <c:v>1.46</c:v>
                </c:pt>
                <c:pt idx="426">
                  <c:v>1.44</c:v>
                </c:pt>
                <c:pt idx="427">
                  <c:v>1.4200000000000002</c:v>
                </c:pt>
                <c:pt idx="428">
                  <c:v>1.46</c:v>
                </c:pt>
                <c:pt idx="429">
                  <c:v>#N/A</c:v>
                </c:pt>
                <c:pt idx="430">
                  <c:v>#N/A</c:v>
                </c:pt>
                <c:pt idx="431">
                  <c:v>1.47</c:v>
                </c:pt>
                <c:pt idx="432">
                  <c:v>1.47</c:v>
                </c:pt>
                <c:pt idx="433">
                  <c:v>1.45</c:v>
                </c:pt>
                <c:pt idx="434">
                  <c:v>1.43</c:v>
                </c:pt>
                <c:pt idx="435">
                  <c:v>1.3</c:v>
                </c:pt>
                <c:pt idx="436">
                  <c:v>#N/A</c:v>
                </c:pt>
                <c:pt idx="437">
                  <c:v>#N/A</c:v>
                </c:pt>
                <c:pt idx="438">
                  <c:v>1.29</c:v>
                </c:pt>
                <c:pt idx="439">
                  <c:v>1.33</c:v>
                </c:pt>
                <c:pt idx="440">
                  <c:v>1.29</c:v>
                </c:pt>
                <c:pt idx="441">
                  <c:v>1.27</c:v>
                </c:pt>
                <c:pt idx="442">
                  <c:v>1.32</c:v>
                </c:pt>
                <c:pt idx="443">
                  <c:v>#N/A</c:v>
                </c:pt>
                <c:pt idx="444">
                  <c:v>#N/A</c:v>
                </c:pt>
                <c:pt idx="445">
                  <c:v>1.34</c:v>
                </c:pt>
                <c:pt idx="446">
                  <c:v>1.32</c:v>
                </c:pt>
                <c:pt idx="447">
                  <c:v>1.31</c:v>
                </c:pt>
                <c:pt idx="448">
                  <c:v>1.36</c:v>
                </c:pt>
                <c:pt idx="449">
                  <c:v>1.34</c:v>
                </c:pt>
                <c:pt idx="450">
                  <c:v>#N/A</c:v>
                </c:pt>
                <c:pt idx="451">
                  <c:v>#N/A</c:v>
                </c:pt>
                <c:pt idx="452">
                  <c:v>1.34</c:v>
                </c:pt>
                <c:pt idx="453">
                  <c:v>1.31</c:v>
                </c:pt>
                <c:pt idx="454">
                  <c:v>1.2999999999999998</c:v>
                </c:pt>
                <c:pt idx="455">
                  <c:v>1.2999999999999998</c:v>
                </c:pt>
                <c:pt idx="456">
                  <c:v>1.29</c:v>
                </c:pt>
                <c:pt idx="457">
                  <c:v>#N/A</c:v>
                </c:pt>
                <c:pt idx="458">
                  <c:v>#N/A</c:v>
                </c:pt>
                <c:pt idx="459">
                  <c:v>1.35</c:v>
                </c:pt>
                <c:pt idx="460">
                  <c:v>1.4</c:v>
                </c:pt>
                <c:pt idx="461">
                  <c:v>1.4</c:v>
                </c:pt>
                <c:pt idx="462">
                  <c:v>1.51</c:v>
                </c:pt>
                <c:pt idx="463">
                  <c:v>1.43</c:v>
                </c:pt>
                <c:pt idx="464">
                  <c:v>#N/A</c:v>
                </c:pt>
                <c:pt idx="465">
                  <c:v>#N/A</c:v>
                </c:pt>
                <c:pt idx="466">
                  <c:v>1.43</c:v>
                </c:pt>
                <c:pt idx="467">
                  <c:v>1.3900000000000001</c:v>
                </c:pt>
                <c:pt idx="468">
                  <c:v>1.32</c:v>
                </c:pt>
                <c:pt idx="469">
                  <c:v>1.35</c:v>
                </c:pt>
                <c:pt idx="470">
                  <c:v>1.3599999999999999</c:v>
                </c:pt>
                <c:pt idx="471">
                  <c:v>#N/A</c:v>
                </c:pt>
                <c:pt idx="472">
                  <c:v>#N/A</c:v>
                </c:pt>
                <c:pt idx="473">
                  <c:v>1.37</c:v>
                </c:pt>
                <c:pt idx="474">
                  <c:v>1.35</c:v>
                </c:pt>
                <c:pt idx="475">
                  <c:v>1.3800000000000001</c:v>
                </c:pt>
                <c:pt idx="476">
                  <c:v>1.3800000000000001</c:v>
                </c:pt>
                <c:pt idx="477">
                  <c:v>1.37</c:v>
                </c:pt>
                <c:pt idx="478">
                  <c:v>#N/A</c:v>
                </c:pt>
                <c:pt idx="479">
                  <c:v>#N/A</c:v>
                </c:pt>
                <c:pt idx="480">
                  <c:v>1.42</c:v>
                </c:pt>
                <c:pt idx="481">
                  <c:v>1.3599999999999999</c:v>
                </c:pt>
                <c:pt idx="482">
                  <c:v>1.32</c:v>
                </c:pt>
                <c:pt idx="483">
                  <c:v>1.35</c:v>
                </c:pt>
                <c:pt idx="484">
                  <c:v>1.34</c:v>
                </c:pt>
                <c:pt idx="485">
                  <c:v>#N/A</c:v>
                </c:pt>
                <c:pt idx="486">
                  <c:v>#N/A</c:v>
                </c:pt>
                <c:pt idx="487">
                  <c:v>1.33</c:v>
                </c:pt>
                <c:pt idx="488">
                  <c:v>1.32</c:v>
                </c:pt>
                <c:pt idx="489">
                  <c:v>1.37</c:v>
                </c:pt>
                <c:pt idx="490">
                  <c:v>1.37</c:v>
                </c:pt>
                <c:pt idx="491">
                  <c:v>1.4300000000000002</c:v>
                </c:pt>
                <c:pt idx="492">
                  <c:v>#N/A</c:v>
                </c:pt>
                <c:pt idx="493">
                  <c:v>#N/A</c:v>
                </c:pt>
                <c:pt idx="494">
                  <c:v>1.4500000000000002</c:v>
                </c:pt>
                <c:pt idx="495">
                  <c:v>1.48</c:v>
                </c:pt>
                <c:pt idx="496">
                  <c:v>1.47</c:v>
                </c:pt>
                <c:pt idx="497">
                  <c:v>1.4700000000000002</c:v>
                </c:pt>
                <c:pt idx="498">
                  <c:v>1.4700000000000002</c:v>
                </c:pt>
                <c:pt idx="499">
                  <c:v>#N/A</c:v>
                </c:pt>
                <c:pt idx="500">
                  <c:v>#N/A</c:v>
                </c:pt>
                <c:pt idx="501">
                  <c:v>1.4700000000000002</c:v>
                </c:pt>
                <c:pt idx="502">
                  <c:v>1.4000000000000001</c:v>
                </c:pt>
                <c:pt idx="503">
                  <c:v>1.4500000000000002</c:v>
                </c:pt>
                <c:pt idx="504">
                  <c:v>1.4000000000000001</c:v>
                </c:pt>
                <c:pt idx="505">
                  <c:v>1.4000000000000001</c:v>
                </c:pt>
                <c:pt idx="506">
                  <c:v>#N/A</c:v>
                </c:pt>
                <c:pt idx="507">
                  <c:v>#N/A</c:v>
                </c:pt>
                <c:pt idx="508">
                  <c:v>1.4200000000000002</c:v>
                </c:pt>
                <c:pt idx="509">
                  <c:v>1.37</c:v>
                </c:pt>
                <c:pt idx="510">
                  <c:v>1.3</c:v>
                </c:pt>
                <c:pt idx="511">
                  <c:v>1.34</c:v>
                </c:pt>
                <c:pt idx="512">
                  <c:v>1.3599999999999999</c:v>
                </c:pt>
                <c:pt idx="513">
                  <c:v>#N/A</c:v>
                </c:pt>
                <c:pt idx="514">
                  <c:v>#N/A</c:v>
                </c:pt>
                <c:pt idx="515">
                  <c:v>1.31</c:v>
                </c:pt>
                <c:pt idx="516">
                  <c:v>1.31</c:v>
                </c:pt>
                <c:pt idx="517">
                  <c:v>1.37</c:v>
                </c:pt>
                <c:pt idx="518">
                  <c:v>1.33</c:v>
                </c:pt>
                <c:pt idx="519">
                  <c:v>1.3699999999999999</c:v>
                </c:pt>
                <c:pt idx="520">
                  <c:v>#N/A</c:v>
                </c:pt>
                <c:pt idx="521">
                  <c:v>#N/A</c:v>
                </c:pt>
                <c:pt idx="522">
                  <c:v>1.45</c:v>
                </c:pt>
                <c:pt idx="523">
                  <c:v>1.4</c:v>
                </c:pt>
                <c:pt idx="524">
                  <c:v>1.41</c:v>
                </c:pt>
                <c:pt idx="525">
                  <c:v>1.41</c:v>
                </c:pt>
                <c:pt idx="526">
                  <c:v>1.41</c:v>
                </c:pt>
                <c:pt idx="527">
                  <c:v>#N/A</c:v>
                </c:pt>
                <c:pt idx="528">
                  <c:v>#N/A</c:v>
                </c:pt>
                <c:pt idx="529">
                  <c:v>1.51</c:v>
                </c:pt>
                <c:pt idx="530">
                  <c:v>1.61</c:v>
                </c:pt>
                <c:pt idx="531">
                  <c:v>1.57</c:v>
                </c:pt>
                <c:pt idx="532">
                  <c:v>1.6500000000000001</c:v>
                </c:pt>
                <c:pt idx="533">
                  <c:v>1.58</c:v>
                </c:pt>
                <c:pt idx="534">
                  <c:v>#N/A</c:v>
                </c:pt>
                <c:pt idx="535">
                  <c:v>#N/A</c:v>
                </c:pt>
                <c:pt idx="536">
                  <c:v>1.46</c:v>
                </c:pt>
                <c:pt idx="537">
                  <c:v>1.46</c:v>
                </c:pt>
                <c:pt idx="538">
                  <c:v>1.48</c:v>
                </c:pt>
                <c:pt idx="539">
                  <c:v>1.44</c:v>
                </c:pt>
                <c:pt idx="540">
                  <c:v>1.7300000000000002</c:v>
                </c:pt>
                <c:pt idx="541">
                  <c:v>#N/A</c:v>
                </c:pt>
                <c:pt idx="542">
                  <c:v>#N/A</c:v>
                </c:pt>
                <c:pt idx="543">
                  <c:v>1.6099999999999999</c:v>
                </c:pt>
                <c:pt idx="544">
                  <c:v>1.4500000000000002</c:v>
                </c:pt>
                <c:pt idx="545">
                  <c:v>1.41</c:v>
                </c:pt>
                <c:pt idx="546">
                  <c:v>1.3599999999999999</c:v>
                </c:pt>
                <c:pt idx="547">
                  <c:v>1.3099999999999998</c:v>
                </c:pt>
                <c:pt idx="548">
                  <c:v>#N/A</c:v>
                </c:pt>
                <c:pt idx="549">
                  <c:v>#N/A</c:v>
                </c:pt>
                <c:pt idx="550">
                  <c:v>1.2999999999999998</c:v>
                </c:pt>
                <c:pt idx="551">
                  <c:v>1.3599999999999999</c:v>
                </c:pt>
                <c:pt idx="552">
                  <c:v>1.4</c:v>
                </c:pt>
                <c:pt idx="553">
                  <c:v>1.38</c:v>
                </c:pt>
                <c:pt idx="554">
                  <c:v>1.3299999999999998</c:v>
                </c:pt>
                <c:pt idx="555">
                  <c:v>#N/A</c:v>
                </c:pt>
                <c:pt idx="556">
                  <c:v>#N/A</c:v>
                </c:pt>
                <c:pt idx="557">
                  <c:v>1.39</c:v>
                </c:pt>
                <c:pt idx="558">
                  <c:v>1.3199999999999998</c:v>
                </c:pt>
                <c:pt idx="559">
                  <c:v>1.2799999999999998</c:v>
                </c:pt>
                <c:pt idx="560">
                  <c:v>1.3099999999999998</c:v>
                </c:pt>
                <c:pt idx="561">
                  <c:v>1.34</c:v>
                </c:pt>
                <c:pt idx="562">
                  <c:v>#N/A</c:v>
                </c:pt>
                <c:pt idx="563">
                  <c:v>#N/A</c:v>
                </c:pt>
                <c:pt idx="564">
                  <c:v>1.34</c:v>
                </c:pt>
                <c:pt idx="565">
                  <c:v>1.31</c:v>
                </c:pt>
                <c:pt idx="566">
                  <c:v>1.26</c:v>
                </c:pt>
                <c:pt idx="567">
                  <c:v>1.1900000000000002</c:v>
                </c:pt>
                <c:pt idx="568">
                  <c:v>1.2000000000000002</c:v>
                </c:pt>
                <c:pt idx="569">
                  <c:v>#N/A</c:v>
                </c:pt>
                <c:pt idx="570">
                  <c:v>#N/A</c:v>
                </c:pt>
                <c:pt idx="571">
                  <c:v>1.1800000000000002</c:v>
                </c:pt>
                <c:pt idx="572">
                  <c:v>1.25</c:v>
                </c:pt>
                <c:pt idx="573">
                  <c:v>1.2200000000000002</c:v>
                </c:pt>
                <c:pt idx="574">
                  <c:v>1.24</c:v>
                </c:pt>
                <c:pt idx="575">
                  <c:v>1.25</c:v>
                </c:pt>
                <c:pt idx="576">
                  <c:v>#N/A</c:v>
                </c:pt>
                <c:pt idx="577">
                  <c:v>#N/A</c:v>
                </c:pt>
                <c:pt idx="578">
                  <c:v>1.29</c:v>
                </c:pt>
                <c:pt idx="579">
                  <c:v>1.2999999999999998</c:v>
                </c:pt>
                <c:pt idx="580">
                  <c:v>1.2799999999999998</c:v>
                </c:pt>
                <c:pt idx="581">
                  <c:v>1.21</c:v>
                </c:pt>
                <c:pt idx="582">
                  <c:v>1.25</c:v>
                </c:pt>
                <c:pt idx="583">
                  <c:v>#N/A</c:v>
                </c:pt>
                <c:pt idx="584">
                  <c:v>#N/A</c:v>
                </c:pt>
                <c:pt idx="585">
                  <c:v>1.2000000000000002</c:v>
                </c:pt>
                <c:pt idx="586">
                  <c:v>1.2000000000000002</c:v>
                </c:pt>
                <c:pt idx="587">
                  <c:v>1.19</c:v>
                </c:pt>
                <c:pt idx="588">
                  <c:v>1.18</c:v>
                </c:pt>
                <c:pt idx="589">
                  <c:v>1.18</c:v>
                </c:pt>
                <c:pt idx="590">
                  <c:v>#N/A</c:v>
                </c:pt>
                <c:pt idx="591">
                  <c:v>#N/A</c:v>
                </c:pt>
                <c:pt idx="592">
                  <c:v>1.2</c:v>
                </c:pt>
                <c:pt idx="593">
                  <c:v>1.22</c:v>
                </c:pt>
                <c:pt idx="594">
                  <c:v>1.1500000000000001</c:v>
                </c:pt>
                <c:pt idx="595">
                  <c:v>1.1200000000000001</c:v>
                </c:pt>
                <c:pt idx="596">
                  <c:v>1.17</c:v>
                </c:pt>
                <c:pt idx="597">
                  <c:v>#N/A</c:v>
                </c:pt>
                <c:pt idx="598">
                  <c:v>#N/A</c:v>
                </c:pt>
                <c:pt idx="599">
                  <c:v>1.1299999999999999</c:v>
                </c:pt>
                <c:pt idx="600">
                  <c:v>1.1499999999999999</c:v>
                </c:pt>
                <c:pt idx="601">
                  <c:v>1.1599999999999999</c:v>
                </c:pt>
                <c:pt idx="602">
                  <c:v>1.1399999999999999</c:v>
                </c:pt>
                <c:pt idx="603">
                  <c:v>1.1200000000000001</c:v>
                </c:pt>
                <c:pt idx="604">
                  <c:v>#N/A</c:v>
                </c:pt>
                <c:pt idx="605">
                  <c:v>#N/A</c:v>
                </c:pt>
                <c:pt idx="606">
                  <c:v>1.1099999999999999</c:v>
                </c:pt>
                <c:pt idx="607">
                  <c:v>1.1499999999999999</c:v>
                </c:pt>
                <c:pt idx="608">
                  <c:v>1.24</c:v>
                </c:pt>
                <c:pt idx="609">
                  <c:v>1.25</c:v>
                </c:pt>
                <c:pt idx="610">
                  <c:v>1.23</c:v>
                </c:pt>
                <c:pt idx="611">
                  <c:v>#N/A</c:v>
                </c:pt>
                <c:pt idx="612">
                  <c:v>#N/A</c:v>
                </c:pt>
                <c:pt idx="613">
                  <c:v>1.1700000000000002</c:v>
                </c:pt>
                <c:pt idx="614">
                  <c:v>1.1200000000000001</c:v>
                </c:pt>
                <c:pt idx="615">
                  <c:v>1.17</c:v>
                </c:pt>
                <c:pt idx="616">
                  <c:v>1.24</c:v>
                </c:pt>
                <c:pt idx="617">
                  <c:v>1.25</c:v>
                </c:pt>
                <c:pt idx="618">
                  <c:v>#N/A</c:v>
                </c:pt>
                <c:pt idx="619">
                  <c:v>#N/A</c:v>
                </c:pt>
                <c:pt idx="620">
                  <c:v>1.1599999999999999</c:v>
                </c:pt>
                <c:pt idx="621">
                  <c:v>1.19</c:v>
                </c:pt>
                <c:pt idx="622">
                  <c:v>1.1499999999999999</c:v>
                </c:pt>
                <c:pt idx="623">
                  <c:v>1.1599999999999999</c:v>
                </c:pt>
                <c:pt idx="624">
                  <c:v>1.21</c:v>
                </c:pt>
                <c:pt idx="625">
                  <c:v>#N/A</c:v>
                </c:pt>
                <c:pt idx="626">
                  <c:v>#N/A</c:v>
                </c:pt>
                <c:pt idx="627">
                  <c:v>1.1500000000000001</c:v>
                </c:pt>
                <c:pt idx="628">
                  <c:v>1.1100000000000001</c:v>
                </c:pt>
                <c:pt idx="629">
                  <c:v>1.1400000000000001</c:v>
                </c:pt>
                <c:pt idx="630">
                  <c:v>1.08</c:v>
                </c:pt>
                <c:pt idx="631">
                  <c:v>1.17</c:v>
                </c:pt>
                <c:pt idx="632">
                  <c:v>#N/A</c:v>
                </c:pt>
                <c:pt idx="633">
                  <c:v>#N/A</c:v>
                </c:pt>
                <c:pt idx="634">
                  <c:v>1.1499999999999999</c:v>
                </c:pt>
                <c:pt idx="635">
                  <c:v>1.17</c:v>
                </c:pt>
                <c:pt idx="636">
                  <c:v>1.1499999999999999</c:v>
                </c:pt>
                <c:pt idx="637">
                  <c:v>1.1599999999999999</c:v>
                </c:pt>
                <c:pt idx="638">
                  <c:v>1.1599999999999999</c:v>
                </c:pt>
                <c:pt idx="639">
                  <c:v>#N/A</c:v>
                </c:pt>
                <c:pt idx="640">
                  <c:v>#N/A</c:v>
                </c:pt>
                <c:pt idx="641">
                  <c:v>1.07</c:v>
                </c:pt>
                <c:pt idx="642">
                  <c:v>1.1599999999999999</c:v>
                </c:pt>
                <c:pt idx="643">
                  <c:v>1.2200000000000002</c:v>
                </c:pt>
                <c:pt idx="644">
                  <c:v>1.1900000000000002</c:v>
                </c:pt>
                <c:pt idx="645">
                  <c:v>1.1200000000000001</c:v>
                </c:pt>
                <c:pt idx="646">
                  <c:v>#N/A</c:v>
                </c:pt>
                <c:pt idx="647">
                  <c:v>#N/A</c:v>
                </c:pt>
                <c:pt idx="648">
                  <c:v>1.1100000000000001</c:v>
                </c:pt>
                <c:pt idx="649">
                  <c:v>1.0900000000000001</c:v>
                </c:pt>
                <c:pt idx="650">
                  <c:v>1.1399999999999999</c:v>
                </c:pt>
                <c:pt idx="651">
                  <c:v>1.1100000000000001</c:v>
                </c:pt>
                <c:pt idx="652">
                  <c:v>1.1100000000000001</c:v>
                </c:pt>
                <c:pt idx="653">
                  <c:v>#N/A</c:v>
                </c:pt>
                <c:pt idx="654">
                  <c:v>#N/A</c:v>
                </c:pt>
                <c:pt idx="655">
                  <c:v>1.07</c:v>
                </c:pt>
                <c:pt idx="656">
                  <c:v>1.0900000000000001</c:v>
                </c:pt>
                <c:pt idx="657">
                  <c:v>1.1300000000000001</c:v>
                </c:pt>
                <c:pt idx="658">
                  <c:v>1.1100000000000001</c:v>
                </c:pt>
                <c:pt idx="659">
                  <c:v>1.1600000000000001</c:v>
                </c:pt>
                <c:pt idx="660">
                  <c:v>#N/A</c:v>
                </c:pt>
                <c:pt idx="661">
                  <c:v>#N/A</c:v>
                </c:pt>
                <c:pt idx="662">
                  <c:v>1.1500000000000001</c:v>
                </c:pt>
                <c:pt idx="663">
                  <c:v>1.0900000000000001</c:v>
                </c:pt>
                <c:pt idx="664">
                  <c:v>1.1299999999999999</c:v>
                </c:pt>
                <c:pt idx="665">
                  <c:v>1.1099999999999999</c:v>
                </c:pt>
                <c:pt idx="666">
                  <c:v>1.0899999999999999</c:v>
                </c:pt>
                <c:pt idx="667">
                  <c:v>#N/A</c:v>
                </c:pt>
                <c:pt idx="668">
                  <c:v>#N/A</c:v>
                </c:pt>
                <c:pt idx="669">
                  <c:v>1.08</c:v>
                </c:pt>
                <c:pt idx="670">
                  <c:v>1.1400000000000001</c:v>
                </c:pt>
                <c:pt idx="671">
                  <c:v>1.1199999999999999</c:v>
                </c:pt>
                <c:pt idx="672">
                  <c:v>1.1099999999999999</c:v>
                </c:pt>
                <c:pt idx="673">
                  <c:v>1.1499999999999999</c:v>
                </c:pt>
                <c:pt idx="674">
                  <c:v>#N/A</c:v>
                </c:pt>
                <c:pt idx="675">
                  <c:v>#N/A</c:v>
                </c:pt>
                <c:pt idx="676">
                  <c:v>1.1200000000000001</c:v>
                </c:pt>
                <c:pt idx="677">
                  <c:v>1.1299999999999999</c:v>
                </c:pt>
                <c:pt idx="678">
                  <c:v>1.1200000000000001</c:v>
                </c:pt>
                <c:pt idx="679">
                  <c:v>1.19</c:v>
                </c:pt>
                <c:pt idx="680">
                  <c:v>1.19</c:v>
                </c:pt>
                <c:pt idx="681">
                  <c:v>#N/A</c:v>
                </c:pt>
                <c:pt idx="682">
                  <c:v>#N/A</c:v>
                </c:pt>
                <c:pt idx="683">
                  <c:v>1.19</c:v>
                </c:pt>
                <c:pt idx="684">
                  <c:v>1.17</c:v>
                </c:pt>
                <c:pt idx="685">
                  <c:v>1.22</c:v>
                </c:pt>
                <c:pt idx="686">
                  <c:v>1.33</c:v>
                </c:pt>
                <c:pt idx="687">
                  <c:v>1.29</c:v>
                </c:pt>
                <c:pt idx="688">
                  <c:v>#N/A</c:v>
                </c:pt>
                <c:pt idx="689">
                  <c:v>#N/A</c:v>
                </c:pt>
                <c:pt idx="690">
                  <c:v>1.32</c:v>
                </c:pt>
                <c:pt idx="691">
                  <c:v>1.29</c:v>
                </c:pt>
                <c:pt idx="692">
                  <c:v>1.3900000000000001</c:v>
                </c:pt>
                <c:pt idx="693">
                  <c:v>1.34</c:v>
                </c:pt>
                <c:pt idx="694">
                  <c:v>1.34</c:v>
                </c:pt>
                <c:pt idx="695">
                  <c:v>#N/A</c:v>
                </c:pt>
                <c:pt idx="696">
                  <c:v>#N/A</c:v>
                </c:pt>
                <c:pt idx="697">
                  <c:v>1.35</c:v>
                </c:pt>
                <c:pt idx="698">
                  <c:v>1.35</c:v>
                </c:pt>
                <c:pt idx="699">
                  <c:v>1.34</c:v>
                </c:pt>
                <c:pt idx="700">
                  <c:v>1.29</c:v>
                </c:pt>
                <c:pt idx="701">
                  <c:v>1.21</c:v>
                </c:pt>
                <c:pt idx="702">
                  <c:v>#N/A</c:v>
                </c:pt>
                <c:pt idx="703">
                  <c:v>#N/A</c:v>
                </c:pt>
                <c:pt idx="704">
                  <c:v>1.25</c:v>
                </c:pt>
                <c:pt idx="705">
                  <c:v>1.17</c:v>
                </c:pt>
                <c:pt idx="706">
                  <c:v>1.08</c:v>
                </c:pt>
                <c:pt idx="707">
                  <c:v>1.1600000000000001</c:v>
                </c:pt>
                <c:pt idx="708">
                  <c:v>1.0900000000000001</c:v>
                </c:pt>
                <c:pt idx="709">
                  <c:v>#N/A</c:v>
                </c:pt>
                <c:pt idx="710">
                  <c:v>#N/A</c:v>
                </c:pt>
                <c:pt idx="711">
                  <c:v>1.06</c:v>
                </c:pt>
                <c:pt idx="712">
                  <c:v>1.02</c:v>
                </c:pt>
                <c:pt idx="713">
                  <c:v>1.02</c:v>
                </c:pt>
                <c:pt idx="714">
                  <c:v>1.06</c:v>
                </c:pt>
                <c:pt idx="715">
                  <c:v>1.0999999999999999</c:v>
                </c:pt>
                <c:pt idx="716">
                  <c:v>#N/A</c:v>
                </c:pt>
                <c:pt idx="717">
                  <c:v>#N/A</c:v>
                </c:pt>
                <c:pt idx="718">
                  <c:v>1.03</c:v>
                </c:pt>
                <c:pt idx="719">
                  <c:v>1.03</c:v>
                </c:pt>
                <c:pt idx="720">
                  <c:v>1.08</c:v>
                </c:pt>
                <c:pt idx="721">
                  <c:v>1.1099999999999999</c:v>
                </c:pt>
                <c:pt idx="722">
                  <c:v>1.08</c:v>
                </c:pt>
                <c:pt idx="723">
                  <c:v>#N/A</c:v>
                </c:pt>
                <c:pt idx="724">
                  <c:v>#N/A</c:v>
                </c:pt>
                <c:pt idx="725">
                  <c:v>1.1400000000000001</c:v>
                </c:pt>
                <c:pt idx="726">
                  <c:v>1.1399999999999999</c:v>
                </c:pt>
                <c:pt idx="727">
                  <c:v>1.1400000000000001</c:v>
                </c:pt>
                <c:pt idx="728">
                  <c:v>1.1200000000000001</c:v>
                </c:pt>
                <c:pt idx="729">
                  <c:v>1.1599999999999999</c:v>
                </c:pt>
                <c:pt idx="730">
                  <c:v>#N/A</c:v>
                </c:pt>
                <c:pt idx="731">
                  <c:v>#N/A</c:v>
                </c:pt>
                <c:pt idx="732">
                  <c:v>1.1000000000000001</c:v>
                </c:pt>
                <c:pt idx="733">
                  <c:v>1.1499999999999999</c:v>
                </c:pt>
                <c:pt idx="734">
                  <c:v>1.1399999999999999</c:v>
                </c:pt>
                <c:pt idx="735">
                  <c:v>1.17</c:v>
                </c:pt>
                <c:pt idx="736">
                  <c:v>1.25</c:v>
                </c:pt>
                <c:pt idx="737">
                  <c:v>#N/A</c:v>
                </c:pt>
                <c:pt idx="738">
                  <c:v>#N/A</c:v>
                </c:pt>
                <c:pt idx="739">
                  <c:v>1.1599999999999999</c:v>
                </c:pt>
                <c:pt idx="740">
                  <c:v>1.1499999999999999</c:v>
                </c:pt>
                <c:pt idx="741">
                  <c:v>1.0999999999999999</c:v>
                </c:pt>
                <c:pt idx="742">
                  <c:v>1.1299999999999999</c:v>
                </c:pt>
                <c:pt idx="743">
                  <c:v>1.1499999999999999</c:v>
                </c:pt>
                <c:pt idx="744">
                  <c:v>#N/A</c:v>
                </c:pt>
                <c:pt idx="745">
                  <c:v>#N/A</c:v>
                </c:pt>
                <c:pt idx="746">
                  <c:v>1.1299999999999999</c:v>
                </c:pt>
                <c:pt idx="747">
                  <c:v>1.1299999999999999</c:v>
                </c:pt>
                <c:pt idx="748">
                  <c:v>1.1499999999999999</c:v>
                </c:pt>
                <c:pt idx="749">
                  <c:v>1.1200000000000001</c:v>
                </c:pt>
                <c:pt idx="750">
                  <c:v>1.1400000000000001</c:v>
                </c:pt>
                <c:pt idx="751">
                  <c:v>#N/A</c:v>
                </c:pt>
                <c:pt idx="752">
                  <c:v>#N/A</c:v>
                </c:pt>
                <c:pt idx="753">
                  <c:v>1.0699999999999998</c:v>
                </c:pt>
                <c:pt idx="754">
                  <c:v>1.1200000000000001</c:v>
                </c:pt>
                <c:pt idx="755">
                  <c:v>1.1100000000000001</c:v>
                </c:pt>
                <c:pt idx="756">
                  <c:v>1.1000000000000001</c:v>
                </c:pt>
                <c:pt idx="757">
                  <c:v>1.1400000000000001</c:v>
                </c:pt>
                <c:pt idx="758">
                  <c:v>#N/A</c:v>
                </c:pt>
                <c:pt idx="759">
                  <c:v>#N/A</c:v>
                </c:pt>
                <c:pt idx="760">
                  <c:v>1.1500000000000001</c:v>
                </c:pt>
                <c:pt idx="761">
                  <c:v>1.22</c:v>
                </c:pt>
                <c:pt idx="762">
                  <c:v>1.32</c:v>
                </c:pt>
                <c:pt idx="763">
                  <c:v>1.27</c:v>
                </c:pt>
                <c:pt idx="764">
                  <c:v>1.33</c:v>
                </c:pt>
                <c:pt idx="765">
                  <c:v>#N/A</c:v>
                </c:pt>
                <c:pt idx="766">
                  <c:v>#N/A</c:v>
                </c:pt>
                <c:pt idx="767">
                  <c:v>1.46</c:v>
                </c:pt>
                <c:pt idx="768">
                  <c:v>1.47</c:v>
                </c:pt>
                <c:pt idx="769">
                  <c:v>1.43</c:v>
                </c:pt>
                <c:pt idx="770">
                  <c:v>1.4</c:v>
                </c:pt>
                <c:pt idx="771">
                  <c:v>1.46</c:v>
                </c:pt>
                <c:pt idx="772">
                  <c:v>#N/A</c:v>
                </c:pt>
                <c:pt idx="773">
                  <c:v>#N/A</c:v>
                </c:pt>
                <c:pt idx="774">
                  <c:v>1.41</c:v>
                </c:pt>
                <c:pt idx="775">
                  <c:v>1.43</c:v>
                </c:pt>
                <c:pt idx="776">
                  <c:v>1.42</c:v>
                </c:pt>
                <c:pt idx="777">
                  <c:v>1.3199999999999998</c:v>
                </c:pt>
                <c:pt idx="778">
                  <c:v>1.43</c:v>
                </c:pt>
                <c:pt idx="779">
                  <c:v>#N/A</c:v>
                </c:pt>
                <c:pt idx="780">
                  <c:v>#N/A</c:v>
                </c:pt>
                <c:pt idx="781">
                  <c:v>1.39</c:v>
                </c:pt>
                <c:pt idx="782">
                  <c:v>1.43</c:v>
                </c:pt>
                <c:pt idx="783">
                  <c:v>1.51</c:v>
                </c:pt>
                <c:pt idx="784">
                  <c:v>1.51</c:v>
                </c:pt>
                <c:pt idx="785">
                  <c:v>1.48</c:v>
                </c:pt>
                <c:pt idx="786">
                  <c:v>#N/A</c:v>
                </c:pt>
                <c:pt idx="787">
                  <c:v>#N/A</c:v>
                </c:pt>
                <c:pt idx="788">
                  <c:v>1.48</c:v>
                </c:pt>
                <c:pt idx="789">
                  <c:v>1.45</c:v>
                </c:pt>
                <c:pt idx="790">
                  <c:v>1.46</c:v>
                </c:pt>
                <c:pt idx="791">
                  <c:v>1.41</c:v>
                </c:pt>
                <c:pt idx="792">
                  <c:v>1.4</c:v>
                </c:pt>
                <c:pt idx="793">
                  <c:v>#N/A</c:v>
                </c:pt>
                <c:pt idx="794">
                  <c:v>#N/A</c:v>
                </c:pt>
                <c:pt idx="795">
                  <c:v>1.3699999999999999</c:v>
                </c:pt>
                <c:pt idx="796">
                  <c:v>1.4</c:v>
                </c:pt>
                <c:pt idx="797">
                  <c:v>1.47</c:v>
                </c:pt>
                <c:pt idx="798">
                  <c:v>1.4300000000000002</c:v>
                </c:pt>
                <c:pt idx="799">
                  <c:v>1.4400000000000002</c:v>
                </c:pt>
                <c:pt idx="800">
                  <c:v>#N/A</c:v>
                </c:pt>
                <c:pt idx="801">
                  <c:v>#N/A</c:v>
                </c:pt>
                <c:pt idx="802">
                  <c:v>1.45</c:v>
                </c:pt>
                <c:pt idx="803">
                  <c:v>1.4100000000000001</c:v>
                </c:pt>
                <c:pt idx="804">
                  <c:v>1.3800000000000001</c:v>
                </c:pt>
                <c:pt idx="805">
                  <c:v>1.4600000000000002</c:v>
                </c:pt>
                <c:pt idx="806">
                  <c:v>1.4000000000000001</c:v>
                </c:pt>
                <c:pt idx="807">
                  <c:v>#N/A</c:v>
                </c:pt>
                <c:pt idx="808">
                  <c:v>#N/A</c:v>
                </c:pt>
                <c:pt idx="809">
                  <c:v>1.4100000000000001</c:v>
                </c:pt>
                <c:pt idx="810">
                  <c:v>1.33</c:v>
                </c:pt>
                <c:pt idx="811">
                  <c:v>1.3199999999999998</c:v>
                </c:pt>
                <c:pt idx="812">
                  <c:v>1.3199999999999998</c:v>
                </c:pt>
                <c:pt idx="813">
                  <c:v>1.28</c:v>
                </c:pt>
                <c:pt idx="814">
                  <c:v>#N/A</c:v>
                </c:pt>
                <c:pt idx="815">
                  <c:v>#N/A</c:v>
                </c:pt>
                <c:pt idx="816">
                  <c:v>1.31</c:v>
                </c:pt>
                <c:pt idx="817">
                  <c:v>1.27</c:v>
                </c:pt>
                <c:pt idx="818">
                  <c:v>1.2599999999999998</c:v>
                </c:pt>
                <c:pt idx="819">
                  <c:v>1.29</c:v>
                </c:pt>
                <c:pt idx="820">
                  <c:v>1.3199999999999998</c:v>
                </c:pt>
                <c:pt idx="821">
                  <c:v>#N/A</c:v>
                </c:pt>
                <c:pt idx="822">
                  <c:v>#N/A</c:v>
                </c:pt>
                <c:pt idx="823">
                  <c:v>1.3199999999999998</c:v>
                </c:pt>
                <c:pt idx="824">
                  <c:v>1.33</c:v>
                </c:pt>
                <c:pt idx="825">
                  <c:v>1.35</c:v>
                </c:pt>
                <c:pt idx="826">
                  <c:v>1.35</c:v>
                </c:pt>
                <c:pt idx="827">
                  <c:v>1.35</c:v>
                </c:pt>
                <c:pt idx="828">
                  <c:v>#N/A</c:v>
                </c:pt>
                <c:pt idx="829">
                  <c:v>#N/A</c:v>
                </c:pt>
                <c:pt idx="830">
                  <c:v>1.3800000000000001</c:v>
                </c:pt>
                <c:pt idx="831">
                  <c:v>1.4000000000000001</c:v>
                </c:pt>
                <c:pt idx="832">
                  <c:v>1.43</c:v>
                </c:pt>
                <c:pt idx="833">
                  <c:v>1.5</c:v>
                </c:pt>
                <c:pt idx="834">
                  <c:v>1.49</c:v>
                </c:pt>
                <c:pt idx="835">
                  <c:v>#N/A</c:v>
                </c:pt>
                <c:pt idx="836">
                  <c:v>#N/A</c:v>
                </c:pt>
                <c:pt idx="837">
                  <c:v>1.49</c:v>
                </c:pt>
                <c:pt idx="838">
                  <c:v>1.48</c:v>
                </c:pt>
                <c:pt idx="839">
                  <c:v>1.49</c:v>
                </c:pt>
                <c:pt idx="840">
                  <c:v>1.45</c:v>
                </c:pt>
                <c:pt idx="841">
                  <c:v>1.46</c:v>
                </c:pt>
                <c:pt idx="842">
                  <c:v>#N/A</c:v>
                </c:pt>
                <c:pt idx="843">
                  <c:v>#N/A</c:v>
                </c:pt>
                <c:pt idx="844">
                  <c:v>1.26</c:v>
                </c:pt>
                <c:pt idx="845">
                  <c:v>1.29</c:v>
                </c:pt>
                <c:pt idx="846">
                  <c:v>1.33</c:v>
                </c:pt>
                <c:pt idx="847">
                  <c:v>1.29</c:v>
                </c:pt>
                <c:pt idx="848">
                  <c:v>1.2899999999999998</c:v>
                </c:pt>
                <c:pt idx="849">
                  <c:v>#N/A</c:v>
                </c:pt>
                <c:pt idx="850">
                  <c:v>#N/A</c:v>
                </c:pt>
                <c:pt idx="851">
                  <c:v>1.3099999999999998</c:v>
                </c:pt>
                <c:pt idx="852">
                  <c:v>1.2999999999999998</c:v>
                </c:pt>
                <c:pt idx="853">
                  <c:v>1.28</c:v>
                </c:pt>
                <c:pt idx="854">
                  <c:v>1.2000000000000002</c:v>
                </c:pt>
                <c:pt idx="855">
                  <c:v>1.1600000000000001</c:v>
                </c:pt>
                <c:pt idx="856">
                  <c:v>#N/A</c:v>
                </c:pt>
                <c:pt idx="857">
                  <c:v>#N/A</c:v>
                </c:pt>
                <c:pt idx="858">
                  <c:v>1.1600000000000001</c:v>
                </c:pt>
                <c:pt idx="859">
                  <c:v>1.1500000000000001</c:v>
                </c:pt>
                <c:pt idx="860">
                  <c:v>1.1500000000000001</c:v>
                </c:pt>
                <c:pt idx="861">
                  <c:v>1.17</c:v>
                </c:pt>
                <c:pt idx="862">
                  <c:v>1.1800000000000002</c:v>
                </c:pt>
                <c:pt idx="863">
                  <c:v>#N/A</c:v>
                </c:pt>
                <c:pt idx="864">
                  <c:v>#N/A</c:v>
                </c:pt>
                <c:pt idx="865">
                  <c:v>1.1800000000000002</c:v>
                </c:pt>
                <c:pt idx="866">
                  <c:v>1.1400000000000001</c:v>
                </c:pt>
                <c:pt idx="867">
                  <c:v>1.1300000000000001</c:v>
                </c:pt>
                <c:pt idx="868">
                  <c:v>1.2000000000000002</c:v>
                </c:pt>
                <c:pt idx="869">
                  <c:v>1.1600000000000001</c:v>
                </c:pt>
                <c:pt idx="870">
                  <c:v>#N/A</c:v>
                </c:pt>
                <c:pt idx="871">
                  <c:v>#N/A</c:v>
                </c:pt>
                <c:pt idx="872">
                  <c:v>1.1800000000000002</c:v>
                </c:pt>
                <c:pt idx="873">
                  <c:v>1.1600000000000001</c:v>
                </c:pt>
                <c:pt idx="874">
                  <c:v>1.1800000000000002</c:v>
                </c:pt>
                <c:pt idx="875">
                  <c:v>1.1800000000000002</c:v>
                </c:pt>
                <c:pt idx="876">
                  <c:v>1.1499999999999999</c:v>
                </c:pt>
                <c:pt idx="877">
                  <c:v>#N/A</c:v>
                </c:pt>
                <c:pt idx="878">
                  <c:v>#N/A</c:v>
                </c:pt>
                <c:pt idx="879">
                  <c:v>1.17</c:v>
                </c:pt>
                <c:pt idx="880">
                  <c:v>1.19</c:v>
                </c:pt>
                <c:pt idx="881">
                  <c:v>1.19</c:v>
                </c:pt>
                <c:pt idx="882">
                  <c:v>1.2</c:v>
                </c:pt>
                <c:pt idx="883">
                  <c:v>1.24</c:v>
                </c:pt>
                <c:pt idx="884">
                  <c:v>#N/A</c:v>
                </c:pt>
                <c:pt idx="885">
                  <c:v>#N/A</c:v>
                </c:pt>
                <c:pt idx="886">
                  <c:v>1.29</c:v>
                </c:pt>
                <c:pt idx="887">
                  <c:v>1.22</c:v>
                </c:pt>
                <c:pt idx="888">
                  <c:v>1.25</c:v>
                </c:pt>
                <c:pt idx="889">
                  <c:v>1.1399999999999999</c:v>
                </c:pt>
                <c:pt idx="890">
                  <c:v>1.1399999999999999</c:v>
                </c:pt>
                <c:pt idx="891">
                  <c:v>#N/A</c:v>
                </c:pt>
                <c:pt idx="892">
                  <c:v>#N/A</c:v>
                </c:pt>
                <c:pt idx="893">
                  <c:v>1.1299999999999999</c:v>
                </c:pt>
                <c:pt idx="894">
                  <c:v>1.0999999999999999</c:v>
                </c:pt>
                <c:pt idx="895">
                  <c:v>1.07</c:v>
                </c:pt>
                <c:pt idx="896">
                  <c:v>1.1199999999999999</c:v>
                </c:pt>
                <c:pt idx="897">
                  <c:v>1.1000000000000001</c:v>
                </c:pt>
                <c:pt idx="898">
                  <c:v>#N/A</c:v>
                </c:pt>
                <c:pt idx="899">
                  <c:v>#N/A</c:v>
                </c:pt>
                <c:pt idx="900">
                  <c:v>1.1199999999999999</c:v>
                </c:pt>
                <c:pt idx="901">
                  <c:v>1.0799999999999998</c:v>
                </c:pt>
                <c:pt idx="902">
                  <c:v>1.07</c:v>
                </c:pt>
                <c:pt idx="903">
                  <c:v>1.07</c:v>
                </c:pt>
                <c:pt idx="904">
                  <c:v>1.06</c:v>
                </c:pt>
                <c:pt idx="905">
                  <c:v>#N/A</c:v>
                </c:pt>
                <c:pt idx="906">
                  <c:v>#N/A</c:v>
                </c:pt>
                <c:pt idx="907">
                  <c:v>1.07</c:v>
                </c:pt>
                <c:pt idx="908">
                  <c:v>1.1199999999999999</c:v>
                </c:pt>
                <c:pt idx="909">
                  <c:v>0.99</c:v>
                </c:pt>
                <c:pt idx="910">
                  <c:v>1.07</c:v>
                </c:pt>
                <c:pt idx="911">
                  <c:v>1.04</c:v>
                </c:pt>
                <c:pt idx="912">
                  <c:v>#N/A</c:v>
                </c:pt>
                <c:pt idx="913">
                  <c:v>#N/A</c:v>
                </c:pt>
                <c:pt idx="914">
                  <c:v>1.01</c:v>
                </c:pt>
                <c:pt idx="915">
                  <c:v>1</c:v>
                </c:pt>
                <c:pt idx="916">
                  <c:v>1.01</c:v>
                </c:pt>
                <c:pt idx="917">
                  <c:v>1.1099999999999999</c:v>
                </c:pt>
                <c:pt idx="918">
                  <c:v>1.1099999999999999</c:v>
                </c:pt>
                <c:pt idx="919">
                  <c:v>#N/A</c:v>
                </c:pt>
                <c:pt idx="920">
                  <c:v>#N/A</c:v>
                </c:pt>
                <c:pt idx="921">
                  <c:v>1.06</c:v>
                </c:pt>
                <c:pt idx="922">
                  <c:v>1.06</c:v>
                </c:pt>
                <c:pt idx="923">
                  <c:v>1.04</c:v>
                </c:pt>
                <c:pt idx="924">
                  <c:v>1.1199999999999999</c:v>
                </c:pt>
                <c:pt idx="925">
                  <c:v>1.08</c:v>
                </c:pt>
                <c:pt idx="926">
                  <c:v>#N/A</c:v>
                </c:pt>
                <c:pt idx="927">
                  <c:v>#N/A</c:v>
                </c:pt>
                <c:pt idx="928">
                  <c:v>1</c:v>
                </c:pt>
                <c:pt idx="929">
                  <c:v>0.99</c:v>
                </c:pt>
                <c:pt idx="930">
                  <c:v>1</c:v>
                </c:pt>
                <c:pt idx="931">
                  <c:v>0.94</c:v>
                </c:pt>
                <c:pt idx="932">
                  <c:v>0.95</c:v>
                </c:pt>
                <c:pt idx="933">
                  <c:v>#N/A</c:v>
                </c:pt>
                <c:pt idx="934">
                  <c:v>#N/A</c:v>
                </c:pt>
                <c:pt idx="935">
                  <c:v>0.97</c:v>
                </c:pt>
                <c:pt idx="936">
                  <c:v>1.03</c:v>
                </c:pt>
                <c:pt idx="937">
                  <c:v>0.99</c:v>
                </c:pt>
                <c:pt idx="938">
                  <c:v>0.98</c:v>
                </c:pt>
                <c:pt idx="939">
                  <c:v>0.95000000000000007</c:v>
                </c:pt>
                <c:pt idx="940">
                  <c:v>#N/A</c:v>
                </c:pt>
                <c:pt idx="941">
                  <c:v>#N/A</c:v>
                </c:pt>
                <c:pt idx="942">
                  <c:v>1.05</c:v>
                </c:pt>
                <c:pt idx="943">
                  <c:v>1.04</c:v>
                </c:pt>
                <c:pt idx="944">
                  <c:v>1.07</c:v>
                </c:pt>
                <c:pt idx="945">
                  <c:v>1.07</c:v>
                </c:pt>
                <c:pt idx="946">
                  <c:v>1.1200000000000001</c:v>
                </c:pt>
                <c:pt idx="947">
                  <c:v>#N/A</c:v>
                </c:pt>
                <c:pt idx="948">
                  <c:v>#N/A</c:v>
                </c:pt>
                <c:pt idx="949">
                  <c:v>1.07</c:v>
                </c:pt>
                <c:pt idx="950">
                  <c:v>1.0900000000000001</c:v>
                </c:pt>
                <c:pt idx="951">
                  <c:v>1.1000000000000001</c:v>
                </c:pt>
                <c:pt idx="952">
                  <c:v>1.1200000000000001</c:v>
                </c:pt>
                <c:pt idx="953">
                  <c:v>1.1800000000000002</c:v>
                </c:pt>
                <c:pt idx="954">
                  <c:v>#N/A</c:v>
                </c:pt>
                <c:pt idx="955">
                  <c:v>#N/A</c:v>
                </c:pt>
                <c:pt idx="956">
                  <c:v>1.1200000000000001</c:v>
                </c:pt>
                <c:pt idx="957">
                  <c:v>1.1600000000000001</c:v>
                </c:pt>
                <c:pt idx="958">
                  <c:v>1.1100000000000001</c:v>
                </c:pt>
                <c:pt idx="959">
                  <c:v>1.1200000000000001</c:v>
                </c:pt>
                <c:pt idx="960">
                  <c:v>1.1499999999999999</c:v>
                </c:pt>
                <c:pt idx="961">
                  <c:v>#N/A</c:v>
                </c:pt>
                <c:pt idx="962">
                  <c:v>#N/A</c:v>
                </c:pt>
                <c:pt idx="963">
                  <c:v>1.1400000000000001</c:v>
                </c:pt>
                <c:pt idx="964">
                  <c:v>1.17</c:v>
                </c:pt>
                <c:pt idx="965">
                  <c:v>1.1600000000000001</c:v>
                </c:pt>
                <c:pt idx="966">
                  <c:v>1.2200000000000002</c:v>
                </c:pt>
                <c:pt idx="967">
                  <c:v>1.2000000000000002</c:v>
                </c:pt>
                <c:pt idx="968">
                  <c:v>#N/A</c:v>
                </c:pt>
                <c:pt idx="969">
                  <c:v>#N/A</c:v>
                </c:pt>
                <c:pt idx="970">
                  <c:v>1.21</c:v>
                </c:pt>
                <c:pt idx="971">
                  <c:v>1.25</c:v>
                </c:pt>
                <c:pt idx="972">
                  <c:v>1.23</c:v>
                </c:pt>
                <c:pt idx="973">
                  <c:v>1.21</c:v>
                </c:pt>
                <c:pt idx="974">
                  <c:v>1.2400000000000002</c:v>
                </c:pt>
                <c:pt idx="975">
                  <c:v>#N/A</c:v>
                </c:pt>
                <c:pt idx="976">
                  <c:v>#N/A</c:v>
                </c:pt>
                <c:pt idx="977">
                  <c:v>1.19</c:v>
                </c:pt>
                <c:pt idx="978">
                  <c:v>1.1400000000000001</c:v>
                </c:pt>
                <c:pt idx="979">
                  <c:v>1.21</c:v>
                </c:pt>
                <c:pt idx="980">
                  <c:v>1.1099999999999999</c:v>
                </c:pt>
                <c:pt idx="981">
                  <c:v>1.22</c:v>
                </c:pt>
                <c:pt idx="982">
                  <c:v>#N/A</c:v>
                </c:pt>
                <c:pt idx="983">
                  <c:v>#N/A</c:v>
                </c:pt>
                <c:pt idx="984">
                  <c:v>1.23</c:v>
                </c:pt>
                <c:pt idx="985">
                  <c:v>1.2200000000000002</c:v>
                </c:pt>
                <c:pt idx="986">
                  <c:v>1.1800000000000002</c:v>
                </c:pt>
                <c:pt idx="987">
                  <c:v>1.1900000000000002</c:v>
                </c:pt>
                <c:pt idx="988">
                  <c:v>1.1700000000000002</c:v>
                </c:pt>
                <c:pt idx="989">
                  <c:v>#N/A</c:v>
                </c:pt>
                <c:pt idx="990">
                  <c:v>#N/A</c:v>
                </c:pt>
                <c:pt idx="991">
                  <c:v>1.1500000000000001</c:v>
                </c:pt>
                <c:pt idx="992">
                  <c:v>1.1100000000000001</c:v>
                </c:pt>
                <c:pt idx="993">
                  <c:v>1.1200000000000001</c:v>
                </c:pt>
                <c:pt idx="994">
                  <c:v>1.1200000000000001</c:v>
                </c:pt>
                <c:pt idx="995">
                  <c:v>1.1500000000000001</c:v>
                </c:pt>
                <c:pt idx="996">
                  <c:v>#N/A</c:v>
                </c:pt>
                <c:pt idx="997">
                  <c:v>#N/A</c:v>
                </c:pt>
                <c:pt idx="998">
                  <c:v>1.1900000000000002</c:v>
                </c:pt>
                <c:pt idx="999">
                  <c:v>1.1900000000000002</c:v>
                </c:pt>
                <c:pt idx="1000">
                  <c:v>1.1499999999999999</c:v>
                </c:pt>
                <c:pt idx="1001">
                  <c:v>1.1200000000000001</c:v>
                </c:pt>
                <c:pt idx="1002">
                  <c:v>1.1500000000000001</c:v>
                </c:pt>
                <c:pt idx="1003">
                  <c:v>#N/A</c:v>
                </c:pt>
                <c:pt idx="1004">
                  <c:v>#N/A</c:v>
                </c:pt>
                <c:pt idx="1005">
                  <c:v>1.2</c:v>
                </c:pt>
                <c:pt idx="1006">
                  <c:v>1.25</c:v>
                </c:pt>
                <c:pt idx="1007">
                  <c:v>1.31</c:v>
                </c:pt>
                <c:pt idx="1008">
                  <c:v>1.23</c:v>
                </c:pt>
                <c:pt idx="1009">
                  <c:v>1.2</c:v>
                </c:pt>
                <c:pt idx="1010">
                  <c:v>#N/A</c:v>
                </c:pt>
                <c:pt idx="1011">
                  <c:v>#N/A</c:v>
                </c:pt>
                <c:pt idx="1012">
                  <c:v>1.21</c:v>
                </c:pt>
                <c:pt idx="1013">
                  <c:v>1.24</c:v>
                </c:pt>
                <c:pt idx="1014">
                  <c:v>1.1599999999999999</c:v>
                </c:pt>
                <c:pt idx="1015">
                  <c:v>1.17</c:v>
                </c:pt>
                <c:pt idx="1016">
                  <c:v>1.1400000000000001</c:v>
                </c:pt>
                <c:pt idx="1017">
                  <c:v>#N/A</c:v>
                </c:pt>
                <c:pt idx="1018">
                  <c:v>#N/A</c:v>
                </c:pt>
                <c:pt idx="1019">
                  <c:v>1.1500000000000001</c:v>
                </c:pt>
                <c:pt idx="1020">
                  <c:v>1.1600000000000001</c:v>
                </c:pt>
                <c:pt idx="1021">
                  <c:v>1.2200000000000002</c:v>
                </c:pt>
                <c:pt idx="1022">
                  <c:v>1.2100000000000002</c:v>
                </c:pt>
                <c:pt idx="1023">
                  <c:v>1.2</c:v>
                </c:pt>
                <c:pt idx="1024">
                  <c:v>#N/A</c:v>
                </c:pt>
                <c:pt idx="1025">
                  <c:v>#N/A</c:v>
                </c:pt>
                <c:pt idx="1026">
                  <c:v>1.1600000000000001</c:v>
                </c:pt>
                <c:pt idx="1027">
                  <c:v>1.1599999999999999</c:v>
                </c:pt>
                <c:pt idx="1028">
                  <c:v>1.1299999999999999</c:v>
                </c:pt>
                <c:pt idx="1029">
                  <c:v>1.07</c:v>
                </c:pt>
                <c:pt idx="1030">
                  <c:v>1.1400000000000001</c:v>
                </c:pt>
                <c:pt idx="1031">
                  <c:v>#N/A</c:v>
                </c:pt>
                <c:pt idx="1032">
                  <c:v>#N/A</c:v>
                </c:pt>
                <c:pt idx="1033">
                  <c:v>1.08</c:v>
                </c:pt>
                <c:pt idx="1034">
                  <c:v>1.0899999999999999</c:v>
                </c:pt>
                <c:pt idx="1035">
                  <c:v>1.0699999999999998</c:v>
                </c:pt>
                <c:pt idx="1036">
                  <c:v>1.06</c:v>
                </c:pt>
                <c:pt idx="1037">
                  <c:v>1.06</c:v>
                </c:pt>
                <c:pt idx="1038">
                  <c:v>#N/A</c:v>
                </c:pt>
                <c:pt idx="1039">
                  <c:v>#N/A</c:v>
                </c:pt>
                <c:pt idx="1040">
                  <c:v>1.0899999999999999</c:v>
                </c:pt>
                <c:pt idx="1041">
                  <c:v>1.0299999999999998</c:v>
                </c:pt>
                <c:pt idx="1042">
                  <c:v>1.1200000000000001</c:v>
                </c:pt>
                <c:pt idx="1043">
                  <c:v>1.17</c:v>
                </c:pt>
                <c:pt idx="1044">
                  <c:v>1.1400000000000001</c:v>
                </c:pt>
                <c:pt idx="1045">
                  <c:v>#N/A</c:v>
                </c:pt>
                <c:pt idx="1046">
                  <c:v>#N/A</c:v>
                </c:pt>
                <c:pt idx="1047">
                  <c:v>1.1100000000000001</c:v>
                </c:pt>
                <c:pt idx="1048">
                  <c:v>1.07</c:v>
                </c:pt>
                <c:pt idx="1049">
                  <c:v>1.1400000000000001</c:v>
                </c:pt>
                <c:pt idx="1050">
                  <c:v>1.1000000000000001</c:v>
                </c:pt>
                <c:pt idx="1051">
                  <c:v>1.1300000000000001</c:v>
                </c:pt>
                <c:pt idx="1052">
                  <c:v>#N/A</c:v>
                </c:pt>
                <c:pt idx="1053">
                  <c:v>#N/A</c:v>
                </c:pt>
                <c:pt idx="1054">
                  <c:v>1.1200000000000001</c:v>
                </c:pt>
                <c:pt idx="1055">
                  <c:v>1.0899999999999999</c:v>
                </c:pt>
                <c:pt idx="1056">
                  <c:v>1.04</c:v>
                </c:pt>
                <c:pt idx="1057">
                  <c:v>1.0699999999999998</c:v>
                </c:pt>
                <c:pt idx="1058">
                  <c:v>1.08</c:v>
                </c:pt>
                <c:pt idx="1059">
                  <c:v>#N/A</c:v>
                </c:pt>
                <c:pt idx="1060">
                  <c:v>#N/A</c:v>
                </c:pt>
                <c:pt idx="1061">
                  <c:v>1.0699999999999998</c:v>
                </c:pt>
                <c:pt idx="1062">
                  <c:v>1.08</c:v>
                </c:pt>
                <c:pt idx="1063">
                  <c:v>1.07</c:v>
                </c:pt>
                <c:pt idx="1064">
                  <c:v>1.03</c:v>
                </c:pt>
                <c:pt idx="1065">
                  <c:v>1.0099999999999998</c:v>
                </c:pt>
                <c:pt idx="1066">
                  <c:v>#N/A</c:v>
                </c:pt>
                <c:pt idx="1067">
                  <c:v>#N/A</c:v>
                </c:pt>
                <c:pt idx="1068">
                  <c:v>1.0299999999999998</c:v>
                </c:pt>
                <c:pt idx="1069">
                  <c:v>1.04</c:v>
                </c:pt>
                <c:pt idx="1070">
                  <c:v>1.0799999999999998</c:v>
                </c:pt>
                <c:pt idx="1071">
                  <c:v>1.0599999999999998</c:v>
                </c:pt>
                <c:pt idx="1072">
                  <c:v>1.02</c:v>
                </c:pt>
                <c:pt idx="1073">
                  <c:v>#N/A</c:v>
                </c:pt>
                <c:pt idx="1074">
                  <c:v>#N/A</c:v>
                </c:pt>
                <c:pt idx="1075">
                  <c:v>1.0699999999999998</c:v>
                </c:pt>
                <c:pt idx="1076">
                  <c:v>1.1000000000000001</c:v>
                </c:pt>
                <c:pt idx="1077">
                  <c:v>1.0899999999999999</c:v>
                </c:pt>
                <c:pt idx="1078">
                  <c:v>1.08</c:v>
                </c:pt>
                <c:pt idx="1079">
                  <c:v>1.1099999999999999</c:v>
                </c:pt>
                <c:pt idx="1080">
                  <c:v>#N/A</c:v>
                </c:pt>
                <c:pt idx="1081">
                  <c:v>#N/A</c:v>
                </c:pt>
                <c:pt idx="1082">
                  <c:v>1.08</c:v>
                </c:pt>
                <c:pt idx="1083">
                  <c:v>1.0899999999999999</c:v>
                </c:pt>
                <c:pt idx="1084">
                  <c:v>1.06</c:v>
                </c:pt>
                <c:pt idx="1085">
                  <c:v>0.99</c:v>
                </c:pt>
                <c:pt idx="1086">
                  <c:v>0.99</c:v>
                </c:pt>
                <c:pt idx="1087">
                  <c:v>#N/A</c:v>
                </c:pt>
                <c:pt idx="1088">
                  <c:v>#N/A</c:v>
                </c:pt>
                <c:pt idx="1089">
                  <c:v>1.04</c:v>
                </c:pt>
                <c:pt idx="1090">
                  <c:v>1.04</c:v>
                </c:pt>
                <c:pt idx="1091">
                  <c:v>0.99</c:v>
                </c:pt>
                <c:pt idx="1092">
                  <c:v>1.03</c:v>
                </c:pt>
                <c:pt idx="1093">
                  <c:v>1.07</c:v>
                </c:pt>
                <c:pt idx="1094">
                  <c:v>#N/A</c:v>
                </c:pt>
                <c:pt idx="1095">
                  <c:v>#N/A</c:v>
                </c:pt>
                <c:pt idx="1096">
                  <c:v>1.1200000000000001</c:v>
                </c:pt>
                <c:pt idx="1097">
                  <c:v>1.1000000000000001</c:v>
                </c:pt>
                <c:pt idx="1098">
                  <c:v>1.07</c:v>
                </c:pt>
                <c:pt idx="1099">
                  <c:v>1.03</c:v>
                </c:pt>
                <c:pt idx="1100">
                  <c:v>1.01</c:v>
                </c:pt>
                <c:pt idx="1101">
                  <c:v>#N/A</c:v>
                </c:pt>
                <c:pt idx="1102">
                  <c:v>#N/A</c:v>
                </c:pt>
                <c:pt idx="1103">
                  <c:v>0.98</c:v>
                </c:pt>
                <c:pt idx="1104">
                  <c:v>1.01</c:v>
                </c:pt>
                <c:pt idx="1105">
                  <c:v>1.02</c:v>
                </c:pt>
                <c:pt idx="1106">
                  <c:v>1.02</c:v>
                </c:pt>
                <c:pt idx="1107">
                  <c:v>0.92</c:v>
                </c:pt>
                <c:pt idx="1108">
                  <c:v>#N/A</c:v>
                </c:pt>
                <c:pt idx="1109">
                  <c:v>#N/A</c:v>
                </c:pt>
                <c:pt idx="1110">
                  <c:v>0.95000000000000007</c:v>
                </c:pt>
                <c:pt idx="1111">
                  <c:v>0.92</c:v>
                </c:pt>
                <c:pt idx="1112">
                  <c:v>0.94</c:v>
                </c:pt>
                <c:pt idx="1113">
                  <c:v>0.89</c:v>
                </c:pt>
                <c:pt idx="1114">
                  <c:v>0.83</c:v>
                </c:pt>
                <c:pt idx="1115">
                  <c:v>#N/A</c:v>
                </c:pt>
                <c:pt idx="1116">
                  <c:v>#N/A</c:v>
                </c:pt>
                <c:pt idx="1117">
                  <c:v>0.79999999999999993</c:v>
                </c:pt>
                <c:pt idx="1118">
                  <c:v>0.79</c:v>
                </c:pt>
                <c:pt idx="1119">
                  <c:v>0.77000000000000013</c:v>
                </c:pt>
                <c:pt idx="1120">
                  <c:v>0.80999999999999994</c:v>
                </c:pt>
                <c:pt idx="1121">
                  <c:v>0.79999999999999993</c:v>
                </c:pt>
                <c:pt idx="1122">
                  <c:v>#N/A</c:v>
                </c:pt>
                <c:pt idx="1123">
                  <c:v>#N/A</c:v>
                </c:pt>
                <c:pt idx="1124">
                  <c:v>0.74999999999999989</c:v>
                </c:pt>
                <c:pt idx="1125">
                  <c:v>0.7</c:v>
                </c:pt>
                <c:pt idx="1126">
                  <c:v>0.73</c:v>
                </c:pt>
                <c:pt idx="1127">
                  <c:v>0.65999999999999992</c:v>
                </c:pt>
                <c:pt idx="1128">
                  <c:v>0.69</c:v>
                </c:pt>
                <c:pt idx="1129">
                  <c:v>#N/A</c:v>
                </c:pt>
                <c:pt idx="1130">
                  <c:v>#N/A</c:v>
                </c:pt>
                <c:pt idx="1131">
                  <c:v>0.7</c:v>
                </c:pt>
                <c:pt idx="1132">
                  <c:v>0.72</c:v>
                </c:pt>
                <c:pt idx="1133">
                  <c:v>0.69</c:v>
                </c:pt>
                <c:pt idx="1134">
                  <c:v>0.67999999999999994</c:v>
                </c:pt>
                <c:pt idx="1135">
                  <c:v>0.71</c:v>
                </c:pt>
                <c:pt idx="1136">
                  <c:v>#N/A</c:v>
                </c:pt>
                <c:pt idx="1137">
                  <c:v>#N/A</c:v>
                </c:pt>
                <c:pt idx="1138">
                  <c:v>0.66999999999999993</c:v>
                </c:pt>
                <c:pt idx="1139">
                  <c:v>0.76</c:v>
                </c:pt>
                <c:pt idx="1140">
                  <c:v>0.74</c:v>
                </c:pt>
                <c:pt idx="1141">
                  <c:v>0.67999999999999994</c:v>
                </c:pt>
                <c:pt idx="1142">
                  <c:v>0.66999999999999993</c:v>
                </c:pt>
                <c:pt idx="1143">
                  <c:v>#N/A</c:v>
                </c:pt>
                <c:pt idx="1144">
                  <c:v>#N/A</c:v>
                </c:pt>
                <c:pt idx="1145">
                  <c:v>0.74</c:v>
                </c:pt>
                <c:pt idx="1146">
                  <c:v>0.74</c:v>
                </c:pt>
                <c:pt idx="1147">
                  <c:v>0.78</c:v>
                </c:pt>
                <c:pt idx="1148">
                  <c:v>0.77</c:v>
                </c:pt>
                <c:pt idx="1149">
                  <c:v>0.79</c:v>
                </c:pt>
                <c:pt idx="1150">
                  <c:v>#N/A</c:v>
                </c:pt>
                <c:pt idx="1151">
                  <c:v>#N/A</c:v>
                </c:pt>
                <c:pt idx="1152">
                  <c:v>0.78</c:v>
                </c:pt>
                <c:pt idx="1153">
                  <c:v>0.76</c:v>
                </c:pt>
                <c:pt idx="1154">
                  <c:v>0.84000000000000008</c:v>
                </c:pt>
                <c:pt idx="1155">
                  <c:v>0.84</c:v>
                </c:pt>
                <c:pt idx="1156">
                  <c:v>0.88</c:v>
                </c:pt>
                <c:pt idx="1157">
                  <c:v>#N/A</c:v>
                </c:pt>
                <c:pt idx="1158">
                  <c:v>#N/A</c:v>
                </c:pt>
                <c:pt idx="1159">
                  <c:v>0.82</c:v>
                </c:pt>
                <c:pt idx="1160">
                  <c:v>0.78999999999999992</c:v>
                </c:pt>
                <c:pt idx="1161">
                  <c:v>0.74</c:v>
                </c:pt>
                <c:pt idx="1162">
                  <c:v>0.7</c:v>
                </c:pt>
                <c:pt idx="1163">
                  <c:v>0.74999999999999989</c:v>
                </c:pt>
                <c:pt idx="1164">
                  <c:v>#N/A</c:v>
                </c:pt>
                <c:pt idx="1165">
                  <c:v>#N/A</c:v>
                </c:pt>
                <c:pt idx="1166">
                  <c:v>0.71999999999999986</c:v>
                </c:pt>
                <c:pt idx="1167">
                  <c:v>0.72999999999999987</c:v>
                </c:pt>
                <c:pt idx="1168">
                  <c:v>0.74999999999999989</c:v>
                </c:pt>
                <c:pt idx="1169">
                  <c:v>0.75000000000000011</c:v>
                </c:pt>
                <c:pt idx="1170">
                  <c:v>0.78000000000000014</c:v>
                </c:pt>
                <c:pt idx="1171">
                  <c:v>#N/A</c:v>
                </c:pt>
                <c:pt idx="1172">
                  <c:v>#N/A</c:v>
                </c:pt>
                <c:pt idx="1173">
                  <c:v>0.7400000000000001</c:v>
                </c:pt>
                <c:pt idx="1174">
                  <c:v>0.68</c:v>
                </c:pt>
                <c:pt idx="1175">
                  <c:v>0.71000000000000008</c:v>
                </c:pt>
                <c:pt idx="1176">
                  <c:v>0.69000000000000006</c:v>
                </c:pt>
                <c:pt idx="1177">
                  <c:v>0.72</c:v>
                </c:pt>
                <c:pt idx="1178">
                  <c:v>#N/A</c:v>
                </c:pt>
                <c:pt idx="1179">
                  <c:v>#N/A</c:v>
                </c:pt>
                <c:pt idx="1180">
                  <c:v>0.69</c:v>
                </c:pt>
                <c:pt idx="1181">
                  <c:v>0.69</c:v>
                </c:pt>
                <c:pt idx="1182">
                  <c:v>0.7</c:v>
                </c:pt>
                <c:pt idx="1183">
                  <c:v>0.61999999999999988</c:v>
                </c:pt>
                <c:pt idx="1184">
                  <c:v>0.65999999999999992</c:v>
                </c:pt>
                <c:pt idx="1185">
                  <c:v>#N/A</c:v>
                </c:pt>
                <c:pt idx="1186">
                  <c:v>#N/A</c:v>
                </c:pt>
                <c:pt idx="1187">
                  <c:v>0.65999999999999992</c:v>
                </c:pt>
                <c:pt idx="1188">
                  <c:v>0.64999999999999991</c:v>
                </c:pt>
                <c:pt idx="1189">
                  <c:v>0.6399999999999999</c:v>
                </c:pt>
                <c:pt idx="1190">
                  <c:v>0.65999999999999992</c:v>
                </c:pt>
                <c:pt idx="1191">
                  <c:v>0.67999999999999994</c:v>
                </c:pt>
                <c:pt idx="1192">
                  <c:v>#N/A</c:v>
                </c:pt>
                <c:pt idx="1193">
                  <c:v>#N/A</c:v>
                </c:pt>
                <c:pt idx="1194">
                  <c:v>0.71</c:v>
                </c:pt>
                <c:pt idx="1195">
                  <c:v>0.71</c:v>
                </c:pt>
                <c:pt idx="1196">
                  <c:v>0.72</c:v>
                </c:pt>
                <c:pt idx="1197">
                  <c:v>0.73</c:v>
                </c:pt>
                <c:pt idx="1198">
                  <c:v>0.67999999999999994</c:v>
                </c:pt>
                <c:pt idx="1199">
                  <c:v>#N/A</c:v>
                </c:pt>
                <c:pt idx="1200">
                  <c:v>#N/A</c:v>
                </c:pt>
                <c:pt idx="1201">
                  <c:v>0.66</c:v>
                </c:pt>
                <c:pt idx="1202">
                  <c:v>0.66999999999999993</c:v>
                </c:pt>
                <c:pt idx="1203">
                  <c:v>0.69</c:v>
                </c:pt>
                <c:pt idx="1204">
                  <c:v>0.70000000000000007</c:v>
                </c:pt>
                <c:pt idx="1205">
                  <c:v>0.66</c:v>
                </c:pt>
                <c:pt idx="1206">
                  <c:v>#N/A</c:v>
                </c:pt>
                <c:pt idx="1207">
                  <c:v>#N/A</c:v>
                </c:pt>
                <c:pt idx="1208">
                  <c:v>0.64</c:v>
                </c:pt>
                <c:pt idx="1209">
                  <c:v>0.66</c:v>
                </c:pt>
                <c:pt idx="1210">
                  <c:v>0.63</c:v>
                </c:pt>
                <c:pt idx="1211">
                  <c:v>0.62</c:v>
                </c:pt>
                <c:pt idx="1212">
                  <c:v>0.65</c:v>
                </c:pt>
                <c:pt idx="1213">
                  <c:v>#N/A</c:v>
                </c:pt>
                <c:pt idx="1214">
                  <c:v>#N/A</c:v>
                </c:pt>
                <c:pt idx="1215">
                  <c:v>0.67</c:v>
                </c:pt>
                <c:pt idx="1216">
                  <c:v>0.71</c:v>
                </c:pt>
                <c:pt idx="1217">
                  <c:v>0.68</c:v>
                </c:pt>
                <c:pt idx="1218">
                  <c:v>0.65</c:v>
                </c:pt>
                <c:pt idx="1219">
                  <c:v>0.72000000000000008</c:v>
                </c:pt>
                <c:pt idx="1220">
                  <c:v>#N/A</c:v>
                </c:pt>
                <c:pt idx="1221">
                  <c:v>#N/A</c:v>
                </c:pt>
                <c:pt idx="1222">
                  <c:v>0.69000000000000006</c:v>
                </c:pt>
                <c:pt idx="1223">
                  <c:v>0.75000000000000011</c:v>
                </c:pt>
                <c:pt idx="1224">
                  <c:v>0.68</c:v>
                </c:pt>
                <c:pt idx="1225">
                  <c:v>0.71000000000000008</c:v>
                </c:pt>
                <c:pt idx="1226">
                  <c:v>0.71000000000000008</c:v>
                </c:pt>
                <c:pt idx="1227">
                  <c:v>#N/A</c:v>
                </c:pt>
                <c:pt idx="1228">
                  <c:v>#N/A</c:v>
                </c:pt>
                <c:pt idx="1229">
                  <c:v>0.69000000000000006</c:v>
                </c:pt>
                <c:pt idx="1230">
                  <c:v>0.70000000000000007</c:v>
                </c:pt>
                <c:pt idx="1231">
                  <c:v>0.7599999999999999</c:v>
                </c:pt>
                <c:pt idx="1232">
                  <c:v>0.74999999999999989</c:v>
                </c:pt>
                <c:pt idx="1233">
                  <c:v>0.7599999999999999</c:v>
                </c:pt>
                <c:pt idx="1234">
                  <c:v>#N/A</c:v>
                </c:pt>
                <c:pt idx="1235">
                  <c:v>#N/A</c:v>
                </c:pt>
                <c:pt idx="1236">
                  <c:v>0.97</c:v>
                </c:pt>
                <c:pt idx="1237">
                  <c:v>0.84</c:v>
                </c:pt>
                <c:pt idx="1238">
                  <c:v>0.8899999999999999</c:v>
                </c:pt>
                <c:pt idx="1239">
                  <c:v>0.82</c:v>
                </c:pt>
                <c:pt idx="1240">
                  <c:v>0.96</c:v>
                </c:pt>
                <c:pt idx="1241">
                  <c:v>#N/A</c:v>
                </c:pt>
                <c:pt idx="1242">
                  <c:v>#N/A</c:v>
                </c:pt>
                <c:pt idx="1243">
                  <c:v>1.06</c:v>
                </c:pt>
                <c:pt idx="1244">
                  <c:v>1.37</c:v>
                </c:pt>
                <c:pt idx="1245">
                  <c:v>1.21</c:v>
                </c:pt>
                <c:pt idx="1246">
                  <c:v>1.05</c:v>
                </c:pt>
                <c:pt idx="1247">
                  <c:v>1.03</c:v>
                </c:pt>
                <c:pt idx="1248">
                  <c:v>#N/A</c:v>
                </c:pt>
                <c:pt idx="1249">
                  <c:v>#N/A</c:v>
                </c:pt>
                <c:pt idx="1250">
                  <c:v>0.89000000000000012</c:v>
                </c:pt>
                <c:pt idx="1251">
                  <c:v>0.93000000000000016</c:v>
                </c:pt>
                <c:pt idx="1252">
                  <c:v>1.03</c:v>
                </c:pt>
                <c:pt idx="1253">
                  <c:v>0.8899999999999999</c:v>
                </c:pt>
                <c:pt idx="1254">
                  <c:v>1</c:v>
                </c:pt>
                <c:pt idx="1255">
                  <c:v>#N/A</c:v>
                </c:pt>
                <c:pt idx="1256">
                  <c:v>#N/A</c:v>
                </c:pt>
                <c:pt idx="1257">
                  <c:v>0.92999999999999994</c:v>
                </c:pt>
                <c:pt idx="1258">
                  <c:v>0.8899999999999999</c:v>
                </c:pt>
                <c:pt idx="1259">
                  <c:v>0.8899999999999999</c:v>
                </c:pt>
                <c:pt idx="1260">
                  <c:v>0.82000000000000006</c:v>
                </c:pt>
                <c:pt idx="1261">
                  <c:v>0.85000000000000009</c:v>
                </c:pt>
                <c:pt idx="1262">
                  <c:v>#N/A</c:v>
                </c:pt>
                <c:pt idx="1263">
                  <c:v>#N/A</c:v>
                </c:pt>
                <c:pt idx="1264">
                  <c:v>0.81</c:v>
                </c:pt>
                <c:pt idx="1265">
                  <c:v>0.83000000000000007</c:v>
                </c:pt>
                <c:pt idx="1266">
                  <c:v>0.82000000000000006</c:v>
                </c:pt>
                <c:pt idx="1267">
                  <c:v>0.92000000000000015</c:v>
                </c:pt>
                <c:pt idx="1268">
                  <c:v>0.96000000000000008</c:v>
                </c:pt>
                <c:pt idx="1269">
                  <c:v>#N/A</c:v>
                </c:pt>
                <c:pt idx="1270">
                  <c:v>#N/A</c:v>
                </c:pt>
                <c:pt idx="1271">
                  <c:v>0.98000000000000009</c:v>
                </c:pt>
                <c:pt idx="1272">
                  <c:v>0.99999999999999989</c:v>
                </c:pt>
                <c:pt idx="1273">
                  <c:v>1</c:v>
                </c:pt>
                <c:pt idx="1274">
                  <c:v>1</c:v>
                </c:pt>
                <c:pt idx="1275">
                  <c:v>0.94000000000000006</c:v>
                </c:pt>
                <c:pt idx="1276">
                  <c:v>#N/A</c:v>
                </c:pt>
                <c:pt idx="1277">
                  <c:v>#N/A</c:v>
                </c:pt>
                <c:pt idx="1278">
                  <c:v>0.95</c:v>
                </c:pt>
                <c:pt idx="1279">
                  <c:v>0.94000000000000006</c:v>
                </c:pt>
                <c:pt idx="1280">
                  <c:v>0.97</c:v>
                </c:pt>
                <c:pt idx="1281">
                  <c:v>0.95000000000000007</c:v>
                </c:pt>
                <c:pt idx="1282">
                  <c:v>0.97</c:v>
                </c:pt>
                <c:pt idx="1283">
                  <c:v>#N/A</c:v>
                </c:pt>
                <c:pt idx="1284">
                  <c:v>#N/A</c:v>
                </c:pt>
                <c:pt idx="1285">
                  <c:v>0.95000000000000007</c:v>
                </c:pt>
                <c:pt idx="1286">
                  <c:v>0.93</c:v>
                </c:pt>
                <c:pt idx="1287">
                  <c:v>0.96</c:v>
                </c:pt>
                <c:pt idx="1288">
                  <c:v>0.94000000000000006</c:v>
                </c:pt>
                <c:pt idx="1289">
                  <c:v>0.95</c:v>
                </c:pt>
                <c:pt idx="1290">
                  <c:v>#N/A</c:v>
                </c:pt>
                <c:pt idx="1291">
                  <c:v>#N/A</c:v>
                </c:pt>
                <c:pt idx="1292">
                  <c:v>0.95</c:v>
                </c:pt>
                <c:pt idx="1293">
                  <c:v>0.90999999999999992</c:v>
                </c:pt>
                <c:pt idx="1294">
                  <c:v>0.96</c:v>
                </c:pt>
                <c:pt idx="1295">
                  <c:v>0.95</c:v>
                </c:pt>
                <c:pt idx="1296">
                  <c:v>1</c:v>
                </c:pt>
                <c:pt idx="1297">
                  <c:v>#N/A</c:v>
                </c:pt>
                <c:pt idx="1298">
                  <c:v>#N/A</c:v>
                </c:pt>
                <c:pt idx="1299">
                  <c:v>0.94000000000000006</c:v>
                </c:pt>
                <c:pt idx="1300">
                  <c:v>0.9</c:v>
                </c:pt>
                <c:pt idx="1301">
                  <c:v>0.91</c:v>
                </c:pt>
                <c:pt idx="1302">
                  <c:v>0.89</c:v>
                </c:pt>
                <c:pt idx="1303">
                  <c:v>0.9</c:v>
                </c:pt>
                <c:pt idx="1304">
                  <c:v>#N/A</c:v>
                </c:pt>
                <c:pt idx="1305">
                  <c:v>#N/A</c:v>
                </c:pt>
                <c:pt idx="1306">
                  <c:v>0.94000000000000017</c:v>
                </c:pt>
                <c:pt idx="1307">
                  <c:v>0.97</c:v>
                </c:pt>
                <c:pt idx="1308">
                  <c:v>1</c:v>
                </c:pt>
                <c:pt idx="1309">
                  <c:v>0.99</c:v>
                </c:pt>
                <c:pt idx="1310">
                  <c:v>1.01</c:v>
                </c:pt>
                <c:pt idx="1311">
                  <c:v>#N/A</c:v>
                </c:pt>
                <c:pt idx="1312">
                  <c:v>#N/A</c:v>
                </c:pt>
                <c:pt idx="1313">
                  <c:v>0.98999999999999988</c:v>
                </c:pt>
                <c:pt idx="1314">
                  <c:v>0.99999999999999989</c:v>
                </c:pt>
                <c:pt idx="1315">
                  <c:v>1.0099999999999998</c:v>
                </c:pt>
                <c:pt idx="1316">
                  <c:v>0.99999999999999989</c:v>
                </c:pt>
                <c:pt idx="1317">
                  <c:v>1.0699999999999998</c:v>
                </c:pt>
                <c:pt idx="1318">
                  <c:v>#N/A</c:v>
                </c:pt>
                <c:pt idx="1319">
                  <c:v>#N/A</c:v>
                </c:pt>
                <c:pt idx="1320">
                  <c:v>1.1399999999999999</c:v>
                </c:pt>
                <c:pt idx="1321">
                  <c:v>1.0899999999999999</c:v>
                </c:pt>
                <c:pt idx="1322">
                  <c:v>1.1099999999999999</c:v>
                </c:pt>
                <c:pt idx="1323">
                  <c:v>1.1299999999999999</c:v>
                </c:pt>
                <c:pt idx="1324">
                  <c:v>1.1599999999999999</c:v>
                </c:pt>
                <c:pt idx="1325">
                  <c:v>#N/A</c:v>
                </c:pt>
                <c:pt idx="1326">
                  <c:v>#N/A</c:v>
                </c:pt>
                <c:pt idx="1327">
                  <c:v>1.0899999999999999</c:v>
                </c:pt>
                <c:pt idx="1328">
                  <c:v>1.05</c:v>
                </c:pt>
                <c:pt idx="1329">
                  <c:v>1.0499999999999998</c:v>
                </c:pt>
                <c:pt idx="1330">
                  <c:v>1.03</c:v>
                </c:pt>
                <c:pt idx="1331">
                  <c:v>1.0499999999999998</c:v>
                </c:pt>
                <c:pt idx="1332">
                  <c:v>#N/A</c:v>
                </c:pt>
                <c:pt idx="1333">
                  <c:v>#N/A</c:v>
                </c:pt>
                <c:pt idx="1334">
                  <c:v>1.0499999999999998</c:v>
                </c:pt>
                <c:pt idx="1335">
                  <c:v>1.0899999999999999</c:v>
                </c:pt>
                <c:pt idx="1336">
                  <c:v>1.08</c:v>
                </c:pt>
                <c:pt idx="1337">
                  <c:v>1.0699999999999998</c:v>
                </c:pt>
                <c:pt idx="1338">
                  <c:v>1.1200000000000001</c:v>
                </c:pt>
                <c:pt idx="1339">
                  <c:v>#N/A</c:v>
                </c:pt>
                <c:pt idx="1340">
                  <c:v>#N/A</c:v>
                </c:pt>
                <c:pt idx="1341">
                  <c:v>1.1199999999999999</c:v>
                </c:pt>
                <c:pt idx="1342">
                  <c:v>1.08</c:v>
                </c:pt>
                <c:pt idx="1343">
                  <c:v>1.0899999999999999</c:v>
                </c:pt>
                <c:pt idx="1344">
                  <c:v>1.06</c:v>
                </c:pt>
                <c:pt idx="1345">
                  <c:v>1.0899999999999999</c:v>
                </c:pt>
                <c:pt idx="1346">
                  <c:v>#N/A</c:v>
                </c:pt>
                <c:pt idx="1347">
                  <c:v>#N/A</c:v>
                </c:pt>
                <c:pt idx="1348">
                  <c:v>1.05</c:v>
                </c:pt>
                <c:pt idx="1349">
                  <c:v>1.05</c:v>
                </c:pt>
                <c:pt idx="1350">
                  <c:v>1.04</c:v>
                </c:pt>
                <c:pt idx="1351">
                  <c:v>1.05</c:v>
                </c:pt>
                <c:pt idx="1352">
                  <c:v>1.05</c:v>
                </c:pt>
                <c:pt idx="1353">
                  <c:v>#N/A</c:v>
                </c:pt>
                <c:pt idx="1354">
                  <c:v>#N/A</c:v>
                </c:pt>
                <c:pt idx="1355">
                  <c:v>1.04</c:v>
                </c:pt>
                <c:pt idx="1356">
                  <c:v>1.05</c:v>
                </c:pt>
                <c:pt idx="1357">
                  <c:v>1.04</c:v>
                </c:pt>
                <c:pt idx="1358">
                  <c:v>1.03</c:v>
                </c:pt>
                <c:pt idx="1359">
                  <c:v>1.03</c:v>
                </c:pt>
                <c:pt idx="1360">
                  <c:v>#N/A</c:v>
                </c:pt>
                <c:pt idx="1361">
                  <c:v>#N/A</c:v>
                </c:pt>
                <c:pt idx="1362">
                  <c:v>1.05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1.01</c:v>
                </c:pt>
                <c:pt idx="1367">
                  <c:v>#N/A</c:v>
                </c:pt>
                <c:pt idx="1368">
                  <c:v>#N/A</c:v>
                </c:pt>
                <c:pt idx="1369">
                  <c:v>1.03</c:v>
                </c:pt>
                <c:pt idx="1370">
                  <c:v>1.1100000000000001</c:v>
                </c:pt>
                <c:pt idx="1371">
                  <c:v>1.06</c:v>
                </c:pt>
                <c:pt idx="1372">
                  <c:v>1.01</c:v>
                </c:pt>
                <c:pt idx="1373">
                  <c:v>1.01</c:v>
                </c:pt>
                <c:pt idx="1374">
                  <c:v>#N/A</c:v>
                </c:pt>
                <c:pt idx="1375">
                  <c:v>#N/A</c:v>
                </c:pt>
                <c:pt idx="1376">
                  <c:v>1.05</c:v>
                </c:pt>
                <c:pt idx="1377">
                  <c:v>1.0300000000000002</c:v>
                </c:pt>
                <c:pt idx="1378">
                  <c:v>1.05</c:v>
                </c:pt>
                <c:pt idx="1379">
                  <c:v>1.1299999999999999</c:v>
                </c:pt>
                <c:pt idx="1380">
                  <c:v>1.1299999999999999</c:v>
                </c:pt>
                <c:pt idx="1381">
                  <c:v>#N/A</c:v>
                </c:pt>
                <c:pt idx="1382">
                  <c:v>#N/A</c:v>
                </c:pt>
                <c:pt idx="1383">
                  <c:v>1.17</c:v>
                </c:pt>
                <c:pt idx="1384">
                  <c:v>1.1199999999999999</c:v>
                </c:pt>
                <c:pt idx="1385">
                  <c:v>1.1599999999999999</c:v>
                </c:pt>
                <c:pt idx="1386">
                  <c:v>1.23</c:v>
                </c:pt>
                <c:pt idx="1387">
                  <c:v>1.31</c:v>
                </c:pt>
                <c:pt idx="1388">
                  <c:v>#N/A</c:v>
                </c:pt>
                <c:pt idx="1389">
                  <c:v>#N/A</c:v>
                </c:pt>
                <c:pt idx="1390">
                  <c:v>1.21</c:v>
                </c:pt>
                <c:pt idx="1391">
                  <c:v>1.21</c:v>
                </c:pt>
                <c:pt idx="1392">
                  <c:v>1.2200000000000002</c:v>
                </c:pt>
                <c:pt idx="1393">
                  <c:v>1.1800000000000002</c:v>
                </c:pt>
                <c:pt idx="1394">
                  <c:v>1.19</c:v>
                </c:pt>
                <c:pt idx="1395">
                  <c:v>#N/A</c:v>
                </c:pt>
                <c:pt idx="1396">
                  <c:v>#N/A</c:v>
                </c:pt>
                <c:pt idx="1397">
                  <c:v>1.17</c:v>
                </c:pt>
                <c:pt idx="1398">
                  <c:v>1.1600000000000001</c:v>
                </c:pt>
                <c:pt idx="1399">
                  <c:v>1.1400000000000001</c:v>
                </c:pt>
                <c:pt idx="1400">
                  <c:v>1.1500000000000001</c:v>
                </c:pt>
                <c:pt idx="1401">
                  <c:v>1.1300000000000001</c:v>
                </c:pt>
                <c:pt idx="1402">
                  <c:v>#N/A</c:v>
                </c:pt>
                <c:pt idx="1403">
                  <c:v>#N/A</c:v>
                </c:pt>
                <c:pt idx="1404">
                  <c:v>1.1300000000000001</c:v>
                </c:pt>
                <c:pt idx="1405">
                  <c:v>1.1500000000000001</c:v>
                </c:pt>
                <c:pt idx="1406">
                  <c:v>1.1700000000000002</c:v>
                </c:pt>
                <c:pt idx="1407">
                  <c:v>1.1400000000000001</c:v>
                </c:pt>
                <c:pt idx="1408">
                  <c:v>1.1500000000000001</c:v>
                </c:pt>
                <c:pt idx="1409">
                  <c:v>#N/A</c:v>
                </c:pt>
                <c:pt idx="1410">
                  <c:v>#N/A</c:v>
                </c:pt>
                <c:pt idx="1411">
                  <c:v>1.2000000000000002</c:v>
                </c:pt>
                <c:pt idx="1412">
                  <c:v>1.2000000000000002</c:v>
                </c:pt>
                <c:pt idx="1413">
                  <c:v>1.2100000000000002</c:v>
                </c:pt>
                <c:pt idx="1414">
                  <c:v>1.27</c:v>
                </c:pt>
                <c:pt idx="1415">
                  <c:v>1.2399999999999998</c:v>
                </c:pt>
                <c:pt idx="1416">
                  <c:v>#N/A</c:v>
                </c:pt>
                <c:pt idx="1417">
                  <c:v>#N/A</c:v>
                </c:pt>
                <c:pt idx="1418">
                  <c:v>1.25</c:v>
                </c:pt>
                <c:pt idx="1419">
                  <c:v>1.27</c:v>
                </c:pt>
                <c:pt idx="1420">
                  <c:v>1.25</c:v>
                </c:pt>
                <c:pt idx="1421">
                  <c:v>1.2599999999999998</c:v>
                </c:pt>
                <c:pt idx="1422">
                  <c:v>1.2599999999999998</c:v>
                </c:pt>
                <c:pt idx="1423">
                  <c:v>#N/A</c:v>
                </c:pt>
                <c:pt idx="1424">
                  <c:v>#N/A</c:v>
                </c:pt>
                <c:pt idx="1425">
                  <c:v>1.19</c:v>
                </c:pt>
                <c:pt idx="1426">
                  <c:v>1.17</c:v>
                </c:pt>
                <c:pt idx="1427">
                  <c:v>1.19</c:v>
                </c:pt>
                <c:pt idx="1428">
                  <c:v>1.1499999999999999</c:v>
                </c:pt>
                <c:pt idx="1429">
                  <c:v>1.1499999999999999</c:v>
                </c:pt>
                <c:pt idx="1430">
                  <c:v>#N/A</c:v>
                </c:pt>
                <c:pt idx="1431">
                  <c:v>#N/A</c:v>
                </c:pt>
                <c:pt idx="1432">
                  <c:v>1.1299999999999999</c:v>
                </c:pt>
                <c:pt idx="1433">
                  <c:v>1.17</c:v>
                </c:pt>
                <c:pt idx="1434">
                  <c:v>1.18</c:v>
                </c:pt>
                <c:pt idx="1435">
                  <c:v>1.19</c:v>
                </c:pt>
                <c:pt idx="1436">
                  <c:v>1.17</c:v>
                </c:pt>
                <c:pt idx="1437">
                  <c:v>#N/A</c:v>
                </c:pt>
                <c:pt idx="1438">
                  <c:v>#N/A</c:v>
                </c:pt>
                <c:pt idx="1439">
                  <c:v>1.1599999999999999</c:v>
                </c:pt>
                <c:pt idx="1440">
                  <c:v>1.1199999999999999</c:v>
                </c:pt>
                <c:pt idx="1441">
                  <c:v>1.1499999999999999</c:v>
                </c:pt>
                <c:pt idx="1442">
                  <c:v>1.1299999999999999</c:v>
                </c:pt>
                <c:pt idx="1443">
                  <c:v>1.1299999999999999</c:v>
                </c:pt>
                <c:pt idx="1444">
                  <c:v>#N/A</c:v>
                </c:pt>
                <c:pt idx="1445">
                  <c:v>#N/A</c:v>
                </c:pt>
                <c:pt idx="1446">
                  <c:v>1.1199999999999999</c:v>
                </c:pt>
                <c:pt idx="1447">
                  <c:v>1.1200000000000001</c:v>
                </c:pt>
                <c:pt idx="1448">
                  <c:v>1.1100000000000001</c:v>
                </c:pt>
                <c:pt idx="1449">
                  <c:v>1.1200000000000001</c:v>
                </c:pt>
                <c:pt idx="1450">
                  <c:v>1.1299999999999999</c:v>
                </c:pt>
                <c:pt idx="1451">
                  <c:v>#N/A</c:v>
                </c:pt>
                <c:pt idx="1452">
                  <c:v>#N/A</c:v>
                </c:pt>
                <c:pt idx="1453">
                  <c:v>1.1399999999999999</c:v>
                </c:pt>
                <c:pt idx="1454">
                  <c:v>1.1399999999999999</c:v>
                </c:pt>
                <c:pt idx="1455">
                  <c:v>1.1399999999999999</c:v>
                </c:pt>
                <c:pt idx="1456">
                  <c:v>1.1300000000000001</c:v>
                </c:pt>
                <c:pt idx="1457">
                  <c:v>1.1499999999999999</c:v>
                </c:pt>
                <c:pt idx="1458">
                  <c:v>#N/A</c:v>
                </c:pt>
                <c:pt idx="1459">
                  <c:v>#N/A</c:v>
                </c:pt>
                <c:pt idx="1460">
                  <c:v>1.18</c:v>
                </c:pt>
                <c:pt idx="1461">
                  <c:v>1.18</c:v>
                </c:pt>
                <c:pt idx="1462">
                  <c:v>1.2</c:v>
                </c:pt>
                <c:pt idx="1463">
                  <c:v>1.23</c:v>
                </c:pt>
                <c:pt idx="1464">
                  <c:v>1.27</c:v>
                </c:pt>
                <c:pt idx="1465">
                  <c:v>#N/A</c:v>
                </c:pt>
                <c:pt idx="1466">
                  <c:v>#N/A</c:v>
                </c:pt>
                <c:pt idx="1467">
                  <c:v>1.28</c:v>
                </c:pt>
                <c:pt idx="1468">
                  <c:v>1.26</c:v>
                </c:pt>
                <c:pt idx="1469">
                  <c:v>1.23</c:v>
                </c:pt>
                <c:pt idx="1470">
                  <c:v>1.23</c:v>
                </c:pt>
                <c:pt idx="1471">
                  <c:v>1.23</c:v>
                </c:pt>
                <c:pt idx="1472">
                  <c:v>#N/A</c:v>
                </c:pt>
                <c:pt idx="1473">
                  <c:v>#N/A</c:v>
                </c:pt>
                <c:pt idx="1474">
                  <c:v>1.22</c:v>
                </c:pt>
                <c:pt idx="1475">
                  <c:v>1.22</c:v>
                </c:pt>
                <c:pt idx="1476">
                  <c:v>1.19</c:v>
                </c:pt>
                <c:pt idx="1477">
                  <c:v>1.1700000000000002</c:v>
                </c:pt>
                <c:pt idx="1478">
                  <c:v>1.1000000000000001</c:v>
                </c:pt>
                <c:pt idx="1479">
                  <c:v>#N/A</c:v>
                </c:pt>
                <c:pt idx="1480">
                  <c:v>#N/A</c:v>
                </c:pt>
                <c:pt idx="1481">
                  <c:v>1.1400000000000001</c:v>
                </c:pt>
                <c:pt idx="1482">
                  <c:v>1.1100000000000001</c:v>
                </c:pt>
                <c:pt idx="1483">
                  <c:v>1.1100000000000001</c:v>
                </c:pt>
                <c:pt idx="1484">
                  <c:v>1.07</c:v>
                </c:pt>
                <c:pt idx="1485">
                  <c:v>1.0900000000000001</c:v>
                </c:pt>
                <c:pt idx="1486">
                  <c:v>#N/A</c:v>
                </c:pt>
                <c:pt idx="1487">
                  <c:v>#N/A</c:v>
                </c:pt>
                <c:pt idx="1488">
                  <c:v>1.06</c:v>
                </c:pt>
                <c:pt idx="1489">
                  <c:v>1.07</c:v>
                </c:pt>
                <c:pt idx="1490">
                  <c:v>1.0900000000000001</c:v>
                </c:pt>
                <c:pt idx="1491">
                  <c:v>1.1600000000000001</c:v>
                </c:pt>
                <c:pt idx="1492">
                  <c:v>1.2000000000000002</c:v>
                </c:pt>
                <c:pt idx="1493">
                  <c:v>#N/A</c:v>
                </c:pt>
                <c:pt idx="1494">
                  <c:v>#N/A</c:v>
                </c:pt>
                <c:pt idx="1495">
                  <c:v>1.2100000000000002</c:v>
                </c:pt>
                <c:pt idx="1496">
                  <c:v>1.2000000000000002</c:v>
                </c:pt>
                <c:pt idx="1497">
                  <c:v>1.2200000000000002</c:v>
                </c:pt>
                <c:pt idx="1498">
                  <c:v>1.2200000000000002</c:v>
                </c:pt>
                <c:pt idx="1499">
                  <c:v>1.26</c:v>
                </c:pt>
                <c:pt idx="1500">
                  <c:v>#N/A</c:v>
                </c:pt>
                <c:pt idx="1501">
                  <c:v>#N/A</c:v>
                </c:pt>
                <c:pt idx="1502">
                  <c:v>1.26</c:v>
                </c:pt>
                <c:pt idx="1503">
                  <c:v>1.24</c:v>
                </c:pt>
                <c:pt idx="1504">
                  <c:v>1.24</c:v>
                </c:pt>
                <c:pt idx="1505">
                  <c:v>1.26</c:v>
                </c:pt>
                <c:pt idx="1506">
                  <c:v>1.26</c:v>
                </c:pt>
                <c:pt idx="1507">
                  <c:v>#N/A</c:v>
                </c:pt>
                <c:pt idx="1508">
                  <c:v>#N/A</c:v>
                </c:pt>
                <c:pt idx="1509">
                  <c:v>1.27</c:v>
                </c:pt>
                <c:pt idx="1510">
                  <c:v>1.26</c:v>
                </c:pt>
                <c:pt idx="1511">
                  <c:v>1.24</c:v>
                </c:pt>
                <c:pt idx="1512">
                  <c:v>1.23</c:v>
                </c:pt>
                <c:pt idx="1513">
                  <c:v>1.19</c:v>
                </c:pt>
                <c:pt idx="1514">
                  <c:v>#N/A</c:v>
                </c:pt>
                <c:pt idx="1515">
                  <c:v>#N/A</c:v>
                </c:pt>
                <c:pt idx="1516">
                  <c:v>1.17</c:v>
                </c:pt>
                <c:pt idx="1517">
                  <c:v>1.1599999999999999</c:v>
                </c:pt>
                <c:pt idx="1518">
                  <c:v>1.1599999999999999</c:v>
                </c:pt>
                <c:pt idx="1519">
                  <c:v>1.1300000000000001</c:v>
                </c:pt>
                <c:pt idx="1520">
                  <c:v>1.1400000000000001</c:v>
                </c:pt>
                <c:pt idx="1521">
                  <c:v>#N/A</c:v>
                </c:pt>
                <c:pt idx="1522">
                  <c:v>#N/A</c:v>
                </c:pt>
                <c:pt idx="1523">
                  <c:v>1.1200000000000001</c:v>
                </c:pt>
                <c:pt idx="1524">
                  <c:v>1.1000000000000001</c:v>
                </c:pt>
                <c:pt idx="1525">
                  <c:v>1.08</c:v>
                </c:pt>
                <c:pt idx="1526">
                  <c:v>1.0499999999999998</c:v>
                </c:pt>
                <c:pt idx="1527">
                  <c:v>1.0999999999999999</c:v>
                </c:pt>
                <c:pt idx="1528">
                  <c:v>#N/A</c:v>
                </c:pt>
                <c:pt idx="1529">
                  <c:v>#N/A</c:v>
                </c:pt>
                <c:pt idx="1530">
                  <c:v>1.0999999999999999</c:v>
                </c:pt>
                <c:pt idx="1531">
                  <c:v>1.0899999999999999</c:v>
                </c:pt>
                <c:pt idx="1532">
                  <c:v>1.1299999999999999</c:v>
                </c:pt>
                <c:pt idx="1533">
                  <c:v>1.1299999999999999</c:v>
                </c:pt>
                <c:pt idx="1534">
                  <c:v>1.1099999999999999</c:v>
                </c:pt>
                <c:pt idx="1535">
                  <c:v>#N/A</c:v>
                </c:pt>
                <c:pt idx="1536">
                  <c:v>#N/A</c:v>
                </c:pt>
                <c:pt idx="1537">
                  <c:v>1.0799999999999998</c:v>
                </c:pt>
                <c:pt idx="1538">
                  <c:v>1.0999999999999999</c:v>
                </c:pt>
                <c:pt idx="1539">
                  <c:v>1.0699999999999998</c:v>
                </c:pt>
                <c:pt idx="1540">
                  <c:v>1.05</c:v>
                </c:pt>
                <c:pt idx="1541">
                  <c:v>1.08</c:v>
                </c:pt>
                <c:pt idx="1542">
                  <c:v>#N/A</c:v>
                </c:pt>
                <c:pt idx="1543">
                  <c:v>#N/A</c:v>
                </c:pt>
                <c:pt idx="1544">
                  <c:v>1.1100000000000001</c:v>
                </c:pt>
                <c:pt idx="1545">
                  <c:v>1.1300000000000001</c:v>
                </c:pt>
                <c:pt idx="1546">
                  <c:v>1.1100000000000001</c:v>
                </c:pt>
                <c:pt idx="1547">
                  <c:v>1.1600000000000001</c:v>
                </c:pt>
                <c:pt idx="1548">
                  <c:v>1.1600000000000001</c:v>
                </c:pt>
                <c:pt idx="1549">
                  <c:v>#N/A</c:v>
                </c:pt>
                <c:pt idx="1550">
                  <c:v>#N/A</c:v>
                </c:pt>
                <c:pt idx="1551">
                  <c:v>1.18</c:v>
                </c:pt>
                <c:pt idx="1552">
                  <c:v>1.1600000000000001</c:v>
                </c:pt>
                <c:pt idx="1553">
                  <c:v>1.1399999999999999</c:v>
                </c:pt>
                <c:pt idx="1554">
                  <c:v>1.1100000000000001</c:v>
                </c:pt>
                <c:pt idx="1555">
                  <c:v>1.0900000000000001</c:v>
                </c:pt>
                <c:pt idx="1556">
                  <c:v>#N/A</c:v>
                </c:pt>
                <c:pt idx="1557">
                  <c:v>#N/A</c:v>
                </c:pt>
                <c:pt idx="1558">
                  <c:v>1.08</c:v>
                </c:pt>
                <c:pt idx="1559">
                  <c:v>1.07</c:v>
                </c:pt>
                <c:pt idx="1560">
                  <c:v>1.06</c:v>
                </c:pt>
                <c:pt idx="1561">
                  <c:v>1.04</c:v>
                </c:pt>
                <c:pt idx="1562">
                  <c:v>1.02</c:v>
                </c:pt>
                <c:pt idx="1563">
                  <c:v>#N/A</c:v>
                </c:pt>
                <c:pt idx="1564">
                  <c:v>#N/A</c:v>
                </c:pt>
                <c:pt idx="1565">
                  <c:v>1.02</c:v>
                </c:pt>
                <c:pt idx="1566">
                  <c:v>1.01</c:v>
                </c:pt>
                <c:pt idx="1567">
                  <c:v>1.02</c:v>
                </c:pt>
                <c:pt idx="1568">
                  <c:v>1.02</c:v>
                </c:pt>
                <c:pt idx="1569">
                  <c:v>1.04</c:v>
                </c:pt>
                <c:pt idx="1570">
                  <c:v>#N/A</c:v>
                </c:pt>
                <c:pt idx="1571">
                  <c:v>#N/A</c:v>
                </c:pt>
                <c:pt idx="1572">
                  <c:v>1.04</c:v>
                </c:pt>
                <c:pt idx="1573">
                  <c:v>1.06</c:v>
                </c:pt>
                <c:pt idx="1574">
                  <c:v>1.05</c:v>
                </c:pt>
                <c:pt idx="1575">
                  <c:v>1.1000000000000001</c:v>
                </c:pt>
                <c:pt idx="1576">
                  <c:v>1.07</c:v>
                </c:pt>
                <c:pt idx="1577">
                  <c:v>#N/A</c:v>
                </c:pt>
                <c:pt idx="1578">
                  <c:v>#N/A</c:v>
                </c:pt>
                <c:pt idx="1579">
                  <c:v>1.01</c:v>
                </c:pt>
                <c:pt idx="1580">
                  <c:v>0.97</c:v>
                </c:pt>
                <c:pt idx="1581">
                  <c:v>0.99</c:v>
                </c:pt>
                <c:pt idx="1582">
                  <c:v>0.97</c:v>
                </c:pt>
                <c:pt idx="1583">
                  <c:v>0.92999999999999994</c:v>
                </c:pt>
                <c:pt idx="1584">
                  <c:v>#N/A</c:v>
                </c:pt>
                <c:pt idx="1585">
                  <c:v>#N/A</c:v>
                </c:pt>
                <c:pt idx="1586">
                  <c:v>0.97</c:v>
                </c:pt>
                <c:pt idx="1587">
                  <c:v>0.97</c:v>
                </c:pt>
                <c:pt idx="1588">
                  <c:v>0.99</c:v>
                </c:pt>
                <c:pt idx="1589">
                  <c:v>1.04</c:v>
                </c:pt>
                <c:pt idx="1590">
                  <c:v>1.01</c:v>
                </c:pt>
                <c:pt idx="1591">
                  <c:v>#N/A</c:v>
                </c:pt>
                <c:pt idx="1592">
                  <c:v>#N/A</c:v>
                </c:pt>
                <c:pt idx="1593">
                  <c:v>1.03</c:v>
                </c:pt>
                <c:pt idx="1594">
                  <c:v>1.02</c:v>
                </c:pt>
                <c:pt idx="1595">
                  <c:v>1.05</c:v>
                </c:pt>
                <c:pt idx="1596">
                  <c:v>1.02</c:v>
                </c:pt>
                <c:pt idx="1597">
                  <c:v>0.97</c:v>
                </c:pt>
                <c:pt idx="1598">
                  <c:v>#N/A</c:v>
                </c:pt>
                <c:pt idx="1599">
                  <c:v>#N/A</c:v>
                </c:pt>
                <c:pt idx="1600">
                  <c:v>0.96</c:v>
                </c:pt>
                <c:pt idx="1601">
                  <c:v>0.95</c:v>
                </c:pt>
                <c:pt idx="1602">
                  <c:v>0.94</c:v>
                </c:pt>
                <c:pt idx="1603">
                  <c:v>0.94</c:v>
                </c:pt>
                <c:pt idx="1604">
                  <c:v>0.90999999999999992</c:v>
                </c:pt>
                <c:pt idx="1605">
                  <c:v>#N/A</c:v>
                </c:pt>
                <c:pt idx="1606">
                  <c:v>#N/A</c:v>
                </c:pt>
                <c:pt idx="1607">
                  <c:v>0.92</c:v>
                </c:pt>
                <c:pt idx="1608">
                  <c:v>0.94000000000000006</c:v>
                </c:pt>
                <c:pt idx="1609">
                  <c:v>0.88</c:v>
                </c:pt>
                <c:pt idx="1610">
                  <c:v>0.91</c:v>
                </c:pt>
                <c:pt idx="1611">
                  <c:v>0.90999999999999992</c:v>
                </c:pt>
                <c:pt idx="1612">
                  <c:v>#N/A</c:v>
                </c:pt>
                <c:pt idx="1613">
                  <c:v>#N/A</c:v>
                </c:pt>
                <c:pt idx="1614">
                  <c:v>0.89999999999999991</c:v>
                </c:pt>
                <c:pt idx="1615">
                  <c:v>0.87</c:v>
                </c:pt>
                <c:pt idx="1616">
                  <c:v>0.85</c:v>
                </c:pt>
                <c:pt idx="1617">
                  <c:v>0.84</c:v>
                </c:pt>
                <c:pt idx="1618">
                  <c:v>0.78</c:v>
                </c:pt>
                <c:pt idx="1619">
                  <c:v>#N/A</c:v>
                </c:pt>
                <c:pt idx="1620">
                  <c:v>#N/A</c:v>
                </c:pt>
                <c:pt idx="1621">
                  <c:v>0.82</c:v>
                </c:pt>
                <c:pt idx="1622">
                  <c:v>0.78999999999999992</c:v>
                </c:pt>
                <c:pt idx="1623">
                  <c:v>0.78</c:v>
                </c:pt>
                <c:pt idx="1624">
                  <c:v>0.78</c:v>
                </c:pt>
                <c:pt idx="1625">
                  <c:v>0.75</c:v>
                </c:pt>
                <c:pt idx="1626">
                  <c:v>#N/A</c:v>
                </c:pt>
                <c:pt idx="1627">
                  <c:v>#N/A</c:v>
                </c:pt>
                <c:pt idx="1628">
                  <c:v>0.77</c:v>
                </c:pt>
                <c:pt idx="1629">
                  <c:v>0.67999999999999994</c:v>
                </c:pt>
                <c:pt idx="1630">
                  <c:v>0.69</c:v>
                </c:pt>
                <c:pt idx="1631">
                  <c:v>0.66999999999999993</c:v>
                </c:pt>
                <c:pt idx="1632">
                  <c:v>0.72</c:v>
                </c:pt>
                <c:pt idx="1633">
                  <c:v>#N/A</c:v>
                </c:pt>
                <c:pt idx="1634">
                  <c:v>#N/A</c:v>
                </c:pt>
                <c:pt idx="1635">
                  <c:v>0.7</c:v>
                </c:pt>
                <c:pt idx="1636">
                  <c:v>0.66999999999999993</c:v>
                </c:pt>
                <c:pt idx="1637">
                  <c:v>0.7</c:v>
                </c:pt>
                <c:pt idx="1638">
                  <c:v>0.67999999999999994</c:v>
                </c:pt>
                <c:pt idx="1639">
                  <c:v>0.76</c:v>
                </c:pt>
                <c:pt idx="1640">
                  <c:v>#N/A</c:v>
                </c:pt>
                <c:pt idx="1641">
                  <c:v>#N/A</c:v>
                </c:pt>
                <c:pt idx="1642">
                  <c:v>0.71</c:v>
                </c:pt>
                <c:pt idx="1643">
                  <c:v>0.7</c:v>
                </c:pt>
                <c:pt idx="1644">
                  <c:v>0.65</c:v>
                </c:pt>
                <c:pt idx="1645">
                  <c:v>0.67999999999999994</c:v>
                </c:pt>
                <c:pt idx="1646">
                  <c:v>0.76</c:v>
                </c:pt>
                <c:pt idx="1647">
                  <c:v>#N/A</c:v>
                </c:pt>
                <c:pt idx="1648">
                  <c:v>#N/A</c:v>
                </c:pt>
                <c:pt idx="1649">
                  <c:v>0.78</c:v>
                </c:pt>
                <c:pt idx="1650">
                  <c:v>0.75</c:v>
                </c:pt>
                <c:pt idx="1651">
                  <c:v>0.72</c:v>
                </c:pt>
                <c:pt idx="1652">
                  <c:v>0.77</c:v>
                </c:pt>
                <c:pt idx="1653">
                  <c:v>0.79999999999999993</c:v>
                </c:pt>
                <c:pt idx="1654">
                  <c:v>#N/A</c:v>
                </c:pt>
                <c:pt idx="1655">
                  <c:v>#N/A</c:v>
                </c:pt>
                <c:pt idx="1656">
                  <c:v>0.76</c:v>
                </c:pt>
                <c:pt idx="1657">
                  <c:v>0.78</c:v>
                </c:pt>
                <c:pt idx="1658">
                  <c:v>0.74</c:v>
                </c:pt>
                <c:pt idx="1659">
                  <c:v>0.73</c:v>
                </c:pt>
                <c:pt idx="1660">
                  <c:v>0.73</c:v>
                </c:pt>
                <c:pt idx="1661">
                  <c:v>#N/A</c:v>
                </c:pt>
                <c:pt idx="1662">
                  <c:v>#N/A</c:v>
                </c:pt>
                <c:pt idx="1663">
                  <c:v>0.75</c:v>
                </c:pt>
                <c:pt idx="1664">
                  <c:v>0.74</c:v>
                </c:pt>
                <c:pt idx="1665">
                  <c:v>0.74</c:v>
                </c:pt>
                <c:pt idx="1666">
                  <c:v>0.76</c:v>
                </c:pt>
                <c:pt idx="1667">
                  <c:v>0.76</c:v>
                </c:pt>
                <c:pt idx="1668">
                  <c:v>#N/A</c:v>
                </c:pt>
                <c:pt idx="1669">
                  <c:v>#N/A</c:v>
                </c:pt>
                <c:pt idx="1670">
                  <c:v>0.76</c:v>
                </c:pt>
                <c:pt idx="1671">
                  <c:v>0.77</c:v>
                </c:pt>
                <c:pt idx="1672">
                  <c:v>0.71</c:v>
                </c:pt>
                <c:pt idx="1673">
                  <c:v>0.72</c:v>
                </c:pt>
                <c:pt idx="1674">
                  <c:v>0.76</c:v>
                </c:pt>
                <c:pt idx="1675">
                  <c:v>#N/A</c:v>
                </c:pt>
                <c:pt idx="1676">
                  <c:v>#N/A</c:v>
                </c:pt>
                <c:pt idx="1677">
                  <c:v>0.79</c:v>
                </c:pt>
                <c:pt idx="1678">
                  <c:v>0.78</c:v>
                </c:pt>
                <c:pt idx="1679">
                  <c:v>0.75</c:v>
                </c:pt>
                <c:pt idx="1680">
                  <c:v>0.79999999999999993</c:v>
                </c:pt>
                <c:pt idx="1681">
                  <c:v>0.86</c:v>
                </c:pt>
                <c:pt idx="1682">
                  <c:v>#N/A</c:v>
                </c:pt>
                <c:pt idx="1683">
                  <c:v>#N/A</c:v>
                </c:pt>
                <c:pt idx="1684">
                  <c:v>0.84</c:v>
                </c:pt>
                <c:pt idx="1685">
                  <c:v>0.84</c:v>
                </c:pt>
                <c:pt idx="1686">
                  <c:v>0.78</c:v>
                </c:pt>
                <c:pt idx="1687">
                  <c:v>0.72000000000000008</c:v>
                </c:pt>
                <c:pt idx="1688">
                  <c:v>0.83</c:v>
                </c:pt>
                <c:pt idx="1689">
                  <c:v>#N/A</c:v>
                </c:pt>
                <c:pt idx="1690">
                  <c:v>#N/A</c:v>
                </c:pt>
                <c:pt idx="1691">
                  <c:v>0.79</c:v>
                </c:pt>
                <c:pt idx="1692">
                  <c:v>0.77999999999999992</c:v>
                </c:pt>
                <c:pt idx="1693">
                  <c:v>0.76</c:v>
                </c:pt>
                <c:pt idx="1694">
                  <c:v>0.81</c:v>
                </c:pt>
                <c:pt idx="1695">
                  <c:v>0.76</c:v>
                </c:pt>
                <c:pt idx="1696">
                  <c:v>#N/A</c:v>
                </c:pt>
                <c:pt idx="1697">
                  <c:v>#N/A</c:v>
                </c:pt>
                <c:pt idx="1698">
                  <c:v>0.79</c:v>
                </c:pt>
                <c:pt idx="1699">
                  <c:v>0.76</c:v>
                </c:pt>
                <c:pt idx="1700">
                  <c:v>0.77</c:v>
                </c:pt>
                <c:pt idx="1701">
                  <c:v>0.79999999999999993</c:v>
                </c:pt>
                <c:pt idx="1702">
                  <c:v>0.80999999999999994</c:v>
                </c:pt>
                <c:pt idx="1703">
                  <c:v>#N/A</c:v>
                </c:pt>
                <c:pt idx="1704">
                  <c:v>#N/A</c:v>
                </c:pt>
                <c:pt idx="1705">
                  <c:v>0.83</c:v>
                </c:pt>
                <c:pt idx="1706">
                  <c:v>0.84</c:v>
                </c:pt>
                <c:pt idx="1707">
                  <c:v>0.84</c:v>
                </c:pt>
                <c:pt idx="1708">
                  <c:v>0.88</c:v>
                </c:pt>
                <c:pt idx="1709">
                  <c:v>0.77</c:v>
                </c:pt>
                <c:pt idx="1710">
                  <c:v>#N/A</c:v>
                </c:pt>
                <c:pt idx="1711">
                  <c:v>#N/A</c:v>
                </c:pt>
                <c:pt idx="1712">
                  <c:v>0.85</c:v>
                </c:pt>
                <c:pt idx="1713">
                  <c:v>0.84</c:v>
                </c:pt>
                <c:pt idx="1714">
                  <c:v>0.8</c:v>
                </c:pt>
                <c:pt idx="1715">
                  <c:v>0.79999999999999993</c:v>
                </c:pt>
                <c:pt idx="1716">
                  <c:v>0.8</c:v>
                </c:pt>
                <c:pt idx="1717">
                  <c:v>#N/A</c:v>
                </c:pt>
                <c:pt idx="1718">
                  <c:v>#N/A</c:v>
                </c:pt>
                <c:pt idx="1719">
                  <c:v>0.74</c:v>
                </c:pt>
                <c:pt idx="1720">
                  <c:v>0.79</c:v>
                </c:pt>
                <c:pt idx="1721">
                  <c:v>0.74</c:v>
                </c:pt>
                <c:pt idx="1722">
                  <c:v>0.75</c:v>
                </c:pt>
                <c:pt idx="1723">
                  <c:v>0.76</c:v>
                </c:pt>
                <c:pt idx="1724">
                  <c:v>#N/A</c:v>
                </c:pt>
                <c:pt idx="1725">
                  <c:v>#N/A</c:v>
                </c:pt>
                <c:pt idx="1726">
                  <c:v>0.74</c:v>
                </c:pt>
                <c:pt idx="1727">
                  <c:v>0.7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#N/A</c:v>
                </c:pt>
                <c:pt idx="1732">
                  <c:v>#N/A</c:v>
                </c:pt>
                <c:pt idx="1733">
                  <c:v>0.71</c:v>
                </c:pt>
                <c:pt idx="1734">
                  <c:v>0.68</c:v>
                </c:pt>
                <c:pt idx="1735">
                  <c:v>0.73000000000000009</c:v>
                </c:pt>
                <c:pt idx="1736">
                  <c:v>0.69000000000000006</c:v>
                </c:pt>
                <c:pt idx="1737">
                  <c:v>0.73</c:v>
                </c:pt>
                <c:pt idx="1738">
                  <c:v>#N/A</c:v>
                </c:pt>
                <c:pt idx="1739">
                  <c:v>#N/A</c:v>
                </c:pt>
                <c:pt idx="1740">
                  <c:v>0.74</c:v>
                </c:pt>
                <c:pt idx="1741">
                  <c:v>0.71</c:v>
                </c:pt>
                <c:pt idx="1742">
                  <c:v>0.74</c:v>
                </c:pt>
                <c:pt idx="1743">
                  <c:v>0.76</c:v>
                </c:pt>
                <c:pt idx="1744">
                  <c:v>0.72</c:v>
                </c:pt>
                <c:pt idx="1745">
                  <c:v>#N/A</c:v>
                </c:pt>
                <c:pt idx="1746">
                  <c:v>#N/A</c:v>
                </c:pt>
                <c:pt idx="1747">
                  <c:v>0.67999999999999994</c:v>
                </c:pt>
                <c:pt idx="1748">
                  <c:v>0.69</c:v>
                </c:pt>
                <c:pt idx="1749">
                  <c:v>0.69</c:v>
                </c:pt>
                <c:pt idx="1750">
                  <c:v>0.61</c:v>
                </c:pt>
                <c:pt idx="1751">
                  <c:v>0.64</c:v>
                </c:pt>
                <c:pt idx="1752">
                  <c:v>#N/A</c:v>
                </c:pt>
                <c:pt idx="1753">
                  <c:v>#N/A</c:v>
                </c:pt>
                <c:pt idx="1754">
                  <c:v>0.63</c:v>
                </c:pt>
                <c:pt idx="1755">
                  <c:v>0.63</c:v>
                </c:pt>
                <c:pt idx="1756">
                  <c:v>0.65999999999999992</c:v>
                </c:pt>
                <c:pt idx="1757">
                  <c:v>0.62</c:v>
                </c:pt>
                <c:pt idx="1758">
                  <c:v>0.65</c:v>
                </c:pt>
                <c:pt idx="1759">
                  <c:v>#N/A</c:v>
                </c:pt>
                <c:pt idx="1760">
                  <c:v>#N/A</c:v>
                </c:pt>
                <c:pt idx="1761">
                  <c:v>0.64999999999999991</c:v>
                </c:pt>
                <c:pt idx="1762">
                  <c:v>0.6399999999999999</c:v>
                </c:pt>
                <c:pt idx="1763">
                  <c:v>0.64</c:v>
                </c:pt>
                <c:pt idx="1764">
                  <c:v>0.65</c:v>
                </c:pt>
                <c:pt idx="1765">
                  <c:v>0.66999999999999993</c:v>
                </c:pt>
                <c:pt idx="1766">
                  <c:v>#N/A</c:v>
                </c:pt>
                <c:pt idx="1767">
                  <c:v>#N/A</c:v>
                </c:pt>
                <c:pt idx="1768">
                  <c:v>0.67999999999999994</c:v>
                </c:pt>
                <c:pt idx="1769">
                  <c:v>0.64</c:v>
                </c:pt>
                <c:pt idx="1770">
                  <c:v>0.61</c:v>
                </c:pt>
                <c:pt idx="1771">
                  <c:v>0.69</c:v>
                </c:pt>
                <c:pt idx="1772">
                  <c:v>0.65</c:v>
                </c:pt>
                <c:pt idx="1773">
                  <c:v>#N/A</c:v>
                </c:pt>
                <c:pt idx="1774">
                  <c:v>#N/A</c:v>
                </c:pt>
                <c:pt idx="1775">
                  <c:v>0.69</c:v>
                </c:pt>
                <c:pt idx="1776">
                  <c:v>0.67999999999999994</c:v>
                </c:pt>
                <c:pt idx="1777">
                  <c:v>0.73</c:v>
                </c:pt>
                <c:pt idx="1778">
                  <c:v>0.79</c:v>
                </c:pt>
                <c:pt idx="1779">
                  <c:v>0.76</c:v>
                </c:pt>
                <c:pt idx="1780">
                  <c:v>#N/A</c:v>
                </c:pt>
                <c:pt idx="1781">
                  <c:v>#N/A</c:v>
                </c:pt>
                <c:pt idx="1782">
                  <c:v>0.73</c:v>
                </c:pt>
                <c:pt idx="1783">
                  <c:v>0.75</c:v>
                </c:pt>
                <c:pt idx="1784">
                  <c:v>0.8</c:v>
                </c:pt>
                <c:pt idx="1785">
                  <c:v>0.78</c:v>
                </c:pt>
                <c:pt idx="1786">
                  <c:v>0.75</c:v>
                </c:pt>
                <c:pt idx="1787">
                  <c:v>#N/A</c:v>
                </c:pt>
                <c:pt idx="1788">
                  <c:v>#N/A</c:v>
                </c:pt>
                <c:pt idx="1789">
                  <c:v>0.75</c:v>
                </c:pt>
                <c:pt idx="1790">
                  <c:v>0.74</c:v>
                </c:pt>
                <c:pt idx="1791">
                  <c:v>0.77</c:v>
                </c:pt>
                <c:pt idx="1792">
                  <c:v>0.79</c:v>
                </c:pt>
                <c:pt idx="1793">
                  <c:v>0.78</c:v>
                </c:pt>
                <c:pt idx="1794">
                  <c:v>#N/A</c:v>
                </c:pt>
                <c:pt idx="1795">
                  <c:v>#N/A</c:v>
                </c:pt>
                <c:pt idx="1796">
                  <c:v>0.78</c:v>
                </c:pt>
                <c:pt idx="1797">
                  <c:v>0.69</c:v>
                </c:pt>
                <c:pt idx="1798">
                  <c:v>0.76</c:v>
                </c:pt>
                <c:pt idx="1799">
                  <c:v>0.78</c:v>
                </c:pt>
                <c:pt idx="1800">
                  <c:v>0.79</c:v>
                </c:pt>
                <c:pt idx="1801">
                  <c:v>#N/A</c:v>
                </c:pt>
                <c:pt idx="1802">
                  <c:v>#N/A</c:v>
                </c:pt>
                <c:pt idx="1803">
                  <c:v>0.75</c:v>
                </c:pt>
                <c:pt idx="1804">
                  <c:v>0.73</c:v>
                </c:pt>
                <c:pt idx="1805">
                  <c:v>0.72</c:v>
                </c:pt>
                <c:pt idx="1806">
                  <c:v>0.77</c:v>
                </c:pt>
                <c:pt idx="1807">
                  <c:v>0.64</c:v>
                </c:pt>
                <c:pt idx="1808">
                  <c:v>#N/A</c:v>
                </c:pt>
                <c:pt idx="1809">
                  <c:v>#N/A</c:v>
                </c:pt>
                <c:pt idx="1810">
                  <c:v>0.72</c:v>
                </c:pt>
                <c:pt idx="1811">
                  <c:v>0.68</c:v>
                </c:pt>
                <c:pt idx="1812">
                  <c:v>0.72</c:v>
                </c:pt>
                <c:pt idx="1813">
                  <c:v>0.66</c:v>
                </c:pt>
                <c:pt idx="1814">
                  <c:v>0.65</c:v>
                </c:pt>
                <c:pt idx="1815">
                  <c:v>#N/A</c:v>
                </c:pt>
                <c:pt idx="1816">
                  <c:v>#N/A</c:v>
                </c:pt>
                <c:pt idx="1817">
                  <c:v>0.66999999999999993</c:v>
                </c:pt>
                <c:pt idx="1818">
                  <c:v>0.66999999999999993</c:v>
                </c:pt>
                <c:pt idx="1819">
                  <c:v>0.66999999999999993</c:v>
                </c:pt>
                <c:pt idx="1820">
                  <c:v>0.66999999999999993</c:v>
                </c:pt>
                <c:pt idx="1821">
                  <c:v>0.64</c:v>
                </c:pt>
                <c:pt idx="1822">
                  <c:v>#N/A</c:v>
                </c:pt>
                <c:pt idx="1823">
                  <c:v>#N/A</c:v>
                </c:pt>
                <c:pt idx="1824">
                  <c:v>0.65</c:v>
                </c:pt>
                <c:pt idx="1825">
                  <c:v>0.64</c:v>
                </c:pt>
                <c:pt idx="1826">
                  <c:v>0.64</c:v>
                </c:pt>
                <c:pt idx="1827">
                  <c:v>0.6</c:v>
                </c:pt>
                <c:pt idx="1828">
                  <c:v>0.66</c:v>
                </c:pt>
                <c:pt idx="1829">
                  <c:v>#N/A</c:v>
                </c:pt>
                <c:pt idx="1830">
                  <c:v>#N/A</c:v>
                </c:pt>
                <c:pt idx="1831">
                  <c:v>0.67</c:v>
                </c:pt>
                <c:pt idx="1832">
                  <c:v>0.67</c:v>
                </c:pt>
                <c:pt idx="1833">
                  <c:v>0.67999999999999994</c:v>
                </c:pt>
                <c:pt idx="1834">
                  <c:v>0.67</c:v>
                </c:pt>
                <c:pt idx="1835">
                  <c:v>0.64</c:v>
                </c:pt>
                <c:pt idx="1836">
                  <c:v>#N/A</c:v>
                </c:pt>
                <c:pt idx="1837">
                  <c:v>#N/A</c:v>
                </c:pt>
                <c:pt idx="1838">
                  <c:v>0.67999999999999994</c:v>
                </c:pt>
                <c:pt idx="1839">
                  <c:v>0.64999999999999991</c:v>
                </c:pt>
                <c:pt idx="1840">
                  <c:v>0.67</c:v>
                </c:pt>
                <c:pt idx="1841">
                  <c:v>0.69000000000000006</c:v>
                </c:pt>
                <c:pt idx="1842">
                  <c:v>0.69000000000000006</c:v>
                </c:pt>
                <c:pt idx="1843">
                  <c:v>#N/A</c:v>
                </c:pt>
                <c:pt idx="1844">
                  <c:v>#N/A</c:v>
                </c:pt>
                <c:pt idx="1845">
                  <c:v>0.67</c:v>
                </c:pt>
                <c:pt idx="1846">
                  <c:v>0.65999999999999992</c:v>
                </c:pt>
                <c:pt idx="1847">
                  <c:v>0.65999999999999992</c:v>
                </c:pt>
                <c:pt idx="1848">
                  <c:v>0.64</c:v>
                </c:pt>
                <c:pt idx="1849">
                  <c:v>0.65999999999999992</c:v>
                </c:pt>
                <c:pt idx="1850">
                  <c:v>#N/A</c:v>
                </c:pt>
                <c:pt idx="1851">
                  <c:v>#N/A</c:v>
                </c:pt>
                <c:pt idx="1852">
                  <c:v>0.65</c:v>
                </c:pt>
                <c:pt idx="1853">
                  <c:v>0.71</c:v>
                </c:pt>
                <c:pt idx="1854">
                  <c:v>0.67999999999999994</c:v>
                </c:pt>
                <c:pt idx="1855">
                  <c:v>0.66999999999999993</c:v>
                </c:pt>
                <c:pt idx="1856">
                  <c:v>0.69</c:v>
                </c:pt>
                <c:pt idx="1857">
                  <c:v>#N/A</c:v>
                </c:pt>
                <c:pt idx="1858">
                  <c:v>#N/A</c:v>
                </c:pt>
                <c:pt idx="1859">
                  <c:v>0.74</c:v>
                </c:pt>
                <c:pt idx="1860">
                  <c:v>0.72</c:v>
                </c:pt>
                <c:pt idx="1861">
                  <c:v>0.72</c:v>
                </c:pt>
                <c:pt idx="1862">
                  <c:v>0.72</c:v>
                </c:pt>
                <c:pt idx="1863">
                  <c:v>0.72</c:v>
                </c:pt>
                <c:pt idx="1864">
                  <c:v>#N/A</c:v>
                </c:pt>
                <c:pt idx="1865">
                  <c:v>#N/A</c:v>
                </c:pt>
                <c:pt idx="1866">
                  <c:v>0.71</c:v>
                </c:pt>
                <c:pt idx="1867">
                  <c:v>0.7</c:v>
                </c:pt>
                <c:pt idx="1868">
                  <c:v>0.69</c:v>
                </c:pt>
                <c:pt idx="1869">
                  <c:v>0.71</c:v>
                </c:pt>
                <c:pt idx="1870">
                  <c:v>0.7</c:v>
                </c:pt>
                <c:pt idx="1871">
                  <c:v>#N/A</c:v>
                </c:pt>
                <c:pt idx="1872">
                  <c:v>#N/A</c:v>
                </c:pt>
                <c:pt idx="1873">
                  <c:v>0.69</c:v>
                </c:pt>
                <c:pt idx="1874">
                  <c:v>0.71</c:v>
                </c:pt>
                <c:pt idx="1875">
                  <c:v>0.7</c:v>
                </c:pt>
                <c:pt idx="1876">
                  <c:v>0.66</c:v>
                </c:pt>
                <c:pt idx="1877">
                  <c:v>0.66</c:v>
                </c:pt>
                <c:pt idx="1878">
                  <c:v>#N/A</c:v>
                </c:pt>
                <c:pt idx="1879">
                  <c:v>#N/A</c:v>
                </c:pt>
                <c:pt idx="1880">
                  <c:v>0.7</c:v>
                </c:pt>
                <c:pt idx="1881">
                  <c:v>0.73</c:v>
                </c:pt>
                <c:pt idx="1882">
                  <c:v>0.76</c:v>
                </c:pt>
                <c:pt idx="1883">
                  <c:v>0.83000000000000007</c:v>
                </c:pt>
                <c:pt idx="1884">
                  <c:v>0.89</c:v>
                </c:pt>
                <c:pt idx="1885">
                  <c:v>#N/A</c:v>
                </c:pt>
                <c:pt idx="1886">
                  <c:v>#N/A</c:v>
                </c:pt>
                <c:pt idx="1887">
                  <c:v>0.91999999999999993</c:v>
                </c:pt>
                <c:pt idx="1888">
                  <c:v>0.77</c:v>
                </c:pt>
                <c:pt idx="1889">
                  <c:v>0.8</c:v>
                </c:pt>
                <c:pt idx="1890">
                  <c:v>0.84</c:v>
                </c:pt>
                <c:pt idx="1891">
                  <c:v>0.92999999999999994</c:v>
                </c:pt>
                <c:pt idx="1892">
                  <c:v>#N/A</c:v>
                </c:pt>
                <c:pt idx="1893">
                  <c:v>#N/A</c:v>
                </c:pt>
                <c:pt idx="1894">
                  <c:v>1.1099999999999999</c:v>
                </c:pt>
                <c:pt idx="1895">
                  <c:v>1.0900000000000001</c:v>
                </c:pt>
                <c:pt idx="1896">
                  <c:v>1.03</c:v>
                </c:pt>
                <c:pt idx="1897">
                  <c:v>1.27</c:v>
                </c:pt>
                <c:pt idx="1898">
                  <c:v>1.24</c:v>
                </c:pt>
                <c:pt idx="1899">
                  <c:v>#N/A</c:v>
                </c:pt>
                <c:pt idx="1900">
                  <c:v>#N/A</c:v>
                </c:pt>
                <c:pt idx="1901">
                  <c:v>1.42</c:v>
                </c:pt>
                <c:pt idx="1902">
                  <c:v>1.46</c:v>
                </c:pt>
                <c:pt idx="1903">
                  <c:v>1.46</c:v>
                </c:pt>
                <c:pt idx="1904">
                  <c:v>1.1800000000000002</c:v>
                </c:pt>
                <c:pt idx="1905">
                  <c:v>1.01</c:v>
                </c:pt>
                <c:pt idx="1906">
                  <c:v>#N/A</c:v>
                </c:pt>
                <c:pt idx="1907">
                  <c:v>#N/A</c:v>
                </c:pt>
                <c:pt idx="1908">
                  <c:v>1.1499999999999999</c:v>
                </c:pt>
                <c:pt idx="1909">
                  <c:v>1.26</c:v>
                </c:pt>
                <c:pt idx="1910">
                  <c:v>1.1599999999999999</c:v>
                </c:pt>
                <c:pt idx="1911">
                  <c:v>0.86999999999999988</c:v>
                </c:pt>
                <c:pt idx="1912">
                  <c:v>0.98</c:v>
                </c:pt>
                <c:pt idx="1913">
                  <c:v>#N/A</c:v>
                </c:pt>
                <c:pt idx="1914">
                  <c:v>#N/A</c:v>
                </c:pt>
                <c:pt idx="1915">
                  <c:v>1.0900000000000001</c:v>
                </c:pt>
                <c:pt idx="1916">
                  <c:v>1.1499999999999999</c:v>
                </c:pt>
                <c:pt idx="1917">
                  <c:v>1.2</c:v>
                </c:pt>
                <c:pt idx="1918">
                  <c:v>1.1299999999999999</c:v>
                </c:pt>
                <c:pt idx="1919">
                  <c:v>1.19</c:v>
                </c:pt>
                <c:pt idx="1920">
                  <c:v>#N/A</c:v>
                </c:pt>
                <c:pt idx="1921">
                  <c:v>#N/A</c:v>
                </c:pt>
                <c:pt idx="1922">
                  <c:v>1.1599999999999999</c:v>
                </c:pt>
                <c:pt idx="1923">
                  <c:v>1.1800000000000002</c:v>
                </c:pt>
                <c:pt idx="1924">
                  <c:v>1.17</c:v>
                </c:pt>
                <c:pt idx="1925">
                  <c:v>1.0900000000000001</c:v>
                </c:pt>
                <c:pt idx="1926">
                  <c:v>1.0900000000000001</c:v>
                </c:pt>
                <c:pt idx="1927">
                  <c:v>#N/A</c:v>
                </c:pt>
                <c:pt idx="1928">
                  <c:v>#N/A</c:v>
                </c:pt>
                <c:pt idx="1929">
                  <c:v>1.0900000000000001</c:v>
                </c:pt>
                <c:pt idx="1930">
                  <c:v>1.18</c:v>
                </c:pt>
                <c:pt idx="1931">
                  <c:v>1.26</c:v>
                </c:pt>
                <c:pt idx="1932">
                  <c:v>1.27</c:v>
                </c:pt>
                <c:pt idx="1933">
                  <c:v>1.27</c:v>
                </c:pt>
                <c:pt idx="1934">
                  <c:v>#N/A</c:v>
                </c:pt>
                <c:pt idx="1935">
                  <c:v>#N/A</c:v>
                </c:pt>
                <c:pt idx="1936">
                  <c:v>1.3599999999999999</c:v>
                </c:pt>
                <c:pt idx="1937">
                  <c:v>1.46</c:v>
                </c:pt>
                <c:pt idx="1938">
                  <c:v>1.5799999999999998</c:v>
                </c:pt>
                <c:pt idx="1939">
                  <c:v>1.44</c:v>
                </c:pt>
                <c:pt idx="1940">
                  <c:v>1.41</c:v>
                </c:pt>
                <c:pt idx="1941">
                  <c:v>#N/A</c:v>
                </c:pt>
                <c:pt idx="1942">
                  <c:v>#N/A</c:v>
                </c:pt>
                <c:pt idx="1943">
                  <c:v>1.3599999999999999</c:v>
                </c:pt>
                <c:pt idx="1944">
                  <c:v>1.28</c:v>
                </c:pt>
                <c:pt idx="1945">
                  <c:v>1.27</c:v>
                </c:pt>
                <c:pt idx="1946">
                  <c:v>1.21</c:v>
                </c:pt>
                <c:pt idx="1947">
                  <c:v>1.21</c:v>
                </c:pt>
                <c:pt idx="1948">
                  <c:v>#N/A</c:v>
                </c:pt>
                <c:pt idx="1949">
                  <c:v>#N/A</c:v>
                </c:pt>
                <c:pt idx="1950">
                  <c:v>1.33</c:v>
                </c:pt>
                <c:pt idx="1951">
                  <c:v>1.3</c:v>
                </c:pt>
                <c:pt idx="1952">
                  <c:v>1.3900000000000001</c:v>
                </c:pt>
                <c:pt idx="1953">
                  <c:v>1.29</c:v>
                </c:pt>
                <c:pt idx="1954">
                  <c:v>1.33</c:v>
                </c:pt>
                <c:pt idx="1955">
                  <c:v>#N/A</c:v>
                </c:pt>
                <c:pt idx="1956">
                  <c:v>#N/A</c:v>
                </c:pt>
                <c:pt idx="1957">
                  <c:v>1.3</c:v>
                </c:pt>
                <c:pt idx="1958">
                  <c:v>1.27</c:v>
                </c:pt>
                <c:pt idx="1959">
                  <c:v>1.25</c:v>
                </c:pt>
                <c:pt idx="1960">
                  <c:v>1.29</c:v>
                </c:pt>
                <c:pt idx="1961">
                  <c:v>1.27</c:v>
                </c:pt>
                <c:pt idx="1962">
                  <c:v>#N/A</c:v>
                </c:pt>
                <c:pt idx="1963">
                  <c:v>#N/A</c:v>
                </c:pt>
                <c:pt idx="1964">
                  <c:v>1.27</c:v>
                </c:pt>
                <c:pt idx="1965">
                  <c:v>1.1000000000000001</c:v>
                </c:pt>
                <c:pt idx="1966">
                  <c:v>1.0900000000000001</c:v>
                </c:pt>
                <c:pt idx="1967">
                  <c:v>1.1000000000000001</c:v>
                </c:pt>
                <c:pt idx="1968">
                  <c:v>1.1000000000000001</c:v>
                </c:pt>
                <c:pt idx="1969">
                  <c:v>#N/A</c:v>
                </c:pt>
                <c:pt idx="1970">
                  <c:v>#N/A</c:v>
                </c:pt>
                <c:pt idx="1971">
                  <c:v>1.08</c:v>
                </c:pt>
                <c:pt idx="1972">
                  <c:v>1.04</c:v>
                </c:pt>
                <c:pt idx="1973">
                  <c:v>1</c:v>
                </c:pt>
                <c:pt idx="1974">
                  <c:v>0.91</c:v>
                </c:pt>
                <c:pt idx="1975">
                  <c:v>0.89999999999999991</c:v>
                </c:pt>
                <c:pt idx="1976">
                  <c:v>#N/A</c:v>
                </c:pt>
                <c:pt idx="1977">
                  <c:v>#N/A</c:v>
                </c:pt>
                <c:pt idx="1978">
                  <c:v>0.90999999999999992</c:v>
                </c:pt>
                <c:pt idx="1979">
                  <c:v>0.88</c:v>
                </c:pt>
                <c:pt idx="1980">
                  <c:v>0.9</c:v>
                </c:pt>
                <c:pt idx="1981">
                  <c:v>0.81</c:v>
                </c:pt>
                <c:pt idx="1982">
                  <c:v>0.78</c:v>
                </c:pt>
                <c:pt idx="1983">
                  <c:v>#N/A</c:v>
                </c:pt>
                <c:pt idx="1984">
                  <c:v>#N/A</c:v>
                </c:pt>
                <c:pt idx="1985">
                  <c:v>0.73</c:v>
                </c:pt>
                <c:pt idx="1986">
                  <c:v>0.88000000000000012</c:v>
                </c:pt>
                <c:pt idx="1987">
                  <c:v>0.89999999999999991</c:v>
                </c:pt>
                <c:pt idx="1988">
                  <c:v>0.91</c:v>
                </c:pt>
                <c:pt idx="1989">
                  <c:v>0.92</c:v>
                </c:pt>
                <c:pt idx="1990">
                  <c:v>#N/A</c:v>
                </c:pt>
                <c:pt idx="1991">
                  <c:v>#N/A</c:v>
                </c:pt>
                <c:pt idx="1992">
                  <c:v>0.91999999999999993</c:v>
                </c:pt>
                <c:pt idx="1993">
                  <c:v>0.8600000000000001</c:v>
                </c:pt>
                <c:pt idx="1994">
                  <c:v>0.86</c:v>
                </c:pt>
                <c:pt idx="1995">
                  <c:v>0.85</c:v>
                </c:pt>
                <c:pt idx="1996">
                  <c:v>0.85</c:v>
                </c:pt>
                <c:pt idx="1997">
                  <c:v>#N/A</c:v>
                </c:pt>
                <c:pt idx="1998">
                  <c:v>#N/A</c:v>
                </c:pt>
                <c:pt idx="1999">
                  <c:v>0.83000000000000007</c:v>
                </c:pt>
                <c:pt idx="2000">
                  <c:v>0.85</c:v>
                </c:pt>
                <c:pt idx="2001">
                  <c:v>0.81</c:v>
                </c:pt>
                <c:pt idx="2002">
                  <c:v>0.86</c:v>
                </c:pt>
                <c:pt idx="2003">
                  <c:v>0.88</c:v>
                </c:pt>
                <c:pt idx="2004">
                  <c:v>#N/A</c:v>
                </c:pt>
                <c:pt idx="2005">
                  <c:v>#N/A</c:v>
                </c:pt>
                <c:pt idx="2006">
                  <c:v>0.88</c:v>
                </c:pt>
                <c:pt idx="2007">
                  <c:v>0.96</c:v>
                </c:pt>
                <c:pt idx="2008">
                  <c:v>0.96</c:v>
                </c:pt>
                <c:pt idx="2009">
                  <c:v>0.86</c:v>
                </c:pt>
                <c:pt idx="2010">
                  <c:v>0.9</c:v>
                </c:pt>
                <c:pt idx="2011">
                  <c:v>#N/A</c:v>
                </c:pt>
                <c:pt idx="2012">
                  <c:v>#N/A</c:v>
                </c:pt>
                <c:pt idx="2013">
                  <c:v>0.87</c:v>
                </c:pt>
                <c:pt idx="2014">
                  <c:v>0.88</c:v>
                </c:pt>
                <c:pt idx="2015">
                  <c:v>0.87999999999999989</c:v>
                </c:pt>
                <c:pt idx="2016">
                  <c:v>0.85000000000000009</c:v>
                </c:pt>
                <c:pt idx="2017">
                  <c:v>0.90999999999999992</c:v>
                </c:pt>
                <c:pt idx="2018">
                  <c:v>#N/A</c:v>
                </c:pt>
                <c:pt idx="2019">
                  <c:v>#N/A</c:v>
                </c:pt>
                <c:pt idx="2020">
                  <c:v>0.91999999999999993</c:v>
                </c:pt>
                <c:pt idx="2021">
                  <c:v>0.85000000000000009</c:v>
                </c:pt>
                <c:pt idx="2022">
                  <c:v>0.90999999999999992</c:v>
                </c:pt>
                <c:pt idx="2023">
                  <c:v>0.86</c:v>
                </c:pt>
                <c:pt idx="2024">
                  <c:v>0.88</c:v>
                </c:pt>
                <c:pt idx="2025">
                  <c:v>#N/A</c:v>
                </c:pt>
                <c:pt idx="2026">
                  <c:v>#N/A</c:v>
                </c:pt>
                <c:pt idx="2027">
                  <c:v>0.81</c:v>
                </c:pt>
                <c:pt idx="2028">
                  <c:v>0.85</c:v>
                </c:pt>
                <c:pt idx="2029">
                  <c:v>0.83000000000000007</c:v>
                </c:pt>
                <c:pt idx="2030">
                  <c:v>0.84000000000000008</c:v>
                </c:pt>
                <c:pt idx="2031">
                  <c:v>0.84</c:v>
                </c:pt>
                <c:pt idx="2032">
                  <c:v>#N/A</c:v>
                </c:pt>
                <c:pt idx="2033">
                  <c:v>#N/A</c:v>
                </c:pt>
                <c:pt idx="2034">
                  <c:v>0.83000000000000007</c:v>
                </c:pt>
                <c:pt idx="2035">
                  <c:v>0.87</c:v>
                </c:pt>
                <c:pt idx="2036">
                  <c:v>0.87000000000000011</c:v>
                </c:pt>
                <c:pt idx="2037">
                  <c:v>0.8600000000000001</c:v>
                </c:pt>
                <c:pt idx="2038">
                  <c:v>0.8899999999999999</c:v>
                </c:pt>
                <c:pt idx="2039">
                  <c:v>#N/A</c:v>
                </c:pt>
                <c:pt idx="2040">
                  <c:v>#N/A</c:v>
                </c:pt>
                <c:pt idx="2041">
                  <c:v>0.87000000000000011</c:v>
                </c:pt>
                <c:pt idx="2042">
                  <c:v>0.84000000000000008</c:v>
                </c:pt>
                <c:pt idx="2043">
                  <c:v>0.87000000000000011</c:v>
                </c:pt>
                <c:pt idx="2044">
                  <c:v>0.82000000000000006</c:v>
                </c:pt>
                <c:pt idx="2045">
                  <c:v>0.83000000000000007</c:v>
                </c:pt>
                <c:pt idx="2046">
                  <c:v>#N/A</c:v>
                </c:pt>
                <c:pt idx="2047">
                  <c:v>#N/A</c:v>
                </c:pt>
                <c:pt idx="2048">
                  <c:v>0.79</c:v>
                </c:pt>
                <c:pt idx="2049">
                  <c:v>0.81</c:v>
                </c:pt>
                <c:pt idx="2050">
                  <c:v>0.77</c:v>
                </c:pt>
                <c:pt idx="2051">
                  <c:v>0.85</c:v>
                </c:pt>
                <c:pt idx="2052">
                  <c:v>0.79</c:v>
                </c:pt>
                <c:pt idx="2053">
                  <c:v>#N/A</c:v>
                </c:pt>
                <c:pt idx="2054">
                  <c:v>#N/A</c:v>
                </c:pt>
                <c:pt idx="2055">
                  <c:v>0.76</c:v>
                </c:pt>
                <c:pt idx="2056">
                  <c:v>0.79</c:v>
                </c:pt>
                <c:pt idx="2057">
                  <c:v>0.79</c:v>
                </c:pt>
                <c:pt idx="2058">
                  <c:v>0.78</c:v>
                </c:pt>
                <c:pt idx="2059">
                  <c:v>0.83000000000000007</c:v>
                </c:pt>
                <c:pt idx="2060">
                  <c:v>#N/A</c:v>
                </c:pt>
                <c:pt idx="2061">
                  <c:v>#N/A</c:v>
                </c:pt>
                <c:pt idx="2062">
                  <c:v>0.83000000000000007</c:v>
                </c:pt>
                <c:pt idx="2063">
                  <c:v>0.91</c:v>
                </c:pt>
                <c:pt idx="2064">
                  <c:v>0.8</c:v>
                </c:pt>
                <c:pt idx="2065">
                  <c:v>0.86</c:v>
                </c:pt>
                <c:pt idx="2066">
                  <c:v>0.77</c:v>
                </c:pt>
                <c:pt idx="2067">
                  <c:v>#N/A</c:v>
                </c:pt>
                <c:pt idx="2068">
                  <c:v>#N/A</c:v>
                </c:pt>
                <c:pt idx="2069">
                  <c:v>0.8</c:v>
                </c:pt>
                <c:pt idx="2070">
                  <c:v>0.79</c:v>
                </c:pt>
                <c:pt idx="2071">
                  <c:v>0.79</c:v>
                </c:pt>
                <c:pt idx="2072">
                  <c:v>0.8</c:v>
                </c:pt>
                <c:pt idx="2073">
                  <c:v>0.83000000000000007</c:v>
                </c:pt>
                <c:pt idx="2074">
                  <c:v>#N/A</c:v>
                </c:pt>
                <c:pt idx="2075">
                  <c:v>#N/A</c:v>
                </c:pt>
                <c:pt idx="2076">
                  <c:v>0.83</c:v>
                </c:pt>
                <c:pt idx="2077">
                  <c:v>0.8</c:v>
                </c:pt>
                <c:pt idx="2078">
                  <c:v>0.85000000000000009</c:v>
                </c:pt>
                <c:pt idx="2079">
                  <c:v>0.82000000000000006</c:v>
                </c:pt>
                <c:pt idx="2080">
                  <c:v>0.78</c:v>
                </c:pt>
                <c:pt idx="2081">
                  <c:v>#N/A</c:v>
                </c:pt>
                <c:pt idx="2082">
                  <c:v>#N/A</c:v>
                </c:pt>
                <c:pt idx="2083">
                  <c:v>0.78</c:v>
                </c:pt>
                <c:pt idx="2084">
                  <c:v>0.76</c:v>
                </c:pt>
                <c:pt idx="2085">
                  <c:v>0.76</c:v>
                </c:pt>
                <c:pt idx="2086">
                  <c:v>0.75</c:v>
                </c:pt>
                <c:pt idx="2087">
                  <c:v>0.79</c:v>
                </c:pt>
                <c:pt idx="2088">
                  <c:v>#N/A</c:v>
                </c:pt>
                <c:pt idx="2089">
                  <c:v>#N/A</c:v>
                </c:pt>
                <c:pt idx="2090">
                  <c:v>0.77</c:v>
                </c:pt>
                <c:pt idx="2091">
                  <c:v>0.77</c:v>
                </c:pt>
                <c:pt idx="2092">
                  <c:v>0.74</c:v>
                </c:pt>
                <c:pt idx="2093">
                  <c:v>0.78</c:v>
                </c:pt>
                <c:pt idx="2094">
                  <c:v>0.77</c:v>
                </c:pt>
                <c:pt idx="2095">
                  <c:v>#N/A</c:v>
                </c:pt>
                <c:pt idx="2096">
                  <c:v>#N/A</c:v>
                </c:pt>
                <c:pt idx="2097">
                  <c:v>0.77</c:v>
                </c:pt>
                <c:pt idx="2098">
                  <c:v>0.77</c:v>
                </c:pt>
                <c:pt idx="20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5-48B9-A161-E4142DC8DA73}"/>
            </c:ext>
          </c:extLst>
        </c:ser>
        <c:ser>
          <c:idx val="2"/>
          <c:order val="2"/>
          <c:tx>
            <c:strRef>
              <c:f>II.26!$D$4</c:f>
              <c:strCache>
                <c:ptCount val="1"/>
                <c:pt idx="0">
                  <c:v>Hjæpeserie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Pt>
            <c:idx val="1904"/>
            <c:bubble3D val="0"/>
            <c:extLst>
              <c:ext xmlns:c16="http://schemas.microsoft.com/office/drawing/2014/chart" uri="{C3380CC4-5D6E-409C-BE32-E72D297353CC}">
                <c16:uniqueId val="{00000002-C515-48B9-A161-E4142DC8DA73}"/>
              </c:ext>
            </c:extLst>
          </c:dPt>
          <c:cat>
            <c:numRef>
              <c:f>II.26!$A$5:$A$2104</c:f>
              <c:numCache>
                <c:formatCode>dd\-mm\-yyyy</c:formatCode>
                <c:ptCount val="2100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  <c:pt idx="707">
                  <c:v>42712</c:v>
                </c:pt>
                <c:pt idx="708">
                  <c:v>42713</c:v>
                </c:pt>
                <c:pt idx="709">
                  <c:v>42714</c:v>
                </c:pt>
                <c:pt idx="710">
                  <c:v>42715</c:v>
                </c:pt>
                <c:pt idx="711">
                  <c:v>42716</c:v>
                </c:pt>
                <c:pt idx="712">
                  <c:v>42717</c:v>
                </c:pt>
                <c:pt idx="713">
                  <c:v>42718</c:v>
                </c:pt>
                <c:pt idx="714">
                  <c:v>42719</c:v>
                </c:pt>
                <c:pt idx="715">
                  <c:v>42720</c:v>
                </c:pt>
                <c:pt idx="716">
                  <c:v>42721</c:v>
                </c:pt>
                <c:pt idx="717">
                  <c:v>42722</c:v>
                </c:pt>
                <c:pt idx="718">
                  <c:v>42723</c:v>
                </c:pt>
                <c:pt idx="719">
                  <c:v>42724</c:v>
                </c:pt>
                <c:pt idx="720">
                  <c:v>42725</c:v>
                </c:pt>
                <c:pt idx="721">
                  <c:v>42726</c:v>
                </c:pt>
                <c:pt idx="722">
                  <c:v>42727</c:v>
                </c:pt>
                <c:pt idx="723">
                  <c:v>42728</c:v>
                </c:pt>
                <c:pt idx="724">
                  <c:v>42729</c:v>
                </c:pt>
                <c:pt idx="725">
                  <c:v>42730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42735</c:v>
                </c:pt>
                <c:pt idx="731">
                  <c:v>42736</c:v>
                </c:pt>
                <c:pt idx="732">
                  <c:v>42737</c:v>
                </c:pt>
                <c:pt idx="733">
                  <c:v>42738</c:v>
                </c:pt>
                <c:pt idx="734">
                  <c:v>42739</c:v>
                </c:pt>
                <c:pt idx="735">
                  <c:v>42740</c:v>
                </c:pt>
                <c:pt idx="736">
                  <c:v>42741</c:v>
                </c:pt>
                <c:pt idx="737">
                  <c:v>42742</c:v>
                </c:pt>
                <c:pt idx="738">
                  <c:v>42743</c:v>
                </c:pt>
                <c:pt idx="739">
                  <c:v>42744</c:v>
                </c:pt>
                <c:pt idx="740">
                  <c:v>42745</c:v>
                </c:pt>
                <c:pt idx="741">
                  <c:v>42746</c:v>
                </c:pt>
                <c:pt idx="742">
                  <c:v>42747</c:v>
                </c:pt>
                <c:pt idx="743">
                  <c:v>42748</c:v>
                </c:pt>
                <c:pt idx="744">
                  <c:v>42749</c:v>
                </c:pt>
                <c:pt idx="745">
                  <c:v>42750</c:v>
                </c:pt>
                <c:pt idx="746">
                  <c:v>42751</c:v>
                </c:pt>
                <c:pt idx="747">
                  <c:v>42752</c:v>
                </c:pt>
                <c:pt idx="748">
                  <c:v>42753</c:v>
                </c:pt>
                <c:pt idx="749">
                  <c:v>42754</c:v>
                </c:pt>
                <c:pt idx="750">
                  <c:v>42755</c:v>
                </c:pt>
                <c:pt idx="751">
                  <c:v>42756</c:v>
                </c:pt>
                <c:pt idx="752">
                  <c:v>42757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42763</c:v>
                </c:pt>
                <c:pt idx="759">
                  <c:v>42764</c:v>
                </c:pt>
                <c:pt idx="760">
                  <c:v>42765</c:v>
                </c:pt>
                <c:pt idx="761">
                  <c:v>42766</c:v>
                </c:pt>
                <c:pt idx="762">
                  <c:v>42767</c:v>
                </c:pt>
                <c:pt idx="763">
                  <c:v>42768</c:v>
                </c:pt>
                <c:pt idx="764">
                  <c:v>42769</c:v>
                </c:pt>
                <c:pt idx="765">
                  <c:v>42770</c:v>
                </c:pt>
                <c:pt idx="766">
                  <c:v>42771</c:v>
                </c:pt>
                <c:pt idx="767">
                  <c:v>42772</c:v>
                </c:pt>
                <c:pt idx="768">
                  <c:v>42773</c:v>
                </c:pt>
                <c:pt idx="769">
                  <c:v>42774</c:v>
                </c:pt>
                <c:pt idx="770">
                  <c:v>42775</c:v>
                </c:pt>
                <c:pt idx="771">
                  <c:v>42776</c:v>
                </c:pt>
                <c:pt idx="772">
                  <c:v>42777</c:v>
                </c:pt>
                <c:pt idx="773">
                  <c:v>42778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42784</c:v>
                </c:pt>
                <c:pt idx="780">
                  <c:v>42785</c:v>
                </c:pt>
                <c:pt idx="781">
                  <c:v>42786</c:v>
                </c:pt>
                <c:pt idx="782">
                  <c:v>42787</c:v>
                </c:pt>
                <c:pt idx="783">
                  <c:v>42788</c:v>
                </c:pt>
                <c:pt idx="784">
                  <c:v>42789</c:v>
                </c:pt>
                <c:pt idx="785">
                  <c:v>42790</c:v>
                </c:pt>
                <c:pt idx="786">
                  <c:v>42791</c:v>
                </c:pt>
                <c:pt idx="787">
                  <c:v>42792</c:v>
                </c:pt>
                <c:pt idx="788">
                  <c:v>42793</c:v>
                </c:pt>
                <c:pt idx="789">
                  <c:v>42794</c:v>
                </c:pt>
                <c:pt idx="790">
                  <c:v>42795</c:v>
                </c:pt>
                <c:pt idx="791">
                  <c:v>42796</c:v>
                </c:pt>
                <c:pt idx="792">
                  <c:v>42797</c:v>
                </c:pt>
                <c:pt idx="793">
                  <c:v>42798</c:v>
                </c:pt>
                <c:pt idx="794">
                  <c:v>42799</c:v>
                </c:pt>
                <c:pt idx="795">
                  <c:v>42800</c:v>
                </c:pt>
                <c:pt idx="796">
                  <c:v>42801</c:v>
                </c:pt>
                <c:pt idx="797">
                  <c:v>42802</c:v>
                </c:pt>
                <c:pt idx="798">
                  <c:v>42803</c:v>
                </c:pt>
                <c:pt idx="799">
                  <c:v>42804</c:v>
                </c:pt>
                <c:pt idx="800">
                  <c:v>42805</c:v>
                </c:pt>
                <c:pt idx="801">
                  <c:v>42806</c:v>
                </c:pt>
                <c:pt idx="802">
                  <c:v>42807</c:v>
                </c:pt>
                <c:pt idx="803">
                  <c:v>42808</c:v>
                </c:pt>
                <c:pt idx="804">
                  <c:v>42809</c:v>
                </c:pt>
                <c:pt idx="805">
                  <c:v>42810</c:v>
                </c:pt>
                <c:pt idx="806">
                  <c:v>42811</c:v>
                </c:pt>
                <c:pt idx="807">
                  <c:v>42812</c:v>
                </c:pt>
                <c:pt idx="808">
                  <c:v>42813</c:v>
                </c:pt>
                <c:pt idx="809">
                  <c:v>42814</c:v>
                </c:pt>
                <c:pt idx="810">
                  <c:v>42815</c:v>
                </c:pt>
                <c:pt idx="811">
                  <c:v>42816</c:v>
                </c:pt>
                <c:pt idx="812">
                  <c:v>42817</c:v>
                </c:pt>
                <c:pt idx="813">
                  <c:v>42818</c:v>
                </c:pt>
                <c:pt idx="814">
                  <c:v>42819</c:v>
                </c:pt>
                <c:pt idx="815">
                  <c:v>42820</c:v>
                </c:pt>
                <c:pt idx="816">
                  <c:v>42821</c:v>
                </c:pt>
                <c:pt idx="817">
                  <c:v>42822</c:v>
                </c:pt>
                <c:pt idx="818">
                  <c:v>42823</c:v>
                </c:pt>
                <c:pt idx="819">
                  <c:v>42824</c:v>
                </c:pt>
                <c:pt idx="820">
                  <c:v>42825</c:v>
                </c:pt>
                <c:pt idx="821">
                  <c:v>42826</c:v>
                </c:pt>
                <c:pt idx="822">
                  <c:v>42827</c:v>
                </c:pt>
                <c:pt idx="823">
                  <c:v>42828</c:v>
                </c:pt>
                <c:pt idx="824">
                  <c:v>42829</c:v>
                </c:pt>
                <c:pt idx="825">
                  <c:v>42830</c:v>
                </c:pt>
                <c:pt idx="826">
                  <c:v>42831</c:v>
                </c:pt>
                <c:pt idx="827">
                  <c:v>42832</c:v>
                </c:pt>
                <c:pt idx="828">
                  <c:v>42833</c:v>
                </c:pt>
                <c:pt idx="829">
                  <c:v>42834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42839</c:v>
                </c:pt>
                <c:pt idx="835">
                  <c:v>42840</c:v>
                </c:pt>
                <c:pt idx="836">
                  <c:v>42841</c:v>
                </c:pt>
                <c:pt idx="837">
                  <c:v>42842</c:v>
                </c:pt>
                <c:pt idx="838">
                  <c:v>42843</c:v>
                </c:pt>
                <c:pt idx="839">
                  <c:v>42844</c:v>
                </c:pt>
                <c:pt idx="840">
                  <c:v>42845</c:v>
                </c:pt>
                <c:pt idx="841">
                  <c:v>42846</c:v>
                </c:pt>
                <c:pt idx="842">
                  <c:v>42847</c:v>
                </c:pt>
                <c:pt idx="843">
                  <c:v>42848</c:v>
                </c:pt>
                <c:pt idx="844">
                  <c:v>42849</c:v>
                </c:pt>
                <c:pt idx="845">
                  <c:v>42850</c:v>
                </c:pt>
                <c:pt idx="846">
                  <c:v>42851</c:v>
                </c:pt>
                <c:pt idx="847">
                  <c:v>42852</c:v>
                </c:pt>
                <c:pt idx="848">
                  <c:v>42853</c:v>
                </c:pt>
                <c:pt idx="849">
                  <c:v>42854</c:v>
                </c:pt>
                <c:pt idx="850">
                  <c:v>42855</c:v>
                </c:pt>
                <c:pt idx="851">
                  <c:v>42856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42861</c:v>
                </c:pt>
                <c:pt idx="857">
                  <c:v>42862</c:v>
                </c:pt>
                <c:pt idx="858">
                  <c:v>42863</c:v>
                </c:pt>
                <c:pt idx="859">
                  <c:v>42864</c:v>
                </c:pt>
                <c:pt idx="860">
                  <c:v>42865</c:v>
                </c:pt>
                <c:pt idx="861">
                  <c:v>42866</c:v>
                </c:pt>
                <c:pt idx="862">
                  <c:v>42867</c:v>
                </c:pt>
                <c:pt idx="863">
                  <c:v>42868</c:v>
                </c:pt>
                <c:pt idx="864">
                  <c:v>42869</c:v>
                </c:pt>
                <c:pt idx="865">
                  <c:v>42870</c:v>
                </c:pt>
                <c:pt idx="866">
                  <c:v>42871</c:v>
                </c:pt>
                <c:pt idx="867">
                  <c:v>42872</c:v>
                </c:pt>
                <c:pt idx="868">
                  <c:v>42873</c:v>
                </c:pt>
                <c:pt idx="869">
                  <c:v>42874</c:v>
                </c:pt>
                <c:pt idx="870">
                  <c:v>42875</c:v>
                </c:pt>
                <c:pt idx="871">
                  <c:v>42876</c:v>
                </c:pt>
                <c:pt idx="872">
                  <c:v>42877</c:v>
                </c:pt>
                <c:pt idx="873">
                  <c:v>42878</c:v>
                </c:pt>
                <c:pt idx="874">
                  <c:v>42879</c:v>
                </c:pt>
                <c:pt idx="875">
                  <c:v>42880</c:v>
                </c:pt>
                <c:pt idx="876">
                  <c:v>42881</c:v>
                </c:pt>
                <c:pt idx="877">
                  <c:v>42882</c:v>
                </c:pt>
                <c:pt idx="878">
                  <c:v>42883</c:v>
                </c:pt>
                <c:pt idx="879">
                  <c:v>42884</c:v>
                </c:pt>
                <c:pt idx="880">
                  <c:v>42885</c:v>
                </c:pt>
                <c:pt idx="881">
                  <c:v>42886</c:v>
                </c:pt>
                <c:pt idx="882">
                  <c:v>42887</c:v>
                </c:pt>
                <c:pt idx="883">
                  <c:v>42888</c:v>
                </c:pt>
                <c:pt idx="884">
                  <c:v>42889</c:v>
                </c:pt>
                <c:pt idx="885">
                  <c:v>42890</c:v>
                </c:pt>
                <c:pt idx="886">
                  <c:v>42891</c:v>
                </c:pt>
                <c:pt idx="887">
                  <c:v>42892</c:v>
                </c:pt>
                <c:pt idx="888">
                  <c:v>42893</c:v>
                </c:pt>
                <c:pt idx="889">
                  <c:v>42894</c:v>
                </c:pt>
                <c:pt idx="890">
                  <c:v>42895</c:v>
                </c:pt>
                <c:pt idx="891">
                  <c:v>42896</c:v>
                </c:pt>
                <c:pt idx="892">
                  <c:v>42897</c:v>
                </c:pt>
                <c:pt idx="893">
                  <c:v>42898</c:v>
                </c:pt>
                <c:pt idx="894">
                  <c:v>42899</c:v>
                </c:pt>
                <c:pt idx="895">
                  <c:v>42900</c:v>
                </c:pt>
                <c:pt idx="896">
                  <c:v>42901</c:v>
                </c:pt>
                <c:pt idx="897">
                  <c:v>42902</c:v>
                </c:pt>
                <c:pt idx="898">
                  <c:v>42903</c:v>
                </c:pt>
                <c:pt idx="899">
                  <c:v>42904</c:v>
                </c:pt>
                <c:pt idx="900">
                  <c:v>42905</c:v>
                </c:pt>
                <c:pt idx="901">
                  <c:v>42906</c:v>
                </c:pt>
                <c:pt idx="902">
                  <c:v>42907</c:v>
                </c:pt>
                <c:pt idx="903">
                  <c:v>42908</c:v>
                </c:pt>
                <c:pt idx="904">
                  <c:v>42909</c:v>
                </c:pt>
                <c:pt idx="905">
                  <c:v>42910</c:v>
                </c:pt>
                <c:pt idx="906">
                  <c:v>42911</c:v>
                </c:pt>
                <c:pt idx="907">
                  <c:v>42912</c:v>
                </c:pt>
                <c:pt idx="908">
                  <c:v>42913</c:v>
                </c:pt>
                <c:pt idx="909">
                  <c:v>42914</c:v>
                </c:pt>
                <c:pt idx="910">
                  <c:v>42915</c:v>
                </c:pt>
                <c:pt idx="911">
                  <c:v>42916</c:v>
                </c:pt>
                <c:pt idx="912">
                  <c:v>42917</c:v>
                </c:pt>
                <c:pt idx="913">
                  <c:v>42918</c:v>
                </c:pt>
                <c:pt idx="914">
                  <c:v>42919</c:v>
                </c:pt>
                <c:pt idx="915">
                  <c:v>42920</c:v>
                </c:pt>
                <c:pt idx="916">
                  <c:v>42921</c:v>
                </c:pt>
                <c:pt idx="917">
                  <c:v>42922</c:v>
                </c:pt>
                <c:pt idx="918">
                  <c:v>42923</c:v>
                </c:pt>
                <c:pt idx="919">
                  <c:v>42924</c:v>
                </c:pt>
                <c:pt idx="920">
                  <c:v>42925</c:v>
                </c:pt>
                <c:pt idx="921">
                  <c:v>42926</c:v>
                </c:pt>
                <c:pt idx="922">
                  <c:v>42927</c:v>
                </c:pt>
                <c:pt idx="923">
                  <c:v>42928</c:v>
                </c:pt>
                <c:pt idx="924">
                  <c:v>42929</c:v>
                </c:pt>
                <c:pt idx="925">
                  <c:v>42930</c:v>
                </c:pt>
                <c:pt idx="926">
                  <c:v>42931</c:v>
                </c:pt>
                <c:pt idx="927">
                  <c:v>42932</c:v>
                </c:pt>
                <c:pt idx="928">
                  <c:v>42933</c:v>
                </c:pt>
                <c:pt idx="929">
                  <c:v>42934</c:v>
                </c:pt>
                <c:pt idx="930">
                  <c:v>42935</c:v>
                </c:pt>
                <c:pt idx="931">
                  <c:v>42936</c:v>
                </c:pt>
                <c:pt idx="932">
                  <c:v>42937</c:v>
                </c:pt>
                <c:pt idx="933">
                  <c:v>42938</c:v>
                </c:pt>
                <c:pt idx="934">
                  <c:v>42939</c:v>
                </c:pt>
                <c:pt idx="935">
                  <c:v>42940</c:v>
                </c:pt>
                <c:pt idx="936">
                  <c:v>42941</c:v>
                </c:pt>
                <c:pt idx="937">
                  <c:v>42942</c:v>
                </c:pt>
                <c:pt idx="938">
                  <c:v>42943</c:v>
                </c:pt>
                <c:pt idx="939">
                  <c:v>42944</c:v>
                </c:pt>
                <c:pt idx="940">
                  <c:v>42945</c:v>
                </c:pt>
                <c:pt idx="941">
                  <c:v>42946</c:v>
                </c:pt>
                <c:pt idx="942">
                  <c:v>42947</c:v>
                </c:pt>
                <c:pt idx="943">
                  <c:v>42948</c:v>
                </c:pt>
                <c:pt idx="944">
                  <c:v>42949</c:v>
                </c:pt>
                <c:pt idx="945">
                  <c:v>42950</c:v>
                </c:pt>
                <c:pt idx="946">
                  <c:v>42951</c:v>
                </c:pt>
                <c:pt idx="947">
                  <c:v>42952</c:v>
                </c:pt>
                <c:pt idx="948">
                  <c:v>42953</c:v>
                </c:pt>
                <c:pt idx="949">
                  <c:v>42954</c:v>
                </c:pt>
                <c:pt idx="950">
                  <c:v>42955</c:v>
                </c:pt>
                <c:pt idx="951">
                  <c:v>42956</c:v>
                </c:pt>
                <c:pt idx="952">
                  <c:v>42957</c:v>
                </c:pt>
                <c:pt idx="953">
                  <c:v>42958</c:v>
                </c:pt>
                <c:pt idx="954">
                  <c:v>42959</c:v>
                </c:pt>
                <c:pt idx="955">
                  <c:v>42960</c:v>
                </c:pt>
                <c:pt idx="956">
                  <c:v>42961</c:v>
                </c:pt>
                <c:pt idx="957">
                  <c:v>42962</c:v>
                </c:pt>
                <c:pt idx="958">
                  <c:v>42963</c:v>
                </c:pt>
                <c:pt idx="959">
                  <c:v>42964</c:v>
                </c:pt>
                <c:pt idx="960">
                  <c:v>42965</c:v>
                </c:pt>
                <c:pt idx="961">
                  <c:v>42966</c:v>
                </c:pt>
                <c:pt idx="962">
                  <c:v>42967</c:v>
                </c:pt>
                <c:pt idx="963">
                  <c:v>42968</c:v>
                </c:pt>
                <c:pt idx="964">
                  <c:v>42969</c:v>
                </c:pt>
                <c:pt idx="965">
                  <c:v>42970</c:v>
                </c:pt>
                <c:pt idx="966">
                  <c:v>42971</c:v>
                </c:pt>
                <c:pt idx="967">
                  <c:v>42972</c:v>
                </c:pt>
                <c:pt idx="968">
                  <c:v>42973</c:v>
                </c:pt>
                <c:pt idx="969">
                  <c:v>42974</c:v>
                </c:pt>
                <c:pt idx="970">
                  <c:v>42975</c:v>
                </c:pt>
                <c:pt idx="971">
                  <c:v>42976</c:v>
                </c:pt>
                <c:pt idx="972">
                  <c:v>42977</c:v>
                </c:pt>
                <c:pt idx="973">
                  <c:v>42978</c:v>
                </c:pt>
                <c:pt idx="974">
                  <c:v>42979</c:v>
                </c:pt>
                <c:pt idx="975">
                  <c:v>42980</c:v>
                </c:pt>
                <c:pt idx="976">
                  <c:v>42981</c:v>
                </c:pt>
                <c:pt idx="977">
                  <c:v>42982</c:v>
                </c:pt>
                <c:pt idx="978">
                  <c:v>42983</c:v>
                </c:pt>
                <c:pt idx="979">
                  <c:v>42984</c:v>
                </c:pt>
                <c:pt idx="980">
                  <c:v>42985</c:v>
                </c:pt>
                <c:pt idx="981">
                  <c:v>42986</c:v>
                </c:pt>
                <c:pt idx="982">
                  <c:v>42987</c:v>
                </c:pt>
                <c:pt idx="983">
                  <c:v>42988</c:v>
                </c:pt>
                <c:pt idx="984">
                  <c:v>42989</c:v>
                </c:pt>
                <c:pt idx="985">
                  <c:v>42990</c:v>
                </c:pt>
                <c:pt idx="986">
                  <c:v>42991</c:v>
                </c:pt>
                <c:pt idx="987">
                  <c:v>42992</c:v>
                </c:pt>
                <c:pt idx="988">
                  <c:v>42993</c:v>
                </c:pt>
                <c:pt idx="989">
                  <c:v>42994</c:v>
                </c:pt>
                <c:pt idx="990">
                  <c:v>42995</c:v>
                </c:pt>
                <c:pt idx="991">
                  <c:v>42996</c:v>
                </c:pt>
                <c:pt idx="992">
                  <c:v>42997</c:v>
                </c:pt>
                <c:pt idx="993">
                  <c:v>42998</c:v>
                </c:pt>
                <c:pt idx="994">
                  <c:v>42999</c:v>
                </c:pt>
                <c:pt idx="995">
                  <c:v>43000</c:v>
                </c:pt>
                <c:pt idx="996">
                  <c:v>43001</c:v>
                </c:pt>
                <c:pt idx="997">
                  <c:v>43002</c:v>
                </c:pt>
                <c:pt idx="998">
                  <c:v>43003</c:v>
                </c:pt>
                <c:pt idx="999">
                  <c:v>43004</c:v>
                </c:pt>
                <c:pt idx="1000">
                  <c:v>43005</c:v>
                </c:pt>
                <c:pt idx="1001">
                  <c:v>43006</c:v>
                </c:pt>
                <c:pt idx="1002">
                  <c:v>43007</c:v>
                </c:pt>
                <c:pt idx="1003">
                  <c:v>43008</c:v>
                </c:pt>
                <c:pt idx="1004">
                  <c:v>43009</c:v>
                </c:pt>
                <c:pt idx="1005">
                  <c:v>43010</c:v>
                </c:pt>
                <c:pt idx="1006">
                  <c:v>43011</c:v>
                </c:pt>
                <c:pt idx="1007">
                  <c:v>43012</c:v>
                </c:pt>
                <c:pt idx="1008">
                  <c:v>43013</c:v>
                </c:pt>
                <c:pt idx="1009">
                  <c:v>43014</c:v>
                </c:pt>
                <c:pt idx="1010">
                  <c:v>43015</c:v>
                </c:pt>
                <c:pt idx="1011">
                  <c:v>43016</c:v>
                </c:pt>
                <c:pt idx="1012">
                  <c:v>43017</c:v>
                </c:pt>
                <c:pt idx="1013">
                  <c:v>43018</c:v>
                </c:pt>
                <c:pt idx="1014">
                  <c:v>43019</c:v>
                </c:pt>
                <c:pt idx="1015">
                  <c:v>43020</c:v>
                </c:pt>
                <c:pt idx="1016">
                  <c:v>43021</c:v>
                </c:pt>
                <c:pt idx="1017">
                  <c:v>43022</c:v>
                </c:pt>
                <c:pt idx="1018">
                  <c:v>43023</c:v>
                </c:pt>
                <c:pt idx="1019">
                  <c:v>43024</c:v>
                </c:pt>
                <c:pt idx="1020">
                  <c:v>43025</c:v>
                </c:pt>
                <c:pt idx="1021">
                  <c:v>43026</c:v>
                </c:pt>
                <c:pt idx="1022">
                  <c:v>43027</c:v>
                </c:pt>
                <c:pt idx="1023">
                  <c:v>43028</c:v>
                </c:pt>
                <c:pt idx="1024">
                  <c:v>43029</c:v>
                </c:pt>
                <c:pt idx="1025">
                  <c:v>43030</c:v>
                </c:pt>
                <c:pt idx="1026">
                  <c:v>43031</c:v>
                </c:pt>
                <c:pt idx="1027">
                  <c:v>43032</c:v>
                </c:pt>
                <c:pt idx="1028">
                  <c:v>43033</c:v>
                </c:pt>
                <c:pt idx="1029">
                  <c:v>43034</c:v>
                </c:pt>
                <c:pt idx="1030">
                  <c:v>43035</c:v>
                </c:pt>
                <c:pt idx="1031">
                  <c:v>43036</c:v>
                </c:pt>
                <c:pt idx="1032">
                  <c:v>43037</c:v>
                </c:pt>
                <c:pt idx="1033">
                  <c:v>43038</c:v>
                </c:pt>
                <c:pt idx="1034">
                  <c:v>43039</c:v>
                </c:pt>
                <c:pt idx="1035">
                  <c:v>43040</c:v>
                </c:pt>
                <c:pt idx="1036">
                  <c:v>43041</c:v>
                </c:pt>
                <c:pt idx="1037">
                  <c:v>43042</c:v>
                </c:pt>
                <c:pt idx="1038">
                  <c:v>43043</c:v>
                </c:pt>
                <c:pt idx="1039">
                  <c:v>43044</c:v>
                </c:pt>
                <c:pt idx="1040">
                  <c:v>43045</c:v>
                </c:pt>
                <c:pt idx="1041">
                  <c:v>43046</c:v>
                </c:pt>
                <c:pt idx="1042">
                  <c:v>43047</c:v>
                </c:pt>
                <c:pt idx="1043">
                  <c:v>43048</c:v>
                </c:pt>
                <c:pt idx="1044">
                  <c:v>43049</c:v>
                </c:pt>
                <c:pt idx="1045">
                  <c:v>43050</c:v>
                </c:pt>
                <c:pt idx="1046">
                  <c:v>43051</c:v>
                </c:pt>
                <c:pt idx="1047">
                  <c:v>43052</c:v>
                </c:pt>
                <c:pt idx="1048">
                  <c:v>43053</c:v>
                </c:pt>
                <c:pt idx="1049">
                  <c:v>43054</c:v>
                </c:pt>
                <c:pt idx="1050">
                  <c:v>43055</c:v>
                </c:pt>
                <c:pt idx="1051">
                  <c:v>43056</c:v>
                </c:pt>
                <c:pt idx="1052">
                  <c:v>43057</c:v>
                </c:pt>
                <c:pt idx="1053">
                  <c:v>43058</c:v>
                </c:pt>
                <c:pt idx="1054">
                  <c:v>43059</c:v>
                </c:pt>
                <c:pt idx="1055">
                  <c:v>43060</c:v>
                </c:pt>
                <c:pt idx="1056">
                  <c:v>43061</c:v>
                </c:pt>
                <c:pt idx="1057">
                  <c:v>43062</c:v>
                </c:pt>
                <c:pt idx="1058">
                  <c:v>43063</c:v>
                </c:pt>
                <c:pt idx="1059">
                  <c:v>43064</c:v>
                </c:pt>
                <c:pt idx="1060">
                  <c:v>43065</c:v>
                </c:pt>
                <c:pt idx="1061">
                  <c:v>43066</c:v>
                </c:pt>
                <c:pt idx="1062">
                  <c:v>43067</c:v>
                </c:pt>
                <c:pt idx="1063">
                  <c:v>43068</c:v>
                </c:pt>
                <c:pt idx="1064">
                  <c:v>43069</c:v>
                </c:pt>
                <c:pt idx="1065">
                  <c:v>43070</c:v>
                </c:pt>
                <c:pt idx="1066">
                  <c:v>43071</c:v>
                </c:pt>
                <c:pt idx="1067">
                  <c:v>43072</c:v>
                </c:pt>
                <c:pt idx="1068">
                  <c:v>43073</c:v>
                </c:pt>
                <c:pt idx="1069">
                  <c:v>43074</c:v>
                </c:pt>
                <c:pt idx="1070">
                  <c:v>43075</c:v>
                </c:pt>
                <c:pt idx="1071">
                  <c:v>43076</c:v>
                </c:pt>
                <c:pt idx="1072">
                  <c:v>43077</c:v>
                </c:pt>
                <c:pt idx="1073">
                  <c:v>43078</c:v>
                </c:pt>
                <c:pt idx="1074">
                  <c:v>43079</c:v>
                </c:pt>
                <c:pt idx="1075">
                  <c:v>43080</c:v>
                </c:pt>
                <c:pt idx="1076">
                  <c:v>43081</c:v>
                </c:pt>
                <c:pt idx="1077">
                  <c:v>43082</c:v>
                </c:pt>
                <c:pt idx="1078">
                  <c:v>43083</c:v>
                </c:pt>
                <c:pt idx="1079">
                  <c:v>43084</c:v>
                </c:pt>
                <c:pt idx="1080">
                  <c:v>43085</c:v>
                </c:pt>
                <c:pt idx="1081">
                  <c:v>43086</c:v>
                </c:pt>
                <c:pt idx="1082">
                  <c:v>43087</c:v>
                </c:pt>
                <c:pt idx="1083">
                  <c:v>43088</c:v>
                </c:pt>
                <c:pt idx="1084">
                  <c:v>43089</c:v>
                </c:pt>
                <c:pt idx="1085">
                  <c:v>43090</c:v>
                </c:pt>
                <c:pt idx="1086">
                  <c:v>43091</c:v>
                </c:pt>
                <c:pt idx="1087">
                  <c:v>43092</c:v>
                </c:pt>
                <c:pt idx="1088">
                  <c:v>43093</c:v>
                </c:pt>
                <c:pt idx="1089">
                  <c:v>43094</c:v>
                </c:pt>
                <c:pt idx="1090">
                  <c:v>43095</c:v>
                </c:pt>
                <c:pt idx="1091">
                  <c:v>43096</c:v>
                </c:pt>
                <c:pt idx="1092">
                  <c:v>43097</c:v>
                </c:pt>
                <c:pt idx="1093">
                  <c:v>43098</c:v>
                </c:pt>
                <c:pt idx="1094">
                  <c:v>43099</c:v>
                </c:pt>
                <c:pt idx="1095">
                  <c:v>43100</c:v>
                </c:pt>
                <c:pt idx="1096">
                  <c:v>43101</c:v>
                </c:pt>
                <c:pt idx="1097">
                  <c:v>43102</c:v>
                </c:pt>
                <c:pt idx="1098">
                  <c:v>43103</c:v>
                </c:pt>
                <c:pt idx="1099">
                  <c:v>43104</c:v>
                </c:pt>
                <c:pt idx="1100">
                  <c:v>43105</c:v>
                </c:pt>
                <c:pt idx="1101">
                  <c:v>43106</c:v>
                </c:pt>
                <c:pt idx="1102">
                  <c:v>43107</c:v>
                </c:pt>
                <c:pt idx="1103">
                  <c:v>43108</c:v>
                </c:pt>
                <c:pt idx="1104">
                  <c:v>43109</c:v>
                </c:pt>
                <c:pt idx="1105">
                  <c:v>43110</c:v>
                </c:pt>
                <c:pt idx="1106">
                  <c:v>43111</c:v>
                </c:pt>
                <c:pt idx="1107">
                  <c:v>43112</c:v>
                </c:pt>
                <c:pt idx="1108">
                  <c:v>43113</c:v>
                </c:pt>
                <c:pt idx="1109">
                  <c:v>43114</c:v>
                </c:pt>
                <c:pt idx="1110">
                  <c:v>43115</c:v>
                </c:pt>
                <c:pt idx="1111">
                  <c:v>43116</c:v>
                </c:pt>
                <c:pt idx="1112">
                  <c:v>43117</c:v>
                </c:pt>
                <c:pt idx="1113">
                  <c:v>43118</c:v>
                </c:pt>
                <c:pt idx="1114">
                  <c:v>43119</c:v>
                </c:pt>
                <c:pt idx="1115">
                  <c:v>43120</c:v>
                </c:pt>
                <c:pt idx="1116">
                  <c:v>43121</c:v>
                </c:pt>
                <c:pt idx="1117">
                  <c:v>43122</c:v>
                </c:pt>
                <c:pt idx="1118">
                  <c:v>43123</c:v>
                </c:pt>
                <c:pt idx="1119">
                  <c:v>43124</c:v>
                </c:pt>
                <c:pt idx="1120">
                  <c:v>43125</c:v>
                </c:pt>
                <c:pt idx="1121">
                  <c:v>43126</c:v>
                </c:pt>
                <c:pt idx="1122">
                  <c:v>43127</c:v>
                </c:pt>
                <c:pt idx="1123">
                  <c:v>43128</c:v>
                </c:pt>
                <c:pt idx="1124">
                  <c:v>43129</c:v>
                </c:pt>
                <c:pt idx="1125">
                  <c:v>43130</c:v>
                </c:pt>
                <c:pt idx="1126">
                  <c:v>43131</c:v>
                </c:pt>
                <c:pt idx="1127">
                  <c:v>43132</c:v>
                </c:pt>
                <c:pt idx="1128">
                  <c:v>43133</c:v>
                </c:pt>
                <c:pt idx="1129">
                  <c:v>43134</c:v>
                </c:pt>
                <c:pt idx="1130">
                  <c:v>43135</c:v>
                </c:pt>
                <c:pt idx="1131">
                  <c:v>43136</c:v>
                </c:pt>
                <c:pt idx="1132">
                  <c:v>43137</c:v>
                </c:pt>
                <c:pt idx="1133">
                  <c:v>43138</c:v>
                </c:pt>
                <c:pt idx="1134">
                  <c:v>43139</c:v>
                </c:pt>
                <c:pt idx="1135">
                  <c:v>43140</c:v>
                </c:pt>
                <c:pt idx="1136">
                  <c:v>43141</c:v>
                </c:pt>
                <c:pt idx="1137">
                  <c:v>43142</c:v>
                </c:pt>
                <c:pt idx="1138">
                  <c:v>43143</c:v>
                </c:pt>
                <c:pt idx="1139">
                  <c:v>43144</c:v>
                </c:pt>
                <c:pt idx="1140">
                  <c:v>43145</c:v>
                </c:pt>
                <c:pt idx="1141">
                  <c:v>43146</c:v>
                </c:pt>
                <c:pt idx="1142">
                  <c:v>43147</c:v>
                </c:pt>
                <c:pt idx="1143">
                  <c:v>43148</c:v>
                </c:pt>
                <c:pt idx="1144">
                  <c:v>43149</c:v>
                </c:pt>
                <c:pt idx="1145">
                  <c:v>43150</c:v>
                </c:pt>
                <c:pt idx="1146">
                  <c:v>43151</c:v>
                </c:pt>
                <c:pt idx="1147">
                  <c:v>43152</c:v>
                </c:pt>
                <c:pt idx="1148">
                  <c:v>43153</c:v>
                </c:pt>
                <c:pt idx="1149">
                  <c:v>43154</c:v>
                </c:pt>
                <c:pt idx="1150">
                  <c:v>43155</c:v>
                </c:pt>
                <c:pt idx="1151">
                  <c:v>43156</c:v>
                </c:pt>
                <c:pt idx="1152">
                  <c:v>43157</c:v>
                </c:pt>
                <c:pt idx="1153">
                  <c:v>43158</c:v>
                </c:pt>
                <c:pt idx="1154">
                  <c:v>43159</c:v>
                </c:pt>
                <c:pt idx="1155">
                  <c:v>43160</c:v>
                </c:pt>
                <c:pt idx="1156">
                  <c:v>43161</c:v>
                </c:pt>
                <c:pt idx="1157">
                  <c:v>43162</c:v>
                </c:pt>
                <c:pt idx="1158">
                  <c:v>43163</c:v>
                </c:pt>
                <c:pt idx="1159">
                  <c:v>43164</c:v>
                </c:pt>
                <c:pt idx="1160">
                  <c:v>43165</c:v>
                </c:pt>
                <c:pt idx="1161">
                  <c:v>43166</c:v>
                </c:pt>
                <c:pt idx="1162">
                  <c:v>43167</c:v>
                </c:pt>
                <c:pt idx="1163">
                  <c:v>43168</c:v>
                </c:pt>
                <c:pt idx="1164">
                  <c:v>43169</c:v>
                </c:pt>
                <c:pt idx="1165">
                  <c:v>43170</c:v>
                </c:pt>
                <c:pt idx="1166">
                  <c:v>43171</c:v>
                </c:pt>
                <c:pt idx="1167">
                  <c:v>43172</c:v>
                </c:pt>
                <c:pt idx="1168">
                  <c:v>43173</c:v>
                </c:pt>
                <c:pt idx="1169">
                  <c:v>43174</c:v>
                </c:pt>
                <c:pt idx="1170">
                  <c:v>43175</c:v>
                </c:pt>
                <c:pt idx="1171">
                  <c:v>43176</c:v>
                </c:pt>
                <c:pt idx="1172">
                  <c:v>43177</c:v>
                </c:pt>
                <c:pt idx="1173">
                  <c:v>43178</c:v>
                </c:pt>
                <c:pt idx="1174">
                  <c:v>43179</c:v>
                </c:pt>
                <c:pt idx="1175">
                  <c:v>43180</c:v>
                </c:pt>
                <c:pt idx="1176">
                  <c:v>43181</c:v>
                </c:pt>
                <c:pt idx="1177">
                  <c:v>43182</c:v>
                </c:pt>
                <c:pt idx="1178">
                  <c:v>43183</c:v>
                </c:pt>
                <c:pt idx="1179">
                  <c:v>43184</c:v>
                </c:pt>
                <c:pt idx="1180">
                  <c:v>43185</c:v>
                </c:pt>
                <c:pt idx="1181">
                  <c:v>43186</c:v>
                </c:pt>
                <c:pt idx="1182">
                  <c:v>43187</c:v>
                </c:pt>
                <c:pt idx="1183">
                  <c:v>43188</c:v>
                </c:pt>
                <c:pt idx="1184">
                  <c:v>43189</c:v>
                </c:pt>
                <c:pt idx="1185">
                  <c:v>43190</c:v>
                </c:pt>
                <c:pt idx="1186">
                  <c:v>43191</c:v>
                </c:pt>
                <c:pt idx="1187">
                  <c:v>43192</c:v>
                </c:pt>
                <c:pt idx="1188">
                  <c:v>43193</c:v>
                </c:pt>
                <c:pt idx="1189">
                  <c:v>43194</c:v>
                </c:pt>
                <c:pt idx="1190">
                  <c:v>43195</c:v>
                </c:pt>
                <c:pt idx="1191">
                  <c:v>43196</c:v>
                </c:pt>
                <c:pt idx="1192">
                  <c:v>43197</c:v>
                </c:pt>
                <c:pt idx="1193">
                  <c:v>43198</c:v>
                </c:pt>
                <c:pt idx="1194">
                  <c:v>43199</c:v>
                </c:pt>
                <c:pt idx="1195">
                  <c:v>43200</c:v>
                </c:pt>
                <c:pt idx="1196">
                  <c:v>43201</c:v>
                </c:pt>
                <c:pt idx="1197">
                  <c:v>43202</c:v>
                </c:pt>
                <c:pt idx="1198">
                  <c:v>43203</c:v>
                </c:pt>
                <c:pt idx="1199">
                  <c:v>43204</c:v>
                </c:pt>
                <c:pt idx="1200">
                  <c:v>43205</c:v>
                </c:pt>
                <c:pt idx="1201">
                  <c:v>43206</c:v>
                </c:pt>
                <c:pt idx="1202">
                  <c:v>43207</c:v>
                </c:pt>
                <c:pt idx="1203">
                  <c:v>43208</c:v>
                </c:pt>
                <c:pt idx="1204">
                  <c:v>43209</c:v>
                </c:pt>
                <c:pt idx="1205">
                  <c:v>43210</c:v>
                </c:pt>
                <c:pt idx="1206">
                  <c:v>43211</c:v>
                </c:pt>
                <c:pt idx="1207">
                  <c:v>43212</c:v>
                </c:pt>
                <c:pt idx="1208">
                  <c:v>43213</c:v>
                </c:pt>
                <c:pt idx="1209">
                  <c:v>43214</c:v>
                </c:pt>
                <c:pt idx="1210">
                  <c:v>43215</c:v>
                </c:pt>
                <c:pt idx="1211">
                  <c:v>43216</c:v>
                </c:pt>
                <c:pt idx="1212">
                  <c:v>43217</c:v>
                </c:pt>
                <c:pt idx="1213">
                  <c:v>43218</c:v>
                </c:pt>
                <c:pt idx="1214">
                  <c:v>43219</c:v>
                </c:pt>
                <c:pt idx="1215">
                  <c:v>43220</c:v>
                </c:pt>
                <c:pt idx="1216">
                  <c:v>43221</c:v>
                </c:pt>
                <c:pt idx="1217">
                  <c:v>43222</c:v>
                </c:pt>
                <c:pt idx="1218">
                  <c:v>43223</c:v>
                </c:pt>
                <c:pt idx="1219">
                  <c:v>43224</c:v>
                </c:pt>
                <c:pt idx="1220">
                  <c:v>43225</c:v>
                </c:pt>
                <c:pt idx="1221">
                  <c:v>43226</c:v>
                </c:pt>
                <c:pt idx="1222">
                  <c:v>43227</c:v>
                </c:pt>
                <c:pt idx="1223">
                  <c:v>43228</c:v>
                </c:pt>
                <c:pt idx="1224">
                  <c:v>43229</c:v>
                </c:pt>
                <c:pt idx="1225">
                  <c:v>43230</c:v>
                </c:pt>
                <c:pt idx="1226">
                  <c:v>43231</c:v>
                </c:pt>
                <c:pt idx="1227">
                  <c:v>43232</c:v>
                </c:pt>
                <c:pt idx="1228">
                  <c:v>43233</c:v>
                </c:pt>
                <c:pt idx="1229">
                  <c:v>43234</c:v>
                </c:pt>
                <c:pt idx="1230">
                  <c:v>43235</c:v>
                </c:pt>
                <c:pt idx="1231">
                  <c:v>43236</c:v>
                </c:pt>
                <c:pt idx="1232">
                  <c:v>43237</c:v>
                </c:pt>
                <c:pt idx="1233">
                  <c:v>43238</c:v>
                </c:pt>
                <c:pt idx="1234">
                  <c:v>43239</c:v>
                </c:pt>
                <c:pt idx="1235">
                  <c:v>43240</c:v>
                </c:pt>
                <c:pt idx="1236">
                  <c:v>43241</c:v>
                </c:pt>
                <c:pt idx="1237">
                  <c:v>43242</c:v>
                </c:pt>
                <c:pt idx="1238">
                  <c:v>43243</c:v>
                </c:pt>
                <c:pt idx="1239">
                  <c:v>43244</c:v>
                </c:pt>
                <c:pt idx="1240">
                  <c:v>43245</c:v>
                </c:pt>
                <c:pt idx="1241">
                  <c:v>43246</c:v>
                </c:pt>
                <c:pt idx="1242">
                  <c:v>43247</c:v>
                </c:pt>
                <c:pt idx="1243">
                  <c:v>43248</c:v>
                </c:pt>
                <c:pt idx="1244">
                  <c:v>43249</c:v>
                </c:pt>
                <c:pt idx="1245">
                  <c:v>43250</c:v>
                </c:pt>
                <c:pt idx="1246">
                  <c:v>43251</c:v>
                </c:pt>
                <c:pt idx="1247">
                  <c:v>43252</c:v>
                </c:pt>
                <c:pt idx="1248">
                  <c:v>43253</c:v>
                </c:pt>
                <c:pt idx="1249">
                  <c:v>43254</c:v>
                </c:pt>
                <c:pt idx="1250">
                  <c:v>43255</c:v>
                </c:pt>
                <c:pt idx="1251">
                  <c:v>43256</c:v>
                </c:pt>
                <c:pt idx="1252">
                  <c:v>43257</c:v>
                </c:pt>
                <c:pt idx="1253">
                  <c:v>43258</c:v>
                </c:pt>
                <c:pt idx="1254">
                  <c:v>43259</c:v>
                </c:pt>
                <c:pt idx="1255">
                  <c:v>43260</c:v>
                </c:pt>
                <c:pt idx="1256">
                  <c:v>43261</c:v>
                </c:pt>
                <c:pt idx="1257">
                  <c:v>43262</c:v>
                </c:pt>
                <c:pt idx="1258">
                  <c:v>43263</c:v>
                </c:pt>
                <c:pt idx="1259">
                  <c:v>43264</c:v>
                </c:pt>
                <c:pt idx="1260">
                  <c:v>43265</c:v>
                </c:pt>
                <c:pt idx="1261">
                  <c:v>43266</c:v>
                </c:pt>
                <c:pt idx="1262">
                  <c:v>43267</c:v>
                </c:pt>
                <c:pt idx="1263">
                  <c:v>43268</c:v>
                </c:pt>
                <c:pt idx="1264">
                  <c:v>43269</c:v>
                </c:pt>
                <c:pt idx="1265">
                  <c:v>43270</c:v>
                </c:pt>
                <c:pt idx="1266">
                  <c:v>43271</c:v>
                </c:pt>
                <c:pt idx="1267">
                  <c:v>43272</c:v>
                </c:pt>
                <c:pt idx="1268">
                  <c:v>43273</c:v>
                </c:pt>
                <c:pt idx="1269">
                  <c:v>43274</c:v>
                </c:pt>
                <c:pt idx="1270">
                  <c:v>43275</c:v>
                </c:pt>
                <c:pt idx="1271">
                  <c:v>43276</c:v>
                </c:pt>
                <c:pt idx="1272">
                  <c:v>43277</c:v>
                </c:pt>
                <c:pt idx="1273">
                  <c:v>43278</c:v>
                </c:pt>
                <c:pt idx="1274">
                  <c:v>43279</c:v>
                </c:pt>
                <c:pt idx="1275">
                  <c:v>43280</c:v>
                </c:pt>
                <c:pt idx="1276">
                  <c:v>43281</c:v>
                </c:pt>
                <c:pt idx="1277">
                  <c:v>43282</c:v>
                </c:pt>
                <c:pt idx="1278">
                  <c:v>43283</c:v>
                </c:pt>
                <c:pt idx="1279">
                  <c:v>43284</c:v>
                </c:pt>
                <c:pt idx="1280">
                  <c:v>43285</c:v>
                </c:pt>
                <c:pt idx="1281">
                  <c:v>43286</c:v>
                </c:pt>
                <c:pt idx="1282">
                  <c:v>43287</c:v>
                </c:pt>
                <c:pt idx="1283">
                  <c:v>43288</c:v>
                </c:pt>
                <c:pt idx="1284">
                  <c:v>43289</c:v>
                </c:pt>
                <c:pt idx="1285">
                  <c:v>43290</c:v>
                </c:pt>
                <c:pt idx="1286">
                  <c:v>43291</c:v>
                </c:pt>
                <c:pt idx="1287">
                  <c:v>43292</c:v>
                </c:pt>
                <c:pt idx="1288">
                  <c:v>43293</c:v>
                </c:pt>
                <c:pt idx="1289">
                  <c:v>43294</c:v>
                </c:pt>
                <c:pt idx="1290">
                  <c:v>43295</c:v>
                </c:pt>
                <c:pt idx="1291">
                  <c:v>43296</c:v>
                </c:pt>
                <c:pt idx="1292">
                  <c:v>43297</c:v>
                </c:pt>
                <c:pt idx="1293">
                  <c:v>43298</c:v>
                </c:pt>
                <c:pt idx="1294">
                  <c:v>43299</c:v>
                </c:pt>
                <c:pt idx="1295">
                  <c:v>43300</c:v>
                </c:pt>
                <c:pt idx="1296">
                  <c:v>43301</c:v>
                </c:pt>
                <c:pt idx="1297">
                  <c:v>43302</c:v>
                </c:pt>
                <c:pt idx="1298">
                  <c:v>43303</c:v>
                </c:pt>
                <c:pt idx="1299">
                  <c:v>43304</c:v>
                </c:pt>
                <c:pt idx="1300">
                  <c:v>43305</c:v>
                </c:pt>
                <c:pt idx="1301">
                  <c:v>43306</c:v>
                </c:pt>
                <c:pt idx="1302">
                  <c:v>43307</c:v>
                </c:pt>
                <c:pt idx="1303">
                  <c:v>43308</c:v>
                </c:pt>
                <c:pt idx="1304">
                  <c:v>43309</c:v>
                </c:pt>
                <c:pt idx="1305">
                  <c:v>43310</c:v>
                </c:pt>
                <c:pt idx="1306">
                  <c:v>43311</c:v>
                </c:pt>
                <c:pt idx="1307">
                  <c:v>43312</c:v>
                </c:pt>
                <c:pt idx="1308">
                  <c:v>43313</c:v>
                </c:pt>
                <c:pt idx="1309">
                  <c:v>43314</c:v>
                </c:pt>
                <c:pt idx="1310">
                  <c:v>43315</c:v>
                </c:pt>
                <c:pt idx="1311">
                  <c:v>43316</c:v>
                </c:pt>
                <c:pt idx="1312">
                  <c:v>43317</c:v>
                </c:pt>
                <c:pt idx="1313">
                  <c:v>43318</c:v>
                </c:pt>
                <c:pt idx="1314">
                  <c:v>43319</c:v>
                </c:pt>
                <c:pt idx="1315">
                  <c:v>43320</c:v>
                </c:pt>
                <c:pt idx="1316">
                  <c:v>43321</c:v>
                </c:pt>
                <c:pt idx="1317">
                  <c:v>43322</c:v>
                </c:pt>
                <c:pt idx="1318">
                  <c:v>43323</c:v>
                </c:pt>
                <c:pt idx="1319">
                  <c:v>43324</c:v>
                </c:pt>
                <c:pt idx="1320">
                  <c:v>43325</c:v>
                </c:pt>
                <c:pt idx="1321">
                  <c:v>43326</c:v>
                </c:pt>
                <c:pt idx="1322">
                  <c:v>43327</c:v>
                </c:pt>
                <c:pt idx="1323">
                  <c:v>43328</c:v>
                </c:pt>
                <c:pt idx="1324">
                  <c:v>43329</c:v>
                </c:pt>
                <c:pt idx="1325">
                  <c:v>43330</c:v>
                </c:pt>
                <c:pt idx="1326">
                  <c:v>43331</c:v>
                </c:pt>
                <c:pt idx="1327">
                  <c:v>43332</c:v>
                </c:pt>
                <c:pt idx="1328">
                  <c:v>43333</c:v>
                </c:pt>
                <c:pt idx="1329">
                  <c:v>43334</c:v>
                </c:pt>
                <c:pt idx="1330">
                  <c:v>43335</c:v>
                </c:pt>
                <c:pt idx="1331">
                  <c:v>43336</c:v>
                </c:pt>
                <c:pt idx="1332">
                  <c:v>43337</c:v>
                </c:pt>
                <c:pt idx="1333">
                  <c:v>43338</c:v>
                </c:pt>
                <c:pt idx="1334">
                  <c:v>43339</c:v>
                </c:pt>
                <c:pt idx="1335">
                  <c:v>43340</c:v>
                </c:pt>
                <c:pt idx="1336">
                  <c:v>43341</c:v>
                </c:pt>
                <c:pt idx="1337">
                  <c:v>43342</c:v>
                </c:pt>
                <c:pt idx="1338">
                  <c:v>43343</c:v>
                </c:pt>
                <c:pt idx="1339">
                  <c:v>43344</c:v>
                </c:pt>
                <c:pt idx="1340">
                  <c:v>43345</c:v>
                </c:pt>
                <c:pt idx="1341">
                  <c:v>43346</c:v>
                </c:pt>
                <c:pt idx="1342">
                  <c:v>43347</c:v>
                </c:pt>
                <c:pt idx="1343">
                  <c:v>43348</c:v>
                </c:pt>
                <c:pt idx="1344">
                  <c:v>43349</c:v>
                </c:pt>
                <c:pt idx="1345">
                  <c:v>43350</c:v>
                </c:pt>
                <c:pt idx="1346">
                  <c:v>43351</c:v>
                </c:pt>
                <c:pt idx="1347">
                  <c:v>43352</c:v>
                </c:pt>
                <c:pt idx="1348">
                  <c:v>43353</c:v>
                </c:pt>
                <c:pt idx="1349">
                  <c:v>43354</c:v>
                </c:pt>
                <c:pt idx="1350">
                  <c:v>43355</c:v>
                </c:pt>
                <c:pt idx="1351">
                  <c:v>43356</c:v>
                </c:pt>
                <c:pt idx="1352">
                  <c:v>43357</c:v>
                </c:pt>
                <c:pt idx="1353">
                  <c:v>43358</c:v>
                </c:pt>
                <c:pt idx="1354">
                  <c:v>43359</c:v>
                </c:pt>
                <c:pt idx="1355">
                  <c:v>43360</c:v>
                </c:pt>
                <c:pt idx="1356">
                  <c:v>43361</c:v>
                </c:pt>
                <c:pt idx="1357">
                  <c:v>43362</c:v>
                </c:pt>
                <c:pt idx="1358">
                  <c:v>43363</c:v>
                </c:pt>
                <c:pt idx="1359">
                  <c:v>43364</c:v>
                </c:pt>
                <c:pt idx="1360">
                  <c:v>43365</c:v>
                </c:pt>
                <c:pt idx="1361">
                  <c:v>43366</c:v>
                </c:pt>
                <c:pt idx="1362">
                  <c:v>43367</c:v>
                </c:pt>
                <c:pt idx="1363">
                  <c:v>43368</c:v>
                </c:pt>
                <c:pt idx="1364">
                  <c:v>43369</c:v>
                </c:pt>
                <c:pt idx="1365">
                  <c:v>43370</c:v>
                </c:pt>
                <c:pt idx="1366">
                  <c:v>43371</c:v>
                </c:pt>
                <c:pt idx="1367">
                  <c:v>43372</c:v>
                </c:pt>
                <c:pt idx="1368">
                  <c:v>43373</c:v>
                </c:pt>
                <c:pt idx="1369">
                  <c:v>43374</c:v>
                </c:pt>
                <c:pt idx="1370">
                  <c:v>43375</c:v>
                </c:pt>
                <c:pt idx="1371">
                  <c:v>43376</c:v>
                </c:pt>
                <c:pt idx="1372">
                  <c:v>43377</c:v>
                </c:pt>
                <c:pt idx="1373">
                  <c:v>43378</c:v>
                </c:pt>
                <c:pt idx="1374">
                  <c:v>43379</c:v>
                </c:pt>
                <c:pt idx="1375">
                  <c:v>43380</c:v>
                </c:pt>
                <c:pt idx="1376">
                  <c:v>43381</c:v>
                </c:pt>
                <c:pt idx="1377">
                  <c:v>43382</c:v>
                </c:pt>
                <c:pt idx="1378">
                  <c:v>43383</c:v>
                </c:pt>
                <c:pt idx="1379">
                  <c:v>43384</c:v>
                </c:pt>
                <c:pt idx="1380">
                  <c:v>43385</c:v>
                </c:pt>
                <c:pt idx="1381">
                  <c:v>43386</c:v>
                </c:pt>
                <c:pt idx="1382">
                  <c:v>43387</c:v>
                </c:pt>
                <c:pt idx="1383">
                  <c:v>43388</c:v>
                </c:pt>
                <c:pt idx="1384">
                  <c:v>43389</c:v>
                </c:pt>
                <c:pt idx="1385">
                  <c:v>43390</c:v>
                </c:pt>
                <c:pt idx="1386">
                  <c:v>43391</c:v>
                </c:pt>
                <c:pt idx="1387">
                  <c:v>43392</c:v>
                </c:pt>
                <c:pt idx="1388">
                  <c:v>43393</c:v>
                </c:pt>
                <c:pt idx="1389">
                  <c:v>43394</c:v>
                </c:pt>
                <c:pt idx="1390">
                  <c:v>43395</c:v>
                </c:pt>
                <c:pt idx="1391">
                  <c:v>43396</c:v>
                </c:pt>
                <c:pt idx="1392">
                  <c:v>43397</c:v>
                </c:pt>
                <c:pt idx="1393">
                  <c:v>43398</c:v>
                </c:pt>
                <c:pt idx="1394">
                  <c:v>43399</c:v>
                </c:pt>
                <c:pt idx="1395">
                  <c:v>43400</c:v>
                </c:pt>
                <c:pt idx="1396">
                  <c:v>43401</c:v>
                </c:pt>
                <c:pt idx="1397">
                  <c:v>43402</c:v>
                </c:pt>
                <c:pt idx="1398">
                  <c:v>43403</c:v>
                </c:pt>
                <c:pt idx="1399">
                  <c:v>43404</c:v>
                </c:pt>
                <c:pt idx="1400">
                  <c:v>43405</c:v>
                </c:pt>
                <c:pt idx="1401">
                  <c:v>43406</c:v>
                </c:pt>
                <c:pt idx="1402">
                  <c:v>43407</c:v>
                </c:pt>
                <c:pt idx="1403">
                  <c:v>43408</c:v>
                </c:pt>
                <c:pt idx="1404">
                  <c:v>43409</c:v>
                </c:pt>
                <c:pt idx="1405">
                  <c:v>43410</c:v>
                </c:pt>
                <c:pt idx="1406">
                  <c:v>43411</c:v>
                </c:pt>
                <c:pt idx="1407">
                  <c:v>43412</c:v>
                </c:pt>
                <c:pt idx="1408">
                  <c:v>43413</c:v>
                </c:pt>
                <c:pt idx="1409">
                  <c:v>43414</c:v>
                </c:pt>
                <c:pt idx="1410">
                  <c:v>43415</c:v>
                </c:pt>
                <c:pt idx="1411">
                  <c:v>43416</c:v>
                </c:pt>
                <c:pt idx="1412">
                  <c:v>43417</c:v>
                </c:pt>
                <c:pt idx="1413">
                  <c:v>43418</c:v>
                </c:pt>
                <c:pt idx="1414">
                  <c:v>43419</c:v>
                </c:pt>
                <c:pt idx="1415">
                  <c:v>43420</c:v>
                </c:pt>
                <c:pt idx="1416">
                  <c:v>43421</c:v>
                </c:pt>
                <c:pt idx="1417">
                  <c:v>43422</c:v>
                </c:pt>
                <c:pt idx="1418">
                  <c:v>43423</c:v>
                </c:pt>
                <c:pt idx="1419">
                  <c:v>43424</c:v>
                </c:pt>
                <c:pt idx="1420">
                  <c:v>43425</c:v>
                </c:pt>
                <c:pt idx="1421">
                  <c:v>43426</c:v>
                </c:pt>
                <c:pt idx="1422">
                  <c:v>43427</c:v>
                </c:pt>
                <c:pt idx="1423">
                  <c:v>43428</c:v>
                </c:pt>
                <c:pt idx="1424">
                  <c:v>43429</c:v>
                </c:pt>
                <c:pt idx="1425">
                  <c:v>43430</c:v>
                </c:pt>
                <c:pt idx="1426">
                  <c:v>43431</c:v>
                </c:pt>
                <c:pt idx="1427">
                  <c:v>43432</c:v>
                </c:pt>
                <c:pt idx="1428">
                  <c:v>43433</c:v>
                </c:pt>
                <c:pt idx="1429">
                  <c:v>43434</c:v>
                </c:pt>
                <c:pt idx="1430">
                  <c:v>43435</c:v>
                </c:pt>
                <c:pt idx="1431">
                  <c:v>43436</c:v>
                </c:pt>
                <c:pt idx="1432">
                  <c:v>43437</c:v>
                </c:pt>
                <c:pt idx="1433">
                  <c:v>43438</c:v>
                </c:pt>
                <c:pt idx="1434">
                  <c:v>43439</c:v>
                </c:pt>
                <c:pt idx="1435">
                  <c:v>43440</c:v>
                </c:pt>
                <c:pt idx="1436">
                  <c:v>43441</c:v>
                </c:pt>
                <c:pt idx="1437">
                  <c:v>43442</c:v>
                </c:pt>
                <c:pt idx="1438">
                  <c:v>43443</c:v>
                </c:pt>
                <c:pt idx="1439">
                  <c:v>43444</c:v>
                </c:pt>
                <c:pt idx="1440">
                  <c:v>43445</c:v>
                </c:pt>
                <c:pt idx="1441">
                  <c:v>43446</c:v>
                </c:pt>
                <c:pt idx="1442">
                  <c:v>43447</c:v>
                </c:pt>
                <c:pt idx="1443">
                  <c:v>43448</c:v>
                </c:pt>
                <c:pt idx="1444">
                  <c:v>43449</c:v>
                </c:pt>
                <c:pt idx="1445">
                  <c:v>43450</c:v>
                </c:pt>
                <c:pt idx="1446">
                  <c:v>43451</c:v>
                </c:pt>
                <c:pt idx="1447">
                  <c:v>43452</c:v>
                </c:pt>
                <c:pt idx="1448">
                  <c:v>43453</c:v>
                </c:pt>
                <c:pt idx="1449">
                  <c:v>43454</c:v>
                </c:pt>
                <c:pt idx="1450">
                  <c:v>43455</c:v>
                </c:pt>
                <c:pt idx="1451">
                  <c:v>43456</c:v>
                </c:pt>
                <c:pt idx="1452">
                  <c:v>43457</c:v>
                </c:pt>
                <c:pt idx="1453">
                  <c:v>43458</c:v>
                </c:pt>
                <c:pt idx="1454">
                  <c:v>43459</c:v>
                </c:pt>
                <c:pt idx="1455">
                  <c:v>43460</c:v>
                </c:pt>
                <c:pt idx="1456">
                  <c:v>43461</c:v>
                </c:pt>
                <c:pt idx="1457">
                  <c:v>43462</c:v>
                </c:pt>
                <c:pt idx="1458">
                  <c:v>43463</c:v>
                </c:pt>
                <c:pt idx="1459">
                  <c:v>43464</c:v>
                </c:pt>
                <c:pt idx="1460">
                  <c:v>43465</c:v>
                </c:pt>
                <c:pt idx="1461">
                  <c:v>43466</c:v>
                </c:pt>
                <c:pt idx="1462">
                  <c:v>43467</c:v>
                </c:pt>
                <c:pt idx="1463">
                  <c:v>43468</c:v>
                </c:pt>
                <c:pt idx="1464">
                  <c:v>43469</c:v>
                </c:pt>
                <c:pt idx="1465">
                  <c:v>43470</c:v>
                </c:pt>
                <c:pt idx="1466">
                  <c:v>43471</c:v>
                </c:pt>
                <c:pt idx="1467">
                  <c:v>43472</c:v>
                </c:pt>
                <c:pt idx="1468">
                  <c:v>43473</c:v>
                </c:pt>
                <c:pt idx="1469">
                  <c:v>43474</c:v>
                </c:pt>
                <c:pt idx="1470">
                  <c:v>43475</c:v>
                </c:pt>
                <c:pt idx="1471">
                  <c:v>43476</c:v>
                </c:pt>
                <c:pt idx="1472">
                  <c:v>43477</c:v>
                </c:pt>
                <c:pt idx="1473">
                  <c:v>43478</c:v>
                </c:pt>
                <c:pt idx="1474">
                  <c:v>43479</c:v>
                </c:pt>
                <c:pt idx="1475">
                  <c:v>43480</c:v>
                </c:pt>
                <c:pt idx="1476">
                  <c:v>43481</c:v>
                </c:pt>
                <c:pt idx="1477">
                  <c:v>43482</c:v>
                </c:pt>
                <c:pt idx="1478">
                  <c:v>43483</c:v>
                </c:pt>
                <c:pt idx="1479">
                  <c:v>43484</c:v>
                </c:pt>
                <c:pt idx="1480">
                  <c:v>43485</c:v>
                </c:pt>
                <c:pt idx="1481">
                  <c:v>43486</c:v>
                </c:pt>
                <c:pt idx="1482">
                  <c:v>43487</c:v>
                </c:pt>
                <c:pt idx="1483">
                  <c:v>43488</c:v>
                </c:pt>
                <c:pt idx="1484">
                  <c:v>43489</c:v>
                </c:pt>
                <c:pt idx="1485">
                  <c:v>43490</c:v>
                </c:pt>
                <c:pt idx="1486">
                  <c:v>43491</c:v>
                </c:pt>
                <c:pt idx="1487">
                  <c:v>43492</c:v>
                </c:pt>
                <c:pt idx="1488">
                  <c:v>43493</c:v>
                </c:pt>
                <c:pt idx="1489">
                  <c:v>43494</c:v>
                </c:pt>
                <c:pt idx="1490">
                  <c:v>43495</c:v>
                </c:pt>
                <c:pt idx="1491">
                  <c:v>43496</c:v>
                </c:pt>
                <c:pt idx="1492">
                  <c:v>43497</c:v>
                </c:pt>
                <c:pt idx="1493">
                  <c:v>43498</c:v>
                </c:pt>
                <c:pt idx="1494">
                  <c:v>43499</c:v>
                </c:pt>
                <c:pt idx="1495">
                  <c:v>43500</c:v>
                </c:pt>
                <c:pt idx="1496">
                  <c:v>43501</c:v>
                </c:pt>
                <c:pt idx="1497">
                  <c:v>43502</c:v>
                </c:pt>
                <c:pt idx="1498">
                  <c:v>43503</c:v>
                </c:pt>
                <c:pt idx="1499">
                  <c:v>43504</c:v>
                </c:pt>
                <c:pt idx="1500">
                  <c:v>43505</c:v>
                </c:pt>
                <c:pt idx="1501">
                  <c:v>43506</c:v>
                </c:pt>
                <c:pt idx="1502">
                  <c:v>43507</c:v>
                </c:pt>
                <c:pt idx="1503">
                  <c:v>43508</c:v>
                </c:pt>
                <c:pt idx="1504">
                  <c:v>43509</c:v>
                </c:pt>
                <c:pt idx="1505">
                  <c:v>43510</c:v>
                </c:pt>
                <c:pt idx="1506">
                  <c:v>43511</c:v>
                </c:pt>
                <c:pt idx="1507">
                  <c:v>43512</c:v>
                </c:pt>
                <c:pt idx="1508">
                  <c:v>43513</c:v>
                </c:pt>
                <c:pt idx="1509">
                  <c:v>43514</c:v>
                </c:pt>
                <c:pt idx="1510">
                  <c:v>43515</c:v>
                </c:pt>
                <c:pt idx="1511">
                  <c:v>43516</c:v>
                </c:pt>
                <c:pt idx="1512">
                  <c:v>43517</c:v>
                </c:pt>
                <c:pt idx="1513">
                  <c:v>43518</c:v>
                </c:pt>
                <c:pt idx="1514">
                  <c:v>43519</c:v>
                </c:pt>
                <c:pt idx="1515">
                  <c:v>43520</c:v>
                </c:pt>
                <c:pt idx="1516">
                  <c:v>43521</c:v>
                </c:pt>
                <c:pt idx="1517">
                  <c:v>43522</c:v>
                </c:pt>
                <c:pt idx="1518">
                  <c:v>43523</c:v>
                </c:pt>
                <c:pt idx="1519">
                  <c:v>43524</c:v>
                </c:pt>
                <c:pt idx="1520">
                  <c:v>43525</c:v>
                </c:pt>
                <c:pt idx="1521">
                  <c:v>43526</c:v>
                </c:pt>
                <c:pt idx="1522">
                  <c:v>43527</c:v>
                </c:pt>
                <c:pt idx="1523">
                  <c:v>43528</c:v>
                </c:pt>
                <c:pt idx="1524">
                  <c:v>43529</c:v>
                </c:pt>
                <c:pt idx="1525">
                  <c:v>43530</c:v>
                </c:pt>
                <c:pt idx="1526">
                  <c:v>43531</c:v>
                </c:pt>
                <c:pt idx="1527">
                  <c:v>43532</c:v>
                </c:pt>
                <c:pt idx="1528">
                  <c:v>43533</c:v>
                </c:pt>
                <c:pt idx="1529">
                  <c:v>43534</c:v>
                </c:pt>
                <c:pt idx="1530">
                  <c:v>43535</c:v>
                </c:pt>
                <c:pt idx="1531">
                  <c:v>43536</c:v>
                </c:pt>
                <c:pt idx="1532">
                  <c:v>43537</c:v>
                </c:pt>
                <c:pt idx="1533">
                  <c:v>43538</c:v>
                </c:pt>
                <c:pt idx="1534">
                  <c:v>43539</c:v>
                </c:pt>
                <c:pt idx="1535">
                  <c:v>43540</c:v>
                </c:pt>
                <c:pt idx="1536">
                  <c:v>43541</c:v>
                </c:pt>
                <c:pt idx="1537">
                  <c:v>43542</c:v>
                </c:pt>
                <c:pt idx="1538">
                  <c:v>43543</c:v>
                </c:pt>
                <c:pt idx="1539">
                  <c:v>43544</c:v>
                </c:pt>
                <c:pt idx="1540">
                  <c:v>43545</c:v>
                </c:pt>
                <c:pt idx="1541">
                  <c:v>43546</c:v>
                </c:pt>
                <c:pt idx="1542">
                  <c:v>43547</c:v>
                </c:pt>
                <c:pt idx="1543">
                  <c:v>43548</c:v>
                </c:pt>
                <c:pt idx="1544">
                  <c:v>43549</c:v>
                </c:pt>
                <c:pt idx="1545">
                  <c:v>43550</c:v>
                </c:pt>
                <c:pt idx="1546">
                  <c:v>43551</c:v>
                </c:pt>
                <c:pt idx="1547">
                  <c:v>43552</c:v>
                </c:pt>
                <c:pt idx="1548">
                  <c:v>43553</c:v>
                </c:pt>
                <c:pt idx="1549">
                  <c:v>43554</c:v>
                </c:pt>
                <c:pt idx="1550">
                  <c:v>43555</c:v>
                </c:pt>
                <c:pt idx="1551">
                  <c:v>43556</c:v>
                </c:pt>
                <c:pt idx="1552">
                  <c:v>43557</c:v>
                </c:pt>
                <c:pt idx="1553">
                  <c:v>43558</c:v>
                </c:pt>
                <c:pt idx="1554">
                  <c:v>43559</c:v>
                </c:pt>
                <c:pt idx="1555">
                  <c:v>43560</c:v>
                </c:pt>
                <c:pt idx="1556">
                  <c:v>43561</c:v>
                </c:pt>
                <c:pt idx="1557">
                  <c:v>43562</c:v>
                </c:pt>
                <c:pt idx="1558">
                  <c:v>43563</c:v>
                </c:pt>
                <c:pt idx="1559">
                  <c:v>43564</c:v>
                </c:pt>
                <c:pt idx="1560">
                  <c:v>43565</c:v>
                </c:pt>
                <c:pt idx="1561">
                  <c:v>43566</c:v>
                </c:pt>
                <c:pt idx="1562">
                  <c:v>43567</c:v>
                </c:pt>
                <c:pt idx="1563">
                  <c:v>43568</c:v>
                </c:pt>
                <c:pt idx="1564">
                  <c:v>43569</c:v>
                </c:pt>
                <c:pt idx="1565">
                  <c:v>43570</c:v>
                </c:pt>
                <c:pt idx="1566">
                  <c:v>43571</c:v>
                </c:pt>
                <c:pt idx="1567">
                  <c:v>43572</c:v>
                </c:pt>
                <c:pt idx="1568">
                  <c:v>43573</c:v>
                </c:pt>
                <c:pt idx="1569">
                  <c:v>43574</c:v>
                </c:pt>
                <c:pt idx="1570">
                  <c:v>43575</c:v>
                </c:pt>
                <c:pt idx="1571">
                  <c:v>43576</c:v>
                </c:pt>
                <c:pt idx="1572">
                  <c:v>43577</c:v>
                </c:pt>
                <c:pt idx="1573">
                  <c:v>43578</c:v>
                </c:pt>
                <c:pt idx="1574">
                  <c:v>43579</c:v>
                </c:pt>
                <c:pt idx="1575">
                  <c:v>43580</c:v>
                </c:pt>
                <c:pt idx="1576">
                  <c:v>43581</c:v>
                </c:pt>
                <c:pt idx="1577">
                  <c:v>43582</c:v>
                </c:pt>
                <c:pt idx="1578">
                  <c:v>43583</c:v>
                </c:pt>
                <c:pt idx="1579">
                  <c:v>43584</c:v>
                </c:pt>
                <c:pt idx="1580">
                  <c:v>43585</c:v>
                </c:pt>
                <c:pt idx="1581">
                  <c:v>43586</c:v>
                </c:pt>
                <c:pt idx="1582">
                  <c:v>43587</c:v>
                </c:pt>
                <c:pt idx="1583">
                  <c:v>43588</c:v>
                </c:pt>
                <c:pt idx="1584">
                  <c:v>43589</c:v>
                </c:pt>
                <c:pt idx="1585">
                  <c:v>43590</c:v>
                </c:pt>
                <c:pt idx="1586">
                  <c:v>43591</c:v>
                </c:pt>
                <c:pt idx="1587">
                  <c:v>43592</c:v>
                </c:pt>
                <c:pt idx="1588">
                  <c:v>43593</c:v>
                </c:pt>
                <c:pt idx="1589">
                  <c:v>43594</c:v>
                </c:pt>
                <c:pt idx="1590">
                  <c:v>43595</c:v>
                </c:pt>
                <c:pt idx="1591">
                  <c:v>43596</c:v>
                </c:pt>
                <c:pt idx="1592">
                  <c:v>43597</c:v>
                </c:pt>
                <c:pt idx="1593">
                  <c:v>43598</c:v>
                </c:pt>
                <c:pt idx="1594">
                  <c:v>43599</c:v>
                </c:pt>
                <c:pt idx="1595">
                  <c:v>43600</c:v>
                </c:pt>
                <c:pt idx="1596">
                  <c:v>43601</c:v>
                </c:pt>
                <c:pt idx="1597">
                  <c:v>43602</c:v>
                </c:pt>
                <c:pt idx="1598">
                  <c:v>43603</c:v>
                </c:pt>
                <c:pt idx="1599">
                  <c:v>43604</c:v>
                </c:pt>
                <c:pt idx="1600">
                  <c:v>43605</c:v>
                </c:pt>
                <c:pt idx="1601">
                  <c:v>43606</c:v>
                </c:pt>
                <c:pt idx="1602">
                  <c:v>43607</c:v>
                </c:pt>
                <c:pt idx="1603">
                  <c:v>43608</c:v>
                </c:pt>
                <c:pt idx="1604">
                  <c:v>43609</c:v>
                </c:pt>
                <c:pt idx="1605">
                  <c:v>43610</c:v>
                </c:pt>
                <c:pt idx="1606">
                  <c:v>43611</c:v>
                </c:pt>
                <c:pt idx="1607">
                  <c:v>43612</c:v>
                </c:pt>
                <c:pt idx="1608">
                  <c:v>43613</c:v>
                </c:pt>
                <c:pt idx="1609">
                  <c:v>43614</c:v>
                </c:pt>
                <c:pt idx="1610">
                  <c:v>43615</c:v>
                </c:pt>
                <c:pt idx="1611">
                  <c:v>43616</c:v>
                </c:pt>
                <c:pt idx="1612">
                  <c:v>43617</c:v>
                </c:pt>
                <c:pt idx="1613">
                  <c:v>43618</c:v>
                </c:pt>
                <c:pt idx="1614">
                  <c:v>43619</c:v>
                </c:pt>
                <c:pt idx="1615">
                  <c:v>43620</c:v>
                </c:pt>
                <c:pt idx="1616">
                  <c:v>43621</c:v>
                </c:pt>
                <c:pt idx="1617">
                  <c:v>43622</c:v>
                </c:pt>
                <c:pt idx="1618">
                  <c:v>43623</c:v>
                </c:pt>
                <c:pt idx="1619">
                  <c:v>43624</c:v>
                </c:pt>
                <c:pt idx="1620">
                  <c:v>43625</c:v>
                </c:pt>
                <c:pt idx="1621">
                  <c:v>43626</c:v>
                </c:pt>
                <c:pt idx="1622">
                  <c:v>43627</c:v>
                </c:pt>
                <c:pt idx="1623">
                  <c:v>43628</c:v>
                </c:pt>
                <c:pt idx="1624">
                  <c:v>43629</c:v>
                </c:pt>
                <c:pt idx="1625">
                  <c:v>43630</c:v>
                </c:pt>
                <c:pt idx="1626">
                  <c:v>43631</c:v>
                </c:pt>
                <c:pt idx="1627">
                  <c:v>43632</c:v>
                </c:pt>
                <c:pt idx="1628">
                  <c:v>43633</c:v>
                </c:pt>
                <c:pt idx="1629">
                  <c:v>43634</c:v>
                </c:pt>
                <c:pt idx="1630">
                  <c:v>43635</c:v>
                </c:pt>
                <c:pt idx="1631">
                  <c:v>43636</c:v>
                </c:pt>
                <c:pt idx="1632">
                  <c:v>43637</c:v>
                </c:pt>
                <c:pt idx="1633">
                  <c:v>43638</c:v>
                </c:pt>
                <c:pt idx="1634">
                  <c:v>43639</c:v>
                </c:pt>
                <c:pt idx="1635">
                  <c:v>43640</c:v>
                </c:pt>
                <c:pt idx="1636">
                  <c:v>43641</c:v>
                </c:pt>
                <c:pt idx="1637">
                  <c:v>43642</c:v>
                </c:pt>
                <c:pt idx="1638">
                  <c:v>43643</c:v>
                </c:pt>
                <c:pt idx="1639">
                  <c:v>43644</c:v>
                </c:pt>
                <c:pt idx="1640">
                  <c:v>43645</c:v>
                </c:pt>
                <c:pt idx="1641">
                  <c:v>43646</c:v>
                </c:pt>
                <c:pt idx="1642">
                  <c:v>43647</c:v>
                </c:pt>
                <c:pt idx="1643">
                  <c:v>43648</c:v>
                </c:pt>
                <c:pt idx="1644">
                  <c:v>43649</c:v>
                </c:pt>
                <c:pt idx="1645">
                  <c:v>43650</c:v>
                </c:pt>
                <c:pt idx="1646">
                  <c:v>43651</c:v>
                </c:pt>
                <c:pt idx="1647">
                  <c:v>43652</c:v>
                </c:pt>
                <c:pt idx="1648">
                  <c:v>43653</c:v>
                </c:pt>
                <c:pt idx="1649">
                  <c:v>43654</c:v>
                </c:pt>
                <c:pt idx="1650">
                  <c:v>43655</c:v>
                </c:pt>
                <c:pt idx="1651">
                  <c:v>43656</c:v>
                </c:pt>
                <c:pt idx="1652">
                  <c:v>43657</c:v>
                </c:pt>
                <c:pt idx="1653">
                  <c:v>43658</c:v>
                </c:pt>
                <c:pt idx="1654">
                  <c:v>43659</c:v>
                </c:pt>
                <c:pt idx="1655">
                  <c:v>43660</c:v>
                </c:pt>
                <c:pt idx="1656">
                  <c:v>43661</c:v>
                </c:pt>
                <c:pt idx="1657">
                  <c:v>43662</c:v>
                </c:pt>
                <c:pt idx="1658">
                  <c:v>43663</c:v>
                </c:pt>
                <c:pt idx="1659">
                  <c:v>43664</c:v>
                </c:pt>
                <c:pt idx="1660">
                  <c:v>43665</c:v>
                </c:pt>
                <c:pt idx="1661">
                  <c:v>43666</c:v>
                </c:pt>
                <c:pt idx="1662">
                  <c:v>43667</c:v>
                </c:pt>
                <c:pt idx="1663">
                  <c:v>43668</c:v>
                </c:pt>
                <c:pt idx="1664">
                  <c:v>43669</c:v>
                </c:pt>
                <c:pt idx="1665">
                  <c:v>43670</c:v>
                </c:pt>
                <c:pt idx="1666">
                  <c:v>43671</c:v>
                </c:pt>
                <c:pt idx="1667">
                  <c:v>43672</c:v>
                </c:pt>
                <c:pt idx="1668">
                  <c:v>43673</c:v>
                </c:pt>
                <c:pt idx="1669">
                  <c:v>43674</c:v>
                </c:pt>
                <c:pt idx="1670">
                  <c:v>43675</c:v>
                </c:pt>
                <c:pt idx="1671">
                  <c:v>43676</c:v>
                </c:pt>
                <c:pt idx="1672">
                  <c:v>43677</c:v>
                </c:pt>
                <c:pt idx="1673">
                  <c:v>43678</c:v>
                </c:pt>
                <c:pt idx="1674">
                  <c:v>43679</c:v>
                </c:pt>
                <c:pt idx="1675">
                  <c:v>43680</c:v>
                </c:pt>
                <c:pt idx="1676">
                  <c:v>43681</c:v>
                </c:pt>
                <c:pt idx="1677">
                  <c:v>43682</c:v>
                </c:pt>
                <c:pt idx="1678">
                  <c:v>43683</c:v>
                </c:pt>
                <c:pt idx="1679">
                  <c:v>43684</c:v>
                </c:pt>
                <c:pt idx="1680">
                  <c:v>43685</c:v>
                </c:pt>
                <c:pt idx="1681">
                  <c:v>43686</c:v>
                </c:pt>
                <c:pt idx="1682">
                  <c:v>43687</c:v>
                </c:pt>
                <c:pt idx="1683">
                  <c:v>43688</c:v>
                </c:pt>
                <c:pt idx="1684">
                  <c:v>43689</c:v>
                </c:pt>
                <c:pt idx="1685">
                  <c:v>43690</c:v>
                </c:pt>
                <c:pt idx="1686">
                  <c:v>43691</c:v>
                </c:pt>
                <c:pt idx="1687">
                  <c:v>43692</c:v>
                </c:pt>
                <c:pt idx="1688">
                  <c:v>43693</c:v>
                </c:pt>
                <c:pt idx="1689">
                  <c:v>43694</c:v>
                </c:pt>
                <c:pt idx="1690">
                  <c:v>43695</c:v>
                </c:pt>
                <c:pt idx="1691">
                  <c:v>43696</c:v>
                </c:pt>
                <c:pt idx="1692">
                  <c:v>43697</c:v>
                </c:pt>
                <c:pt idx="1693">
                  <c:v>43698</c:v>
                </c:pt>
                <c:pt idx="1694">
                  <c:v>43699</c:v>
                </c:pt>
                <c:pt idx="1695">
                  <c:v>43700</c:v>
                </c:pt>
                <c:pt idx="1696">
                  <c:v>43701</c:v>
                </c:pt>
                <c:pt idx="1697">
                  <c:v>43702</c:v>
                </c:pt>
                <c:pt idx="1698">
                  <c:v>43703</c:v>
                </c:pt>
                <c:pt idx="1699">
                  <c:v>43704</c:v>
                </c:pt>
                <c:pt idx="1700">
                  <c:v>43705</c:v>
                </c:pt>
                <c:pt idx="1701">
                  <c:v>43706</c:v>
                </c:pt>
                <c:pt idx="1702">
                  <c:v>43707</c:v>
                </c:pt>
                <c:pt idx="1703">
                  <c:v>43708</c:v>
                </c:pt>
                <c:pt idx="1704">
                  <c:v>43709</c:v>
                </c:pt>
                <c:pt idx="1705">
                  <c:v>43710</c:v>
                </c:pt>
                <c:pt idx="1706">
                  <c:v>43711</c:v>
                </c:pt>
                <c:pt idx="1707">
                  <c:v>43712</c:v>
                </c:pt>
                <c:pt idx="1708">
                  <c:v>43713</c:v>
                </c:pt>
                <c:pt idx="1709">
                  <c:v>43714</c:v>
                </c:pt>
                <c:pt idx="1710">
                  <c:v>43715</c:v>
                </c:pt>
                <c:pt idx="1711">
                  <c:v>43716</c:v>
                </c:pt>
                <c:pt idx="1712">
                  <c:v>43717</c:v>
                </c:pt>
                <c:pt idx="1713">
                  <c:v>43718</c:v>
                </c:pt>
                <c:pt idx="1714">
                  <c:v>43719</c:v>
                </c:pt>
                <c:pt idx="1715">
                  <c:v>43720</c:v>
                </c:pt>
                <c:pt idx="1716">
                  <c:v>43721</c:v>
                </c:pt>
                <c:pt idx="1717">
                  <c:v>43722</c:v>
                </c:pt>
                <c:pt idx="1718">
                  <c:v>43723</c:v>
                </c:pt>
                <c:pt idx="1719">
                  <c:v>43724</c:v>
                </c:pt>
                <c:pt idx="1720">
                  <c:v>43725</c:v>
                </c:pt>
                <c:pt idx="1721">
                  <c:v>43726</c:v>
                </c:pt>
                <c:pt idx="1722">
                  <c:v>43727</c:v>
                </c:pt>
                <c:pt idx="1723">
                  <c:v>43728</c:v>
                </c:pt>
                <c:pt idx="1724">
                  <c:v>43729</c:v>
                </c:pt>
                <c:pt idx="1725">
                  <c:v>43730</c:v>
                </c:pt>
                <c:pt idx="1726">
                  <c:v>43731</c:v>
                </c:pt>
                <c:pt idx="1727">
                  <c:v>43732</c:v>
                </c:pt>
                <c:pt idx="1728">
                  <c:v>43733</c:v>
                </c:pt>
                <c:pt idx="1729">
                  <c:v>43734</c:v>
                </c:pt>
                <c:pt idx="1730">
                  <c:v>43735</c:v>
                </c:pt>
                <c:pt idx="1731">
                  <c:v>43736</c:v>
                </c:pt>
                <c:pt idx="1732">
                  <c:v>43737</c:v>
                </c:pt>
                <c:pt idx="1733">
                  <c:v>43738</c:v>
                </c:pt>
                <c:pt idx="1734">
                  <c:v>43739</c:v>
                </c:pt>
                <c:pt idx="1735">
                  <c:v>43740</c:v>
                </c:pt>
                <c:pt idx="1736">
                  <c:v>43741</c:v>
                </c:pt>
                <c:pt idx="1737">
                  <c:v>43742</c:v>
                </c:pt>
                <c:pt idx="1738">
                  <c:v>43743</c:v>
                </c:pt>
                <c:pt idx="1739">
                  <c:v>43744</c:v>
                </c:pt>
                <c:pt idx="1740">
                  <c:v>43745</c:v>
                </c:pt>
                <c:pt idx="1741">
                  <c:v>43746</c:v>
                </c:pt>
                <c:pt idx="1742">
                  <c:v>43747</c:v>
                </c:pt>
                <c:pt idx="1743">
                  <c:v>43748</c:v>
                </c:pt>
                <c:pt idx="1744">
                  <c:v>43749</c:v>
                </c:pt>
                <c:pt idx="1745">
                  <c:v>43750</c:v>
                </c:pt>
                <c:pt idx="1746">
                  <c:v>43751</c:v>
                </c:pt>
                <c:pt idx="1747">
                  <c:v>43752</c:v>
                </c:pt>
                <c:pt idx="1748">
                  <c:v>43753</c:v>
                </c:pt>
                <c:pt idx="1749">
                  <c:v>43754</c:v>
                </c:pt>
                <c:pt idx="1750">
                  <c:v>43755</c:v>
                </c:pt>
                <c:pt idx="1751">
                  <c:v>43756</c:v>
                </c:pt>
                <c:pt idx="1752">
                  <c:v>43757</c:v>
                </c:pt>
                <c:pt idx="1753">
                  <c:v>43758</c:v>
                </c:pt>
                <c:pt idx="1754">
                  <c:v>43759</c:v>
                </c:pt>
                <c:pt idx="1755">
                  <c:v>43760</c:v>
                </c:pt>
                <c:pt idx="1756">
                  <c:v>43761</c:v>
                </c:pt>
                <c:pt idx="1757">
                  <c:v>43762</c:v>
                </c:pt>
                <c:pt idx="1758">
                  <c:v>43763</c:v>
                </c:pt>
                <c:pt idx="1759">
                  <c:v>43764</c:v>
                </c:pt>
                <c:pt idx="1760">
                  <c:v>43765</c:v>
                </c:pt>
                <c:pt idx="1761">
                  <c:v>43766</c:v>
                </c:pt>
                <c:pt idx="1762">
                  <c:v>43767</c:v>
                </c:pt>
                <c:pt idx="1763">
                  <c:v>43768</c:v>
                </c:pt>
                <c:pt idx="1764">
                  <c:v>43769</c:v>
                </c:pt>
                <c:pt idx="1765">
                  <c:v>43770</c:v>
                </c:pt>
                <c:pt idx="1766">
                  <c:v>43771</c:v>
                </c:pt>
                <c:pt idx="1767">
                  <c:v>43772</c:v>
                </c:pt>
                <c:pt idx="1768">
                  <c:v>43773</c:v>
                </c:pt>
                <c:pt idx="1769">
                  <c:v>43774</c:v>
                </c:pt>
                <c:pt idx="1770">
                  <c:v>43775</c:v>
                </c:pt>
                <c:pt idx="1771">
                  <c:v>43776</c:v>
                </c:pt>
                <c:pt idx="1772">
                  <c:v>43777</c:v>
                </c:pt>
                <c:pt idx="1773">
                  <c:v>43778</c:v>
                </c:pt>
                <c:pt idx="1774">
                  <c:v>43779</c:v>
                </c:pt>
                <c:pt idx="1775">
                  <c:v>43780</c:v>
                </c:pt>
                <c:pt idx="1776">
                  <c:v>43781</c:v>
                </c:pt>
                <c:pt idx="1777">
                  <c:v>43782</c:v>
                </c:pt>
                <c:pt idx="1778">
                  <c:v>43783</c:v>
                </c:pt>
                <c:pt idx="1779">
                  <c:v>43784</c:v>
                </c:pt>
                <c:pt idx="1780">
                  <c:v>43785</c:v>
                </c:pt>
                <c:pt idx="1781">
                  <c:v>43786</c:v>
                </c:pt>
                <c:pt idx="1782">
                  <c:v>43787</c:v>
                </c:pt>
                <c:pt idx="1783">
                  <c:v>43788</c:v>
                </c:pt>
                <c:pt idx="1784">
                  <c:v>43789</c:v>
                </c:pt>
                <c:pt idx="1785">
                  <c:v>43790</c:v>
                </c:pt>
                <c:pt idx="1786">
                  <c:v>43791</c:v>
                </c:pt>
                <c:pt idx="1787">
                  <c:v>43792</c:v>
                </c:pt>
                <c:pt idx="1788">
                  <c:v>43793</c:v>
                </c:pt>
                <c:pt idx="1789">
                  <c:v>43794</c:v>
                </c:pt>
                <c:pt idx="1790">
                  <c:v>43795</c:v>
                </c:pt>
                <c:pt idx="1791">
                  <c:v>43796</c:v>
                </c:pt>
                <c:pt idx="1792">
                  <c:v>43797</c:v>
                </c:pt>
                <c:pt idx="1793">
                  <c:v>43798</c:v>
                </c:pt>
                <c:pt idx="1794">
                  <c:v>43799</c:v>
                </c:pt>
                <c:pt idx="1795">
                  <c:v>43800</c:v>
                </c:pt>
                <c:pt idx="1796">
                  <c:v>43801</c:v>
                </c:pt>
                <c:pt idx="1797">
                  <c:v>43802</c:v>
                </c:pt>
                <c:pt idx="1798">
                  <c:v>43803</c:v>
                </c:pt>
                <c:pt idx="1799">
                  <c:v>43804</c:v>
                </c:pt>
                <c:pt idx="1800">
                  <c:v>43805</c:v>
                </c:pt>
                <c:pt idx="1801">
                  <c:v>43806</c:v>
                </c:pt>
                <c:pt idx="1802">
                  <c:v>43807</c:v>
                </c:pt>
                <c:pt idx="1803">
                  <c:v>43808</c:v>
                </c:pt>
                <c:pt idx="1804">
                  <c:v>43809</c:v>
                </c:pt>
                <c:pt idx="1805">
                  <c:v>43810</c:v>
                </c:pt>
                <c:pt idx="1806">
                  <c:v>43811</c:v>
                </c:pt>
                <c:pt idx="1807">
                  <c:v>43812</c:v>
                </c:pt>
                <c:pt idx="1808">
                  <c:v>43813</c:v>
                </c:pt>
                <c:pt idx="1809">
                  <c:v>43814</c:v>
                </c:pt>
                <c:pt idx="1810">
                  <c:v>43815</c:v>
                </c:pt>
                <c:pt idx="1811">
                  <c:v>43816</c:v>
                </c:pt>
                <c:pt idx="1812">
                  <c:v>43817</c:v>
                </c:pt>
                <c:pt idx="1813">
                  <c:v>43818</c:v>
                </c:pt>
                <c:pt idx="1814">
                  <c:v>43819</c:v>
                </c:pt>
                <c:pt idx="1815">
                  <c:v>43820</c:v>
                </c:pt>
                <c:pt idx="1816">
                  <c:v>43821</c:v>
                </c:pt>
                <c:pt idx="1817">
                  <c:v>43822</c:v>
                </c:pt>
                <c:pt idx="1818">
                  <c:v>43823</c:v>
                </c:pt>
                <c:pt idx="1819">
                  <c:v>43824</c:v>
                </c:pt>
                <c:pt idx="1820">
                  <c:v>43825</c:v>
                </c:pt>
                <c:pt idx="1821">
                  <c:v>43826</c:v>
                </c:pt>
                <c:pt idx="1822">
                  <c:v>43827</c:v>
                </c:pt>
                <c:pt idx="1823">
                  <c:v>43828</c:v>
                </c:pt>
                <c:pt idx="1824">
                  <c:v>43829</c:v>
                </c:pt>
                <c:pt idx="1825">
                  <c:v>43830</c:v>
                </c:pt>
                <c:pt idx="1826">
                  <c:v>43831</c:v>
                </c:pt>
                <c:pt idx="1827">
                  <c:v>43832</c:v>
                </c:pt>
                <c:pt idx="1828">
                  <c:v>43833</c:v>
                </c:pt>
                <c:pt idx="1829">
                  <c:v>43834</c:v>
                </c:pt>
                <c:pt idx="1830">
                  <c:v>43835</c:v>
                </c:pt>
                <c:pt idx="1831">
                  <c:v>43836</c:v>
                </c:pt>
                <c:pt idx="1832">
                  <c:v>43837</c:v>
                </c:pt>
                <c:pt idx="1833">
                  <c:v>43838</c:v>
                </c:pt>
                <c:pt idx="1834">
                  <c:v>43839</c:v>
                </c:pt>
                <c:pt idx="1835">
                  <c:v>43840</c:v>
                </c:pt>
                <c:pt idx="1836">
                  <c:v>43841</c:v>
                </c:pt>
                <c:pt idx="1837">
                  <c:v>43842</c:v>
                </c:pt>
                <c:pt idx="1838">
                  <c:v>43843</c:v>
                </c:pt>
                <c:pt idx="1839">
                  <c:v>43844</c:v>
                </c:pt>
                <c:pt idx="1840">
                  <c:v>43845</c:v>
                </c:pt>
                <c:pt idx="1841">
                  <c:v>43846</c:v>
                </c:pt>
                <c:pt idx="1842">
                  <c:v>43847</c:v>
                </c:pt>
                <c:pt idx="1843">
                  <c:v>43848</c:v>
                </c:pt>
                <c:pt idx="1844">
                  <c:v>43849</c:v>
                </c:pt>
                <c:pt idx="1845">
                  <c:v>43850</c:v>
                </c:pt>
                <c:pt idx="1846">
                  <c:v>43851</c:v>
                </c:pt>
                <c:pt idx="1847">
                  <c:v>43852</c:v>
                </c:pt>
                <c:pt idx="1848">
                  <c:v>43853</c:v>
                </c:pt>
                <c:pt idx="1849">
                  <c:v>43854</c:v>
                </c:pt>
                <c:pt idx="1850">
                  <c:v>43855</c:v>
                </c:pt>
                <c:pt idx="1851">
                  <c:v>43856</c:v>
                </c:pt>
                <c:pt idx="1852">
                  <c:v>43857</c:v>
                </c:pt>
                <c:pt idx="1853">
                  <c:v>43858</c:v>
                </c:pt>
                <c:pt idx="1854">
                  <c:v>43859</c:v>
                </c:pt>
                <c:pt idx="1855">
                  <c:v>43860</c:v>
                </c:pt>
                <c:pt idx="1856">
                  <c:v>43861</c:v>
                </c:pt>
                <c:pt idx="1857">
                  <c:v>43862</c:v>
                </c:pt>
                <c:pt idx="1858">
                  <c:v>43863</c:v>
                </c:pt>
                <c:pt idx="1859">
                  <c:v>43864</c:v>
                </c:pt>
                <c:pt idx="1860">
                  <c:v>43865</c:v>
                </c:pt>
                <c:pt idx="1861">
                  <c:v>43866</c:v>
                </c:pt>
                <c:pt idx="1862">
                  <c:v>43867</c:v>
                </c:pt>
                <c:pt idx="1863">
                  <c:v>43868</c:v>
                </c:pt>
                <c:pt idx="1864">
                  <c:v>43869</c:v>
                </c:pt>
                <c:pt idx="1865">
                  <c:v>43870</c:v>
                </c:pt>
                <c:pt idx="1866">
                  <c:v>43871</c:v>
                </c:pt>
                <c:pt idx="1867">
                  <c:v>43872</c:v>
                </c:pt>
                <c:pt idx="1868">
                  <c:v>43873</c:v>
                </c:pt>
                <c:pt idx="1869">
                  <c:v>43874</c:v>
                </c:pt>
                <c:pt idx="1870">
                  <c:v>43875</c:v>
                </c:pt>
                <c:pt idx="1871">
                  <c:v>43876</c:v>
                </c:pt>
                <c:pt idx="1872">
                  <c:v>43877</c:v>
                </c:pt>
                <c:pt idx="1873">
                  <c:v>43878</c:v>
                </c:pt>
                <c:pt idx="1874">
                  <c:v>43879</c:v>
                </c:pt>
                <c:pt idx="1875">
                  <c:v>43880</c:v>
                </c:pt>
                <c:pt idx="1876">
                  <c:v>43881</c:v>
                </c:pt>
                <c:pt idx="1877">
                  <c:v>43882</c:v>
                </c:pt>
                <c:pt idx="1878">
                  <c:v>43883</c:v>
                </c:pt>
                <c:pt idx="1879">
                  <c:v>43884</c:v>
                </c:pt>
                <c:pt idx="1880">
                  <c:v>43885</c:v>
                </c:pt>
                <c:pt idx="1881">
                  <c:v>43886</c:v>
                </c:pt>
                <c:pt idx="1882">
                  <c:v>43887</c:v>
                </c:pt>
                <c:pt idx="1883">
                  <c:v>43888</c:v>
                </c:pt>
                <c:pt idx="1884">
                  <c:v>43889</c:v>
                </c:pt>
                <c:pt idx="1885">
                  <c:v>43890</c:v>
                </c:pt>
                <c:pt idx="1886">
                  <c:v>43891</c:v>
                </c:pt>
                <c:pt idx="1887">
                  <c:v>43892</c:v>
                </c:pt>
                <c:pt idx="1888">
                  <c:v>43893</c:v>
                </c:pt>
                <c:pt idx="1889">
                  <c:v>43894</c:v>
                </c:pt>
                <c:pt idx="1890">
                  <c:v>43895</c:v>
                </c:pt>
                <c:pt idx="1891">
                  <c:v>43896</c:v>
                </c:pt>
                <c:pt idx="1892">
                  <c:v>43897</c:v>
                </c:pt>
                <c:pt idx="1893">
                  <c:v>43898</c:v>
                </c:pt>
                <c:pt idx="1894">
                  <c:v>43899</c:v>
                </c:pt>
                <c:pt idx="1895">
                  <c:v>43900</c:v>
                </c:pt>
                <c:pt idx="1896">
                  <c:v>43901</c:v>
                </c:pt>
                <c:pt idx="1897">
                  <c:v>43902</c:v>
                </c:pt>
                <c:pt idx="1898">
                  <c:v>43903</c:v>
                </c:pt>
                <c:pt idx="1899">
                  <c:v>43904</c:v>
                </c:pt>
                <c:pt idx="1900">
                  <c:v>43905</c:v>
                </c:pt>
                <c:pt idx="1901">
                  <c:v>43906</c:v>
                </c:pt>
                <c:pt idx="1902">
                  <c:v>43907</c:v>
                </c:pt>
                <c:pt idx="1903">
                  <c:v>43908</c:v>
                </c:pt>
                <c:pt idx="1904">
                  <c:v>43909</c:v>
                </c:pt>
                <c:pt idx="1905">
                  <c:v>43910</c:v>
                </c:pt>
                <c:pt idx="1906">
                  <c:v>43911</c:v>
                </c:pt>
                <c:pt idx="1907">
                  <c:v>43912</c:v>
                </c:pt>
                <c:pt idx="1908">
                  <c:v>43913</c:v>
                </c:pt>
                <c:pt idx="1909">
                  <c:v>43914</c:v>
                </c:pt>
                <c:pt idx="1910">
                  <c:v>43915</c:v>
                </c:pt>
                <c:pt idx="1911">
                  <c:v>43916</c:v>
                </c:pt>
                <c:pt idx="1912">
                  <c:v>43917</c:v>
                </c:pt>
                <c:pt idx="1913">
                  <c:v>43918</c:v>
                </c:pt>
                <c:pt idx="1914">
                  <c:v>43919</c:v>
                </c:pt>
                <c:pt idx="1915">
                  <c:v>43920</c:v>
                </c:pt>
                <c:pt idx="1916">
                  <c:v>43921</c:v>
                </c:pt>
                <c:pt idx="1917">
                  <c:v>43922</c:v>
                </c:pt>
                <c:pt idx="1918">
                  <c:v>43923</c:v>
                </c:pt>
                <c:pt idx="1919">
                  <c:v>43924</c:v>
                </c:pt>
                <c:pt idx="1920">
                  <c:v>43925</c:v>
                </c:pt>
                <c:pt idx="1921">
                  <c:v>43926</c:v>
                </c:pt>
                <c:pt idx="1922">
                  <c:v>43927</c:v>
                </c:pt>
                <c:pt idx="1923">
                  <c:v>43928</c:v>
                </c:pt>
                <c:pt idx="1924">
                  <c:v>43929</c:v>
                </c:pt>
                <c:pt idx="1925">
                  <c:v>43930</c:v>
                </c:pt>
                <c:pt idx="1926">
                  <c:v>43931</c:v>
                </c:pt>
                <c:pt idx="1927">
                  <c:v>43932</c:v>
                </c:pt>
                <c:pt idx="1928">
                  <c:v>43933</c:v>
                </c:pt>
                <c:pt idx="1929">
                  <c:v>43934</c:v>
                </c:pt>
                <c:pt idx="1930">
                  <c:v>43935</c:v>
                </c:pt>
                <c:pt idx="1931">
                  <c:v>43936</c:v>
                </c:pt>
                <c:pt idx="1932">
                  <c:v>43937</c:v>
                </c:pt>
                <c:pt idx="1933">
                  <c:v>43938</c:v>
                </c:pt>
                <c:pt idx="1934">
                  <c:v>43939</c:v>
                </c:pt>
                <c:pt idx="1935">
                  <c:v>43940</c:v>
                </c:pt>
                <c:pt idx="1936">
                  <c:v>43941</c:v>
                </c:pt>
                <c:pt idx="1937">
                  <c:v>43942</c:v>
                </c:pt>
                <c:pt idx="1938">
                  <c:v>43943</c:v>
                </c:pt>
                <c:pt idx="1939">
                  <c:v>43944</c:v>
                </c:pt>
                <c:pt idx="1940">
                  <c:v>43945</c:v>
                </c:pt>
                <c:pt idx="1941">
                  <c:v>43946</c:v>
                </c:pt>
                <c:pt idx="1942">
                  <c:v>43947</c:v>
                </c:pt>
                <c:pt idx="1943">
                  <c:v>43948</c:v>
                </c:pt>
                <c:pt idx="1944">
                  <c:v>43949</c:v>
                </c:pt>
                <c:pt idx="1945">
                  <c:v>43950</c:v>
                </c:pt>
                <c:pt idx="1946">
                  <c:v>43951</c:v>
                </c:pt>
                <c:pt idx="1947">
                  <c:v>43952</c:v>
                </c:pt>
                <c:pt idx="1948">
                  <c:v>43953</c:v>
                </c:pt>
                <c:pt idx="1949">
                  <c:v>43954</c:v>
                </c:pt>
                <c:pt idx="1950">
                  <c:v>43955</c:v>
                </c:pt>
                <c:pt idx="1951">
                  <c:v>43956</c:v>
                </c:pt>
                <c:pt idx="1952">
                  <c:v>43957</c:v>
                </c:pt>
                <c:pt idx="1953">
                  <c:v>43958</c:v>
                </c:pt>
                <c:pt idx="1954">
                  <c:v>43959</c:v>
                </c:pt>
                <c:pt idx="1955">
                  <c:v>43960</c:v>
                </c:pt>
                <c:pt idx="1956">
                  <c:v>43961</c:v>
                </c:pt>
                <c:pt idx="1957">
                  <c:v>43962</c:v>
                </c:pt>
                <c:pt idx="1958">
                  <c:v>43963</c:v>
                </c:pt>
                <c:pt idx="1959">
                  <c:v>43964</c:v>
                </c:pt>
                <c:pt idx="1960">
                  <c:v>43965</c:v>
                </c:pt>
                <c:pt idx="1961">
                  <c:v>43966</c:v>
                </c:pt>
                <c:pt idx="1962">
                  <c:v>43967</c:v>
                </c:pt>
                <c:pt idx="1963">
                  <c:v>43968</c:v>
                </c:pt>
                <c:pt idx="1964">
                  <c:v>43969</c:v>
                </c:pt>
                <c:pt idx="1965">
                  <c:v>43970</c:v>
                </c:pt>
                <c:pt idx="1966">
                  <c:v>43971</c:v>
                </c:pt>
                <c:pt idx="1967">
                  <c:v>43972</c:v>
                </c:pt>
                <c:pt idx="1968">
                  <c:v>43973</c:v>
                </c:pt>
                <c:pt idx="1969">
                  <c:v>43974</c:v>
                </c:pt>
                <c:pt idx="1970">
                  <c:v>43975</c:v>
                </c:pt>
                <c:pt idx="1971">
                  <c:v>43976</c:v>
                </c:pt>
                <c:pt idx="1972">
                  <c:v>43977</c:v>
                </c:pt>
                <c:pt idx="1973">
                  <c:v>43978</c:v>
                </c:pt>
                <c:pt idx="1974">
                  <c:v>43979</c:v>
                </c:pt>
                <c:pt idx="1975">
                  <c:v>43980</c:v>
                </c:pt>
                <c:pt idx="1976">
                  <c:v>43981</c:v>
                </c:pt>
                <c:pt idx="1977">
                  <c:v>43982</c:v>
                </c:pt>
                <c:pt idx="1978">
                  <c:v>43983</c:v>
                </c:pt>
                <c:pt idx="1979">
                  <c:v>43984</c:v>
                </c:pt>
                <c:pt idx="1980">
                  <c:v>43985</c:v>
                </c:pt>
                <c:pt idx="1981">
                  <c:v>43986</c:v>
                </c:pt>
                <c:pt idx="1982">
                  <c:v>43987</c:v>
                </c:pt>
                <c:pt idx="1983">
                  <c:v>43988</c:v>
                </c:pt>
                <c:pt idx="1984">
                  <c:v>43989</c:v>
                </c:pt>
                <c:pt idx="1985">
                  <c:v>43990</c:v>
                </c:pt>
                <c:pt idx="1986">
                  <c:v>43991</c:v>
                </c:pt>
                <c:pt idx="1987">
                  <c:v>43992</c:v>
                </c:pt>
                <c:pt idx="1988">
                  <c:v>43993</c:v>
                </c:pt>
                <c:pt idx="1989">
                  <c:v>43994</c:v>
                </c:pt>
                <c:pt idx="1990">
                  <c:v>43995</c:v>
                </c:pt>
                <c:pt idx="1991">
                  <c:v>43996</c:v>
                </c:pt>
                <c:pt idx="1992">
                  <c:v>43997</c:v>
                </c:pt>
                <c:pt idx="1993">
                  <c:v>43998</c:v>
                </c:pt>
                <c:pt idx="1994">
                  <c:v>43999</c:v>
                </c:pt>
                <c:pt idx="1995">
                  <c:v>44000</c:v>
                </c:pt>
                <c:pt idx="1996">
                  <c:v>44001</c:v>
                </c:pt>
                <c:pt idx="1997">
                  <c:v>44002</c:v>
                </c:pt>
                <c:pt idx="1998">
                  <c:v>44003</c:v>
                </c:pt>
                <c:pt idx="1999">
                  <c:v>44004</c:v>
                </c:pt>
                <c:pt idx="2000">
                  <c:v>44005</c:v>
                </c:pt>
                <c:pt idx="2001">
                  <c:v>44006</c:v>
                </c:pt>
                <c:pt idx="2002">
                  <c:v>44007</c:v>
                </c:pt>
                <c:pt idx="2003">
                  <c:v>44008</c:v>
                </c:pt>
                <c:pt idx="2004">
                  <c:v>44009</c:v>
                </c:pt>
                <c:pt idx="2005">
                  <c:v>44010</c:v>
                </c:pt>
                <c:pt idx="2006">
                  <c:v>44011</c:v>
                </c:pt>
                <c:pt idx="2007">
                  <c:v>44012</c:v>
                </c:pt>
                <c:pt idx="2008">
                  <c:v>44013</c:v>
                </c:pt>
                <c:pt idx="2009">
                  <c:v>44014</c:v>
                </c:pt>
                <c:pt idx="2010">
                  <c:v>44015</c:v>
                </c:pt>
                <c:pt idx="2011">
                  <c:v>44016</c:v>
                </c:pt>
                <c:pt idx="2012">
                  <c:v>44017</c:v>
                </c:pt>
                <c:pt idx="2013">
                  <c:v>44018</c:v>
                </c:pt>
                <c:pt idx="2014">
                  <c:v>44019</c:v>
                </c:pt>
                <c:pt idx="2015">
                  <c:v>44020</c:v>
                </c:pt>
                <c:pt idx="2016">
                  <c:v>44021</c:v>
                </c:pt>
                <c:pt idx="2017">
                  <c:v>44022</c:v>
                </c:pt>
                <c:pt idx="2018">
                  <c:v>44023</c:v>
                </c:pt>
                <c:pt idx="2019">
                  <c:v>44024</c:v>
                </c:pt>
                <c:pt idx="2020">
                  <c:v>44025</c:v>
                </c:pt>
                <c:pt idx="2021">
                  <c:v>44026</c:v>
                </c:pt>
                <c:pt idx="2022">
                  <c:v>44027</c:v>
                </c:pt>
                <c:pt idx="2023">
                  <c:v>44028</c:v>
                </c:pt>
                <c:pt idx="2024">
                  <c:v>44029</c:v>
                </c:pt>
                <c:pt idx="2025">
                  <c:v>44030</c:v>
                </c:pt>
                <c:pt idx="2026">
                  <c:v>44031</c:v>
                </c:pt>
                <c:pt idx="2027">
                  <c:v>44032</c:v>
                </c:pt>
                <c:pt idx="2028">
                  <c:v>44033</c:v>
                </c:pt>
                <c:pt idx="2029">
                  <c:v>44034</c:v>
                </c:pt>
                <c:pt idx="2030">
                  <c:v>44035</c:v>
                </c:pt>
                <c:pt idx="2031">
                  <c:v>44036</c:v>
                </c:pt>
                <c:pt idx="2032">
                  <c:v>44037</c:v>
                </c:pt>
                <c:pt idx="2033">
                  <c:v>44038</c:v>
                </c:pt>
                <c:pt idx="2034">
                  <c:v>44039</c:v>
                </c:pt>
                <c:pt idx="2035">
                  <c:v>44040</c:v>
                </c:pt>
                <c:pt idx="2036">
                  <c:v>44041</c:v>
                </c:pt>
                <c:pt idx="2037">
                  <c:v>44042</c:v>
                </c:pt>
                <c:pt idx="2038">
                  <c:v>44043</c:v>
                </c:pt>
                <c:pt idx="2039">
                  <c:v>44044</c:v>
                </c:pt>
                <c:pt idx="2040">
                  <c:v>44045</c:v>
                </c:pt>
                <c:pt idx="2041">
                  <c:v>44046</c:v>
                </c:pt>
                <c:pt idx="2042">
                  <c:v>44047</c:v>
                </c:pt>
                <c:pt idx="2043">
                  <c:v>44048</c:v>
                </c:pt>
                <c:pt idx="2044">
                  <c:v>44049</c:v>
                </c:pt>
                <c:pt idx="2045">
                  <c:v>44050</c:v>
                </c:pt>
                <c:pt idx="2046">
                  <c:v>44051</c:v>
                </c:pt>
                <c:pt idx="2047">
                  <c:v>44052</c:v>
                </c:pt>
                <c:pt idx="2048">
                  <c:v>44053</c:v>
                </c:pt>
                <c:pt idx="2049">
                  <c:v>44054</c:v>
                </c:pt>
                <c:pt idx="2050">
                  <c:v>44055</c:v>
                </c:pt>
                <c:pt idx="2051">
                  <c:v>44056</c:v>
                </c:pt>
                <c:pt idx="2052">
                  <c:v>44057</c:v>
                </c:pt>
                <c:pt idx="2053">
                  <c:v>44058</c:v>
                </c:pt>
                <c:pt idx="2054">
                  <c:v>44059</c:v>
                </c:pt>
                <c:pt idx="2055">
                  <c:v>44060</c:v>
                </c:pt>
                <c:pt idx="2056">
                  <c:v>44061</c:v>
                </c:pt>
                <c:pt idx="2057">
                  <c:v>44062</c:v>
                </c:pt>
                <c:pt idx="2058">
                  <c:v>44063</c:v>
                </c:pt>
                <c:pt idx="2059">
                  <c:v>44064</c:v>
                </c:pt>
                <c:pt idx="2060">
                  <c:v>44065</c:v>
                </c:pt>
                <c:pt idx="2061">
                  <c:v>44066</c:v>
                </c:pt>
                <c:pt idx="2062">
                  <c:v>44067</c:v>
                </c:pt>
                <c:pt idx="2063">
                  <c:v>44068</c:v>
                </c:pt>
                <c:pt idx="2064">
                  <c:v>44069</c:v>
                </c:pt>
                <c:pt idx="2065">
                  <c:v>44070</c:v>
                </c:pt>
                <c:pt idx="2066">
                  <c:v>44071</c:v>
                </c:pt>
                <c:pt idx="2067">
                  <c:v>44072</c:v>
                </c:pt>
                <c:pt idx="2068">
                  <c:v>44073</c:v>
                </c:pt>
                <c:pt idx="2069">
                  <c:v>44074</c:v>
                </c:pt>
                <c:pt idx="2070">
                  <c:v>44075</c:v>
                </c:pt>
                <c:pt idx="2071">
                  <c:v>44076</c:v>
                </c:pt>
                <c:pt idx="2072">
                  <c:v>44077</c:v>
                </c:pt>
                <c:pt idx="2073">
                  <c:v>44078</c:v>
                </c:pt>
                <c:pt idx="2074">
                  <c:v>44079</c:v>
                </c:pt>
                <c:pt idx="2075">
                  <c:v>44080</c:v>
                </c:pt>
                <c:pt idx="2076">
                  <c:v>44081</c:v>
                </c:pt>
                <c:pt idx="2077">
                  <c:v>44082</c:v>
                </c:pt>
                <c:pt idx="2078">
                  <c:v>44083</c:v>
                </c:pt>
                <c:pt idx="2079">
                  <c:v>44084</c:v>
                </c:pt>
                <c:pt idx="2080">
                  <c:v>44085</c:v>
                </c:pt>
                <c:pt idx="2081">
                  <c:v>44086</c:v>
                </c:pt>
                <c:pt idx="2082">
                  <c:v>44087</c:v>
                </c:pt>
                <c:pt idx="2083">
                  <c:v>44088</c:v>
                </c:pt>
                <c:pt idx="2084">
                  <c:v>44089</c:v>
                </c:pt>
                <c:pt idx="2085">
                  <c:v>44090</c:v>
                </c:pt>
                <c:pt idx="2086">
                  <c:v>44091</c:v>
                </c:pt>
                <c:pt idx="2087">
                  <c:v>44092</c:v>
                </c:pt>
                <c:pt idx="2088">
                  <c:v>44093</c:v>
                </c:pt>
                <c:pt idx="2089">
                  <c:v>44094</c:v>
                </c:pt>
                <c:pt idx="2090">
                  <c:v>44095</c:v>
                </c:pt>
                <c:pt idx="2091">
                  <c:v>44096</c:v>
                </c:pt>
                <c:pt idx="2092">
                  <c:v>44097</c:v>
                </c:pt>
                <c:pt idx="2093">
                  <c:v>44098</c:v>
                </c:pt>
                <c:pt idx="2094">
                  <c:v>44099</c:v>
                </c:pt>
                <c:pt idx="2095">
                  <c:v>44100</c:v>
                </c:pt>
                <c:pt idx="2096">
                  <c:v>44101</c:v>
                </c:pt>
                <c:pt idx="2097">
                  <c:v>44102</c:v>
                </c:pt>
                <c:pt idx="2098">
                  <c:v>44103</c:v>
                </c:pt>
                <c:pt idx="2099">
                  <c:v>44104</c:v>
                </c:pt>
              </c:numCache>
            </c:numRef>
          </c:cat>
          <c:val>
            <c:numRef>
              <c:f>II.26!$D$5:$D$2104</c:f>
              <c:numCache>
                <c:formatCode>General</c:formatCode>
                <c:ptCount val="2100"/>
                <c:pt idx="1902">
                  <c:v>-99999999999</c:v>
                </c:pt>
                <c:pt idx="1903">
                  <c:v>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5-48B9-A161-E4142DC8DA73}"/>
            </c:ext>
          </c:extLst>
        </c:ser>
        <c:ser>
          <c:idx val="3"/>
          <c:order val="3"/>
          <c:tx>
            <c:strRef>
              <c:f>II.26!$E$4</c:f>
              <c:strCache>
                <c:ptCount val="1"/>
                <c:pt idx="0">
                  <c:v>Hjæpeserie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Pt>
            <c:idx val="1982"/>
            <c:bubble3D val="0"/>
            <c:extLst>
              <c:ext xmlns:c16="http://schemas.microsoft.com/office/drawing/2014/chart" uri="{C3380CC4-5D6E-409C-BE32-E72D297353CC}">
                <c16:uniqueId val="{00000004-C515-48B9-A161-E4142DC8DA73}"/>
              </c:ext>
            </c:extLst>
          </c:dPt>
          <c:cat>
            <c:numRef>
              <c:f>II.26!$A$5:$A$2104</c:f>
              <c:numCache>
                <c:formatCode>dd\-mm\-yyyy</c:formatCode>
                <c:ptCount val="2100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  <c:pt idx="707">
                  <c:v>42712</c:v>
                </c:pt>
                <c:pt idx="708">
                  <c:v>42713</c:v>
                </c:pt>
                <c:pt idx="709">
                  <c:v>42714</c:v>
                </c:pt>
                <c:pt idx="710">
                  <c:v>42715</c:v>
                </c:pt>
                <c:pt idx="711">
                  <c:v>42716</c:v>
                </c:pt>
                <c:pt idx="712">
                  <c:v>42717</c:v>
                </c:pt>
                <c:pt idx="713">
                  <c:v>42718</c:v>
                </c:pt>
                <c:pt idx="714">
                  <c:v>42719</c:v>
                </c:pt>
                <c:pt idx="715">
                  <c:v>42720</c:v>
                </c:pt>
                <c:pt idx="716">
                  <c:v>42721</c:v>
                </c:pt>
                <c:pt idx="717">
                  <c:v>42722</c:v>
                </c:pt>
                <c:pt idx="718">
                  <c:v>42723</c:v>
                </c:pt>
                <c:pt idx="719">
                  <c:v>42724</c:v>
                </c:pt>
                <c:pt idx="720">
                  <c:v>42725</c:v>
                </c:pt>
                <c:pt idx="721">
                  <c:v>42726</c:v>
                </c:pt>
                <c:pt idx="722">
                  <c:v>42727</c:v>
                </c:pt>
                <c:pt idx="723">
                  <c:v>42728</c:v>
                </c:pt>
                <c:pt idx="724">
                  <c:v>42729</c:v>
                </c:pt>
                <c:pt idx="725">
                  <c:v>42730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42735</c:v>
                </c:pt>
                <c:pt idx="731">
                  <c:v>42736</c:v>
                </c:pt>
                <c:pt idx="732">
                  <c:v>42737</c:v>
                </c:pt>
                <c:pt idx="733">
                  <c:v>42738</c:v>
                </c:pt>
                <c:pt idx="734">
                  <c:v>42739</c:v>
                </c:pt>
                <c:pt idx="735">
                  <c:v>42740</c:v>
                </c:pt>
                <c:pt idx="736">
                  <c:v>42741</c:v>
                </c:pt>
                <c:pt idx="737">
                  <c:v>42742</c:v>
                </c:pt>
                <c:pt idx="738">
                  <c:v>42743</c:v>
                </c:pt>
                <c:pt idx="739">
                  <c:v>42744</c:v>
                </c:pt>
                <c:pt idx="740">
                  <c:v>42745</c:v>
                </c:pt>
                <c:pt idx="741">
                  <c:v>42746</c:v>
                </c:pt>
                <c:pt idx="742">
                  <c:v>42747</c:v>
                </c:pt>
                <c:pt idx="743">
                  <c:v>42748</c:v>
                </c:pt>
                <c:pt idx="744">
                  <c:v>42749</c:v>
                </c:pt>
                <c:pt idx="745">
                  <c:v>42750</c:v>
                </c:pt>
                <c:pt idx="746">
                  <c:v>42751</c:v>
                </c:pt>
                <c:pt idx="747">
                  <c:v>42752</c:v>
                </c:pt>
                <c:pt idx="748">
                  <c:v>42753</c:v>
                </c:pt>
                <c:pt idx="749">
                  <c:v>42754</c:v>
                </c:pt>
                <c:pt idx="750">
                  <c:v>42755</c:v>
                </c:pt>
                <c:pt idx="751">
                  <c:v>42756</c:v>
                </c:pt>
                <c:pt idx="752">
                  <c:v>42757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42763</c:v>
                </c:pt>
                <c:pt idx="759">
                  <c:v>42764</c:v>
                </c:pt>
                <c:pt idx="760">
                  <c:v>42765</c:v>
                </c:pt>
                <c:pt idx="761">
                  <c:v>42766</c:v>
                </c:pt>
                <c:pt idx="762">
                  <c:v>42767</c:v>
                </c:pt>
                <c:pt idx="763">
                  <c:v>42768</c:v>
                </c:pt>
                <c:pt idx="764">
                  <c:v>42769</c:v>
                </c:pt>
                <c:pt idx="765">
                  <c:v>42770</c:v>
                </c:pt>
                <c:pt idx="766">
                  <c:v>42771</c:v>
                </c:pt>
                <c:pt idx="767">
                  <c:v>42772</c:v>
                </c:pt>
                <c:pt idx="768">
                  <c:v>42773</c:v>
                </c:pt>
                <c:pt idx="769">
                  <c:v>42774</c:v>
                </c:pt>
                <c:pt idx="770">
                  <c:v>42775</c:v>
                </c:pt>
                <c:pt idx="771">
                  <c:v>42776</c:v>
                </c:pt>
                <c:pt idx="772">
                  <c:v>42777</c:v>
                </c:pt>
                <c:pt idx="773">
                  <c:v>42778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42784</c:v>
                </c:pt>
                <c:pt idx="780">
                  <c:v>42785</c:v>
                </c:pt>
                <c:pt idx="781">
                  <c:v>42786</c:v>
                </c:pt>
                <c:pt idx="782">
                  <c:v>42787</c:v>
                </c:pt>
                <c:pt idx="783">
                  <c:v>42788</c:v>
                </c:pt>
                <c:pt idx="784">
                  <c:v>42789</c:v>
                </c:pt>
                <c:pt idx="785">
                  <c:v>42790</c:v>
                </c:pt>
                <c:pt idx="786">
                  <c:v>42791</c:v>
                </c:pt>
                <c:pt idx="787">
                  <c:v>42792</c:v>
                </c:pt>
                <c:pt idx="788">
                  <c:v>42793</c:v>
                </c:pt>
                <c:pt idx="789">
                  <c:v>42794</c:v>
                </c:pt>
                <c:pt idx="790">
                  <c:v>42795</c:v>
                </c:pt>
                <c:pt idx="791">
                  <c:v>42796</c:v>
                </c:pt>
                <c:pt idx="792">
                  <c:v>42797</c:v>
                </c:pt>
                <c:pt idx="793">
                  <c:v>42798</c:v>
                </c:pt>
                <c:pt idx="794">
                  <c:v>42799</c:v>
                </c:pt>
                <c:pt idx="795">
                  <c:v>42800</c:v>
                </c:pt>
                <c:pt idx="796">
                  <c:v>42801</c:v>
                </c:pt>
                <c:pt idx="797">
                  <c:v>42802</c:v>
                </c:pt>
                <c:pt idx="798">
                  <c:v>42803</c:v>
                </c:pt>
                <c:pt idx="799">
                  <c:v>42804</c:v>
                </c:pt>
                <c:pt idx="800">
                  <c:v>42805</c:v>
                </c:pt>
                <c:pt idx="801">
                  <c:v>42806</c:v>
                </c:pt>
                <c:pt idx="802">
                  <c:v>42807</c:v>
                </c:pt>
                <c:pt idx="803">
                  <c:v>42808</c:v>
                </c:pt>
                <c:pt idx="804">
                  <c:v>42809</c:v>
                </c:pt>
                <c:pt idx="805">
                  <c:v>42810</c:v>
                </c:pt>
                <c:pt idx="806">
                  <c:v>42811</c:v>
                </c:pt>
                <c:pt idx="807">
                  <c:v>42812</c:v>
                </c:pt>
                <c:pt idx="808">
                  <c:v>42813</c:v>
                </c:pt>
                <c:pt idx="809">
                  <c:v>42814</c:v>
                </c:pt>
                <c:pt idx="810">
                  <c:v>42815</c:v>
                </c:pt>
                <c:pt idx="811">
                  <c:v>42816</c:v>
                </c:pt>
                <c:pt idx="812">
                  <c:v>42817</c:v>
                </c:pt>
                <c:pt idx="813">
                  <c:v>42818</c:v>
                </c:pt>
                <c:pt idx="814">
                  <c:v>42819</c:v>
                </c:pt>
                <c:pt idx="815">
                  <c:v>42820</c:v>
                </c:pt>
                <c:pt idx="816">
                  <c:v>42821</c:v>
                </c:pt>
                <c:pt idx="817">
                  <c:v>42822</c:v>
                </c:pt>
                <c:pt idx="818">
                  <c:v>42823</c:v>
                </c:pt>
                <c:pt idx="819">
                  <c:v>42824</c:v>
                </c:pt>
                <c:pt idx="820">
                  <c:v>42825</c:v>
                </c:pt>
                <c:pt idx="821">
                  <c:v>42826</c:v>
                </c:pt>
                <c:pt idx="822">
                  <c:v>42827</c:v>
                </c:pt>
                <c:pt idx="823">
                  <c:v>42828</c:v>
                </c:pt>
                <c:pt idx="824">
                  <c:v>42829</c:v>
                </c:pt>
                <c:pt idx="825">
                  <c:v>42830</c:v>
                </c:pt>
                <c:pt idx="826">
                  <c:v>42831</c:v>
                </c:pt>
                <c:pt idx="827">
                  <c:v>42832</c:v>
                </c:pt>
                <c:pt idx="828">
                  <c:v>42833</c:v>
                </c:pt>
                <c:pt idx="829">
                  <c:v>42834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42839</c:v>
                </c:pt>
                <c:pt idx="835">
                  <c:v>42840</c:v>
                </c:pt>
                <c:pt idx="836">
                  <c:v>42841</c:v>
                </c:pt>
                <c:pt idx="837">
                  <c:v>42842</c:v>
                </c:pt>
                <c:pt idx="838">
                  <c:v>42843</c:v>
                </c:pt>
                <c:pt idx="839">
                  <c:v>42844</c:v>
                </c:pt>
                <c:pt idx="840">
                  <c:v>42845</c:v>
                </c:pt>
                <c:pt idx="841">
                  <c:v>42846</c:v>
                </c:pt>
                <c:pt idx="842">
                  <c:v>42847</c:v>
                </c:pt>
                <c:pt idx="843">
                  <c:v>42848</c:v>
                </c:pt>
                <c:pt idx="844">
                  <c:v>42849</c:v>
                </c:pt>
                <c:pt idx="845">
                  <c:v>42850</c:v>
                </c:pt>
                <c:pt idx="846">
                  <c:v>42851</c:v>
                </c:pt>
                <c:pt idx="847">
                  <c:v>42852</c:v>
                </c:pt>
                <c:pt idx="848">
                  <c:v>42853</c:v>
                </c:pt>
                <c:pt idx="849">
                  <c:v>42854</c:v>
                </c:pt>
                <c:pt idx="850">
                  <c:v>42855</c:v>
                </c:pt>
                <c:pt idx="851">
                  <c:v>42856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42861</c:v>
                </c:pt>
                <c:pt idx="857">
                  <c:v>42862</c:v>
                </c:pt>
                <c:pt idx="858">
                  <c:v>42863</c:v>
                </c:pt>
                <c:pt idx="859">
                  <c:v>42864</c:v>
                </c:pt>
                <c:pt idx="860">
                  <c:v>42865</c:v>
                </c:pt>
                <c:pt idx="861">
                  <c:v>42866</c:v>
                </c:pt>
                <c:pt idx="862">
                  <c:v>42867</c:v>
                </c:pt>
                <c:pt idx="863">
                  <c:v>42868</c:v>
                </c:pt>
                <c:pt idx="864">
                  <c:v>42869</c:v>
                </c:pt>
                <c:pt idx="865">
                  <c:v>42870</c:v>
                </c:pt>
                <c:pt idx="866">
                  <c:v>42871</c:v>
                </c:pt>
                <c:pt idx="867">
                  <c:v>42872</c:v>
                </c:pt>
                <c:pt idx="868">
                  <c:v>42873</c:v>
                </c:pt>
                <c:pt idx="869">
                  <c:v>42874</c:v>
                </c:pt>
                <c:pt idx="870">
                  <c:v>42875</c:v>
                </c:pt>
                <c:pt idx="871">
                  <c:v>42876</c:v>
                </c:pt>
                <c:pt idx="872">
                  <c:v>42877</c:v>
                </c:pt>
                <c:pt idx="873">
                  <c:v>42878</c:v>
                </c:pt>
                <c:pt idx="874">
                  <c:v>42879</c:v>
                </c:pt>
                <c:pt idx="875">
                  <c:v>42880</c:v>
                </c:pt>
                <c:pt idx="876">
                  <c:v>42881</c:v>
                </c:pt>
                <c:pt idx="877">
                  <c:v>42882</c:v>
                </c:pt>
                <c:pt idx="878">
                  <c:v>42883</c:v>
                </c:pt>
                <c:pt idx="879">
                  <c:v>42884</c:v>
                </c:pt>
                <c:pt idx="880">
                  <c:v>42885</c:v>
                </c:pt>
                <c:pt idx="881">
                  <c:v>42886</c:v>
                </c:pt>
                <c:pt idx="882">
                  <c:v>42887</c:v>
                </c:pt>
                <c:pt idx="883">
                  <c:v>42888</c:v>
                </c:pt>
                <c:pt idx="884">
                  <c:v>42889</c:v>
                </c:pt>
                <c:pt idx="885">
                  <c:v>42890</c:v>
                </c:pt>
                <c:pt idx="886">
                  <c:v>42891</c:v>
                </c:pt>
                <c:pt idx="887">
                  <c:v>42892</c:v>
                </c:pt>
                <c:pt idx="888">
                  <c:v>42893</c:v>
                </c:pt>
                <c:pt idx="889">
                  <c:v>42894</c:v>
                </c:pt>
                <c:pt idx="890">
                  <c:v>42895</c:v>
                </c:pt>
                <c:pt idx="891">
                  <c:v>42896</c:v>
                </c:pt>
                <c:pt idx="892">
                  <c:v>42897</c:v>
                </c:pt>
                <c:pt idx="893">
                  <c:v>42898</c:v>
                </c:pt>
                <c:pt idx="894">
                  <c:v>42899</c:v>
                </c:pt>
                <c:pt idx="895">
                  <c:v>42900</c:v>
                </c:pt>
                <c:pt idx="896">
                  <c:v>42901</c:v>
                </c:pt>
                <c:pt idx="897">
                  <c:v>42902</c:v>
                </c:pt>
                <c:pt idx="898">
                  <c:v>42903</c:v>
                </c:pt>
                <c:pt idx="899">
                  <c:v>42904</c:v>
                </c:pt>
                <c:pt idx="900">
                  <c:v>42905</c:v>
                </c:pt>
                <c:pt idx="901">
                  <c:v>42906</c:v>
                </c:pt>
                <c:pt idx="902">
                  <c:v>42907</c:v>
                </c:pt>
                <c:pt idx="903">
                  <c:v>42908</c:v>
                </c:pt>
                <c:pt idx="904">
                  <c:v>42909</c:v>
                </c:pt>
                <c:pt idx="905">
                  <c:v>42910</c:v>
                </c:pt>
                <c:pt idx="906">
                  <c:v>42911</c:v>
                </c:pt>
                <c:pt idx="907">
                  <c:v>42912</c:v>
                </c:pt>
                <c:pt idx="908">
                  <c:v>42913</c:v>
                </c:pt>
                <c:pt idx="909">
                  <c:v>42914</c:v>
                </c:pt>
                <c:pt idx="910">
                  <c:v>42915</c:v>
                </c:pt>
                <c:pt idx="911">
                  <c:v>42916</c:v>
                </c:pt>
                <c:pt idx="912">
                  <c:v>42917</c:v>
                </c:pt>
                <c:pt idx="913">
                  <c:v>42918</c:v>
                </c:pt>
                <c:pt idx="914">
                  <c:v>42919</c:v>
                </c:pt>
                <c:pt idx="915">
                  <c:v>42920</c:v>
                </c:pt>
                <c:pt idx="916">
                  <c:v>42921</c:v>
                </c:pt>
                <c:pt idx="917">
                  <c:v>42922</c:v>
                </c:pt>
                <c:pt idx="918">
                  <c:v>42923</c:v>
                </c:pt>
                <c:pt idx="919">
                  <c:v>42924</c:v>
                </c:pt>
                <c:pt idx="920">
                  <c:v>42925</c:v>
                </c:pt>
                <c:pt idx="921">
                  <c:v>42926</c:v>
                </c:pt>
                <c:pt idx="922">
                  <c:v>42927</c:v>
                </c:pt>
                <c:pt idx="923">
                  <c:v>42928</c:v>
                </c:pt>
                <c:pt idx="924">
                  <c:v>42929</c:v>
                </c:pt>
                <c:pt idx="925">
                  <c:v>42930</c:v>
                </c:pt>
                <c:pt idx="926">
                  <c:v>42931</c:v>
                </c:pt>
                <c:pt idx="927">
                  <c:v>42932</c:v>
                </c:pt>
                <c:pt idx="928">
                  <c:v>42933</c:v>
                </c:pt>
                <c:pt idx="929">
                  <c:v>42934</c:v>
                </c:pt>
                <c:pt idx="930">
                  <c:v>42935</c:v>
                </c:pt>
                <c:pt idx="931">
                  <c:v>42936</c:v>
                </c:pt>
                <c:pt idx="932">
                  <c:v>42937</c:v>
                </c:pt>
                <c:pt idx="933">
                  <c:v>42938</c:v>
                </c:pt>
                <c:pt idx="934">
                  <c:v>42939</c:v>
                </c:pt>
                <c:pt idx="935">
                  <c:v>42940</c:v>
                </c:pt>
                <c:pt idx="936">
                  <c:v>42941</c:v>
                </c:pt>
                <c:pt idx="937">
                  <c:v>42942</c:v>
                </c:pt>
                <c:pt idx="938">
                  <c:v>42943</c:v>
                </c:pt>
                <c:pt idx="939">
                  <c:v>42944</c:v>
                </c:pt>
                <c:pt idx="940">
                  <c:v>42945</c:v>
                </c:pt>
                <c:pt idx="941">
                  <c:v>42946</c:v>
                </c:pt>
                <c:pt idx="942">
                  <c:v>42947</c:v>
                </c:pt>
                <c:pt idx="943">
                  <c:v>42948</c:v>
                </c:pt>
                <c:pt idx="944">
                  <c:v>42949</c:v>
                </c:pt>
                <c:pt idx="945">
                  <c:v>42950</c:v>
                </c:pt>
                <c:pt idx="946">
                  <c:v>42951</c:v>
                </c:pt>
                <c:pt idx="947">
                  <c:v>42952</c:v>
                </c:pt>
                <c:pt idx="948">
                  <c:v>42953</c:v>
                </c:pt>
                <c:pt idx="949">
                  <c:v>42954</c:v>
                </c:pt>
                <c:pt idx="950">
                  <c:v>42955</c:v>
                </c:pt>
                <c:pt idx="951">
                  <c:v>42956</c:v>
                </c:pt>
                <c:pt idx="952">
                  <c:v>42957</c:v>
                </c:pt>
                <c:pt idx="953">
                  <c:v>42958</c:v>
                </c:pt>
                <c:pt idx="954">
                  <c:v>42959</c:v>
                </c:pt>
                <c:pt idx="955">
                  <c:v>42960</c:v>
                </c:pt>
                <c:pt idx="956">
                  <c:v>42961</c:v>
                </c:pt>
                <c:pt idx="957">
                  <c:v>42962</c:v>
                </c:pt>
                <c:pt idx="958">
                  <c:v>42963</c:v>
                </c:pt>
                <c:pt idx="959">
                  <c:v>42964</c:v>
                </c:pt>
                <c:pt idx="960">
                  <c:v>42965</c:v>
                </c:pt>
                <c:pt idx="961">
                  <c:v>42966</c:v>
                </c:pt>
                <c:pt idx="962">
                  <c:v>42967</c:v>
                </c:pt>
                <c:pt idx="963">
                  <c:v>42968</c:v>
                </c:pt>
                <c:pt idx="964">
                  <c:v>42969</c:v>
                </c:pt>
                <c:pt idx="965">
                  <c:v>42970</c:v>
                </c:pt>
                <c:pt idx="966">
                  <c:v>42971</c:v>
                </c:pt>
                <c:pt idx="967">
                  <c:v>42972</c:v>
                </c:pt>
                <c:pt idx="968">
                  <c:v>42973</c:v>
                </c:pt>
                <c:pt idx="969">
                  <c:v>42974</c:v>
                </c:pt>
                <c:pt idx="970">
                  <c:v>42975</c:v>
                </c:pt>
                <c:pt idx="971">
                  <c:v>42976</c:v>
                </c:pt>
                <c:pt idx="972">
                  <c:v>42977</c:v>
                </c:pt>
                <c:pt idx="973">
                  <c:v>42978</c:v>
                </c:pt>
                <c:pt idx="974">
                  <c:v>42979</c:v>
                </c:pt>
                <c:pt idx="975">
                  <c:v>42980</c:v>
                </c:pt>
                <c:pt idx="976">
                  <c:v>42981</c:v>
                </c:pt>
                <c:pt idx="977">
                  <c:v>42982</c:v>
                </c:pt>
                <c:pt idx="978">
                  <c:v>42983</c:v>
                </c:pt>
                <c:pt idx="979">
                  <c:v>42984</c:v>
                </c:pt>
                <c:pt idx="980">
                  <c:v>42985</c:v>
                </c:pt>
                <c:pt idx="981">
                  <c:v>42986</c:v>
                </c:pt>
                <c:pt idx="982">
                  <c:v>42987</c:v>
                </c:pt>
                <c:pt idx="983">
                  <c:v>42988</c:v>
                </c:pt>
                <c:pt idx="984">
                  <c:v>42989</c:v>
                </c:pt>
                <c:pt idx="985">
                  <c:v>42990</c:v>
                </c:pt>
                <c:pt idx="986">
                  <c:v>42991</c:v>
                </c:pt>
                <c:pt idx="987">
                  <c:v>42992</c:v>
                </c:pt>
                <c:pt idx="988">
                  <c:v>42993</c:v>
                </c:pt>
                <c:pt idx="989">
                  <c:v>42994</c:v>
                </c:pt>
                <c:pt idx="990">
                  <c:v>42995</c:v>
                </c:pt>
                <c:pt idx="991">
                  <c:v>42996</c:v>
                </c:pt>
                <c:pt idx="992">
                  <c:v>42997</c:v>
                </c:pt>
                <c:pt idx="993">
                  <c:v>42998</c:v>
                </c:pt>
                <c:pt idx="994">
                  <c:v>42999</c:v>
                </c:pt>
                <c:pt idx="995">
                  <c:v>43000</c:v>
                </c:pt>
                <c:pt idx="996">
                  <c:v>43001</c:v>
                </c:pt>
                <c:pt idx="997">
                  <c:v>43002</c:v>
                </c:pt>
                <c:pt idx="998">
                  <c:v>43003</c:v>
                </c:pt>
                <c:pt idx="999">
                  <c:v>43004</c:v>
                </c:pt>
                <c:pt idx="1000">
                  <c:v>43005</c:v>
                </c:pt>
                <c:pt idx="1001">
                  <c:v>43006</c:v>
                </c:pt>
                <c:pt idx="1002">
                  <c:v>43007</c:v>
                </c:pt>
                <c:pt idx="1003">
                  <c:v>43008</c:v>
                </c:pt>
                <c:pt idx="1004">
                  <c:v>43009</c:v>
                </c:pt>
                <c:pt idx="1005">
                  <c:v>43010</c:v>
                </c:pt>
                <c:pt idx="1006">
                  <c:v>43011</c:v>
                </c:pt>
                <c:pt idx="1007">
                  <c:v>43012</c:v>
                </c:pt>
                <c:pt idx="1008">
                  <c:v>43013</c:v>
                </c:pt>
                <c:pt idx="1009">
                  <c:v>43014</c:v>
                </c:pt>
                <c:pt idx="1010">
                  <c:v>43015</c:v>
                </c:pt>
                <c:pt idx="1011">
                  <c:v>43016</c:v>
                </c:pt>
                <c:pt idx="1012">
                  <c:v>43017</c:v>
                </c:pt>
                <c:pt idx="1013">
                  <c:v>43018</c:v>
                </c:pt>
                <c:pt idx="1014">
                  <c:v>43019</c:v>
                </c:pt>
                <c:pt idx="1015">
                  <c:v>43020</c:v>
                </c:pt>
                <c:pt idx="1016">
                  <c:v>43021</c:v>
                </c:pt>
                <c:pt idx="1017">
                  <c:v>43022</c:v>
                </c:pt>
                <c:pt idx="1018">
                  <c:v>43023</c:v>
                </c:pt>
                <c:pt idx="1019">
                  <c:v>43024</c:v>
                </c:pt>
                <c:pt idx="1020">
                  <c:v>43025</c:v>
                </c:pt>
                <c:pt idx="1021">
                  <c:v>43026</c:v>
                </c:pt>
                <c:pt idx="1022">
                  <c:v>43027</c:v>
                </c:pt>
                <c:pt idx="1023">
                  <c:v>43028</c:v>
                </c:pt>
                <c:pt idx="1024">
                  <c:v>43029</c:v>
                </c:pt>
                <c:pt idx="1025">
                  <c:v>43030</c:v>
                </c:pt>
                <c:pt idx="1026">
                  <c:v>43031</c:v>
                </c:pt>
                <c:pt idx="1027">
                  <c:v>43032</c:v>
                </c:pt>
                <c:pt idx="1028">
                  <c:v>43033</c:v>
                </c:pt>
                <c:pt idx="1029">
                  <c:v>43034</c:v>
                </c:pt>
                <c:pt idx="1030">
                  <c:v>43035</c:v>
                </c:pt>
                <c:pt idx="1031">
                  <c:v>43036</c:v>
                </c:pt>
                <c:pt idx="1032">
                  <c:v>43037</c:v>
                </c:pt>
                <c:pt idx="1033">
                  <c:v>43038</c:v>
                </c:pt>
                <c:pt idx="1034">
                  <c:v>43039</c:v>
                </c:pt>
                <c:pt idx="1035">
                  <c:v>43040</c:v>
                </c:pt>
                <c:pt idx="1036">
                  <c:v>43041</c:v>
                </c:pt>
                <c:pt idx="1037">
                  <c:v>43042</c:v>
                </c:pt>
                <c:pt idx="1038">
                  <c:v>43043</c:v>
                </c:pt>
                <c:pt idx="1039">
                  <c:v>43044</c:v>
                </c:pt>
                <c:pt idx="1040">
                  <c:v>43045</c:v>
                </c:pt>
                <c:pt idx="1041">
                  <c:v>43046</c:v>
                </c:pt>
                <c:pt idx="1042">
                  <c:v>43047</c:v>
                </c:pt>
                <c:pt idx="1043">
                  <c:v>43048</c:v>
                </c:pt>
                <c:pt idx="1044">
                  <c:v>43049</c:v>
                </c:pt>
                <c:pt idx="1045">
                  <c:v>43050</c:v>
                </c:pt>
                <c:pt idx="1046">
                  <c:v>43051</c:v>
                </c:pt>
                <c:pt idx="1047">
                  <c:v>43052</c:v>
                </c:pt>
                <c:pt idx="1048">
                  <c:v>43053</c:v>
                </c:pt>
                <c:pt idx="1049">
                  <c:v>43054</c:v>
                </c:pt>
                <c:pt idx="1050">
                  <c:v>43055</c:v>
                </c:pt>
                <c:pt idx="1051">
                  <c:v>43056</c:v>
                </c:pt>
                <c:pt idx="1052">
                  <c:v>43057</c:v>
                </c:pt>
                <c:pt idx="1053">
                  <c:v>43058</c:v>
                </c:pt>
                <c:pt idx="1054">
                  <c:v>43059</c:v>
                </c:pt>
                <c:pt idx="1055">
                  <c:v>43060</c:v>
                </c:pt>
                <c:pt idx="1056">
                  <c:v>43061</c:v>
                </c:pt>
                <c:pt idx="1057">
                  <c:v>43062</c:v>
                </c:pt>
                <c:pt idx="1058">
                  <c:v>43063</c:v>
                </c:pt>
                <c:pt idx="1059">
                  <c:v>43064</c:v>
                </c:pt>
                <c:pt idx="1060">
                  <c:v>43065</c:v>
                </c:pt>
                <c:pt idx="1061">
                  <c:v>43066</c:v>
                </c:pt>
                <c:pt idx="1062">
                  <c:v>43067</c:v>
                </c:pt>
                <c:pt idx="1063">
                  <c:v>43068</c:v>
                </c:pt>
                <c:pt idx="1064">
                  <c:v>43069</c:v>
                </c:pt>
                <c:pt idx="1065">
                  <c:v>43070</c:v>
                </c:pt>
                <c:pt idx="1066">
                  <c:v>43071</c:v>
                </c:pt>
                <c:pt idx="1067">
                  <c:v>43072</c:v>
                </c:pt>
                <c:pt idx="1068">
                  <c:v>43073</c:v>
                </c:pt>
                <c:pt idx="1069">
                  <c:v>43074</c:v>
                </c:pt>
                <c:pt idx="1070">
                  <c:v>43075</c:v>
                </c:pt>
                <c:pt idx="1071">
                  <c:v>43076</c:v>
                </c:pt>
                <c:pt idx="1072">
                  <c:v>43077</c:v>
                </c:pt>
                <c:pt idx="1073">
                  <c:v>43078</c:v>
                </c:pt>
                <c:pt idx="1074">
                  <c:v>43079</c:v>
                </c:pt>
                <c:pt idx="1075">
                  <c:v>43080</c:v>
                </c:pt>
                <c:pt idx="1076">
                  <c:v>43081</c:v>
                </c:pt>
                <c:pt idx="1077">
                  <c:v>43082</c:v>
                </c:pt>
                <c:pt idx="1078">
                  <c:v>43083</c:v>
                </c:pt>
                <c:pt idx="1079">
                  <c:v>43084</c:v>
                </c:pt>
                <c:pt idx="1080">
                  <c:v>43085</c:v>
                </c:pt>
                <c:pt idx="1081">
                  <c:v>43086</c:v>
                </c:pt>
                <c:pt idx="1082">
                  <c:v>43087</c:v>
                </c:pt>
                <c:pt idx="1083">
                  <c:v>43088</c:v>
                </c:pt>
                <c:pt idx="1084">
                  <c:v>43089</c:v>
                </c:pt>
                <c:pt idx="1085">
                  <c:v>43090</c:v>
                </c:pt>
                <c:pt idx="1086">
                  <c:v>43091</c:v>
                </c:pt>
                <c:pt idx="1087">
                  <c:v>43092</c:v>
                </c:pt>
                <c:pt idx="1088">
                  <c:v>43093</c:v>
                </c:pt>
                <c:pt idx="1089">
                  <c:v>43094</c:v>
                </c:pt>
                <c:pt idx="1090">
                  <c:v>43095</c:v>
                </c:pt>
                <c:pt idx="1091">
                  <c:v>43096</c:v>
                </c:pt>
                <c:pt idx="1092">
                  <c:v>43097</c:v>
                </c:pt>
                <c:pt idx="1093">
                  <c:v>43098</c:v>
                </c:pt>
                <c:pt idx="1094">
                  <c:v>43099</c:v>
                </c:pt>
                <c:pt idx="1095">
                  <c:v>43100</c:v>
                </c:pt>
                <c:pt idx="1096">
                  <c:v>43101</c:v>
                </c:pt>
                <c:pt idx="1097">
                  <c:v>43102</c:v>
                </c:pt>
                <c:pt idx="1098">
                  <c:v>43103</c:v>
                </c:pt>
                <c:pt idx="1099">
                  <c:v>43104</c:v>
                </c:pt>
                <c:pt idx="1100">
                  <c:v>43105</c:v>
                </c:pt>
                <c:pt idx="1101">
                  <c:v>43106</c:v>
                </c:pt>
                <c:pt idx="1102">
                  <c:v>43107</c:v>
                </c:pt>
                <c:pt idx="1103">
                  <c:v>43108</c:v>
                </c:pt>
                <c:pt idx="1104">
                  <c:v>43109</c:v>
                </c:pt>
                <c:pt idx="1105">
                  <c:v>43110</c:v>
                </c:pt>
                <c:pt idx="1106">
                  <c:v>43111</c:v>
                </c:pt>
                <c:pt idx="1107">
                  <c:v>43112</c:v>
                </c:pt>
                <c:pt idx="1108">
                  <c:v>43113</c:v>
                </c:pt>
                <c:pt idx="1109">
                  <c:v>43114</c:v>
                </c:pt>
                <c:pt idx="1110">
                  <c:v>43115</c:v>
                </c:pt>
                <c:pt idx="1111">
                  <c:v>43116</c:v>
                </c:pt>
                <c:pt idx="1112">
                  <c:v>43117</c:v>
                </c:pt>
                <c:pt idx="1113">
                  <c:v>43118</c:v>
                </c:pt>
                <c:pt idx="1114">
                  <c:v>43119</c:v>
                </c:pt>
                <c:pt idx="1115">
                  <c:v>43120</c:v>
                </c:pt>
                <c:pt idx="1116">
                  <c:v>43121</c:v>
                </c:pt>
                <c:pt idx="1117">
                  <c:v>43122</c:v>
                </c:pt>
                <c:pt idx="1118">
                  <c:v>43123</c:v>
                </c:pt>
                <c:pt idx="1119">
                  <c:v>43124</c:v>
                </c:pt>
                <c:pt idx="1120">
                  <c:v>43125</c:v>
                </c:pt>
                <c:pt idx="1121">
                  <c:v>43126</c:v>
                </c:pt>
                <c:pt idx="1122">
                  <c:v>43127</c:v>
                </c:pt>
                <c:pt idx="1123">
                  <c:v>43128</c:v>
                </c:pt>
                <c:pt idx="1124">
                  <c:v>43129</c:v>
                </c:pt>
                <c:pt idx="1125">
                  <c:v>43130</c:v>
                </c:pt>
                <c:pt idx="1126">
                  <c:v>43131</c:v>
                </c:pt>
                <c:pt idx="1127">
                  <c:v>43132</c:v>
                </c:pt>
                <c:pt idx="1128">
                  <c:v>43133</c:v>
                </c:pt>
                <c:pt idx="1129">
                  <c:v>43134</c:v>
                </c:pt>
                <c:pt idx="1130">
                  <c:v>43135</c:v>
                </c:pt>
                <c:pt idx="1131">
                  <c:v>43136</c:v>
                </c:pt>
                <c:pt idx="1132">
                  <c:v>43137</c:v>
                </c:pt>
                <c:pt idx="1133">
                  <c:v>43138</c:v>
                </c:pt>
                <c:pt idx="1134">
                  <c:v>43139</c:v>
                </c:pt>
                <c:pt idx="1135">
                  <c:v>43140</c:v>
                </c:pt>
                <c:pt idx="1136">
                  <c:v>43141</c:v>
                </c:pt>
                <c:pt idx="1137">
                  <c:v>43142</c:v>
                </c:pt>
                <c:pt idx="1138">
                  <c:v>43143</c:v>
                </c:pt>
                <c:pt idx="1139">
                  <c:v>43144</c:v>
                </c:pt>
                <c:pt idx="1140">
                  <c:v>43145</c:v>
                </c:pt>
                <c:pt idx="1141">
                  <c:v>43146</c:v>
                </c:pt>
                <c:pt idx="1142">
                  <c:v>43147</c:v>
                </c:pt>
                <c:pt idx="1143">
                  <c:v>43148</c:v>
                </c:pt>
                <c:pt idx="1144">
                  <c:v>43149</c:v>
                </c:pt>
                <c:pt idx="1145">
                  <c:v>43150</c:v>
                </c:pt>
                <c:pt idx="1146">
                  <c:v>43151</c:v>
                </c:pt>
                <c:pt idx="1147">
                  <c:v>43152</c:v>
                </c:pt>
                <c:pt idx="1148">
                  <c:v>43153</c:v>
                </c:pt>
                <c:pt idx="1149">
                  <c:v>43154</c:v>
                </c:pt>
                <c:pt idx="1150">
                  <c:v>43155</c:v>
                </c:pt>
                <c:pt idx="1151">
                  <c:v>43156</c:v>
                </c:pt>
                <c:pt idx="1152">
                  <c:v>43157</c:v>
                </c:pt>
                <c:pt idx="1153">
                  <c:v>43158</c:v>
                </c:pt>
                <c:pt idx="1154">
                  <c:v>43159</c:v>
                </c:pt>
                <c:pt idx="1155">
                  <c:v>43160</c:v>
                </c:pt>
                <c:pt idx="1156">
                  <c:v>43161</c:v>
                </c:pt>
                <c:pt idx="1157">
                  <c:v>43162</c:v>
                </c:pt>
                <c:pt idx="1158">
                  <c:v>43163</c:v>
                </c:pt>
                <c:pt idx="1159">
                  <c:v>43164</c:v>
                </c:pt>
                <c:pt idx="1160">
                  <c:v>43165</c:v>
                </c:pt>
                <c:pt idx="1161">
                  <c:v>43166</c:v>
                </c:pt>
                <c:pt idx="1162">
                  <c:v>43167</c:v>
                </c:pt>
                <c:pt idx="1163">
                  <c:v>43168</c:v>
                </c:pt>
                <c:pt idx="1164">
                  <c:v>43169</c:v>
                </c:pt>
                <c:pt idx="1165">
                  <c:v>43170</c:v>
                </c:pt>
                <c:pt idx="1166">
                  <c:v>43171</c:v>
                </c:pt>
                <c:pt idx="1167">
                  <c:v>43172</c:v>
                </c:pt>
                <c:pt idx="1168">
                  <c:v>43173</c:v>
                </c:pt>
                <c:pt idx="1169">
                  <c:v>43174</c:v>
                </c:pt>
                <c:pt idx="1170">
                  <c:v>43175</c:v>
                </c:pt>
                <c:pt idx="1171">
                  <c:v>43176</c:v>
                </c:pt>
                <c:pt idx="1172">
                  <c:v>43177</c:v>
                </c:pt>
                <c:pt idx="1173">
                  <c:v>43178</c:v>
                </c:pt>
                <c:pt idx="1174">
                  <c:v>43179</c:v>
                </c:pt>
                <c:pt idx="1175">
                  <c:v>43180</c:v>
                </c:pt>
                <c:pt idx="1176">
                  <c:v>43181</c:v>
                </c:pt>
                <c:pt idx="1177">
                  <c:v>43182</c:v>
                </c:pt>
                <c:pt idx="1178">
                  <c:v>43183</c:v>
                </c:pt>
                <c:pt idx="1179">
                  <c:v>43184</c:v>
                </c:pt>
                <c:pt idx="1180">
                  <c:v>43185</c:v>
                </c:pt>
                <c:pt idx="1181">
                  <c:v>43186</c:v>
                </c:pt>
                <c:pt idx="1182">
                  <c:v>43187</c:v>
                </c:pt>
                <c:pt idx="1183">
                  <c:v>43188</c:v>
                </c:pt>
                <c:pt idx="1184">
                  <c:v>43189</c:v>
                </c:pt>
                <c:pt idx="1185">
                  <c:v>43190</c:v>
                </c:pt>
                <c:pt idx="1186">
                  <c:v>43191</c:v>
                </c:pt>
                <c:pt idx="1187">
                  <c:v>43192</c:v>
                </c:pt>
                <c:pt idx="1188">
                  <c:v>43193</c:v>
                </c:pt>
                <c:pt idx="1189">
                  <c:v>43194</c:v>
                </c:pt>
                <c:pt idx="1190">
                  <c:v>43195</c:v>
                </c:pt>
                <c:pt idx="1191">
                  <c:v>43196</c:v>
                </c:pt>
                <c:pt idx="1192">
                  <c:v>43197</c:v>
                </c:pt>
                <c:pt idx="1193">
                  <c:v>43198</c:v>
                </c:pt>
                <c:pt idx="1194">
                  <c:v>43199</c:v>
                </c:pt>
                <c:pt idx="1195">
                  <c:v>43200</c:v>
                </c:pt>
                <c:pt idx="1196">
                  <c:v>43201</c:v>
                </c:pt>
                <c:pt idx="1197">
                  <c:v>43202</c:v>
                </c:pt>
                <c:pt idx="1198">
                  <c:v>43203</c:v>
                </c:pt>
                <c:pt idx="1199">
                  <c:v>43204</c:v>
                </c:pt>
                <c:pt idx="1200">
                  <c:v>43205</c:v>
                </c:pt>
                <c:pt idx="1201">
                  <c:v>43206</c:v>
                </c:pt>
                <c:pt idx="1202">
                  <c:v>43207</c:v>
                </c:pt>
                <c:pt idx="1203">
                  <c:v>43208</c:v>
                </c:pt>
                <c:pt idx="1204">
                  <c:v>43209</c:v>
                </c:pt>
                <c:pt idx="1205">
                  <c:v>43210</c:v>
                </c:pt>
                <c:pt idx="1206">
                  <c:v>43211</c:v>
                </c:pt>
                <c:pt idx="1207">
                  <c:v>43212</c:v>
                </c:pt>
                <c:pt idx="1208">
                  <c:v>43213</c:v>
                </c:pt>
                <c:pt idx="1209">
                  <c:v>43214</c:v>
                </c:pt>
                <c:pt idx="1210">
                  <c:v>43215</c:v>
                </c:pt>
                <c:pt idx="1211">
                  <c:v>43216</c:v>
                </c:pt>
                <c:pt idx="1212">
                  <c:v>43217</c:v>
                </c:pt>
                <c:pt idx="1213">
                  <c:v>43218</c:v>
                </c:pt>
                <c:pt idx="1214">
                  <c:v>43219</c:v>
                </c:pt>
                <c:pt idx="1215">
                  <c:v>43220</c:v>
                </c:pt>
                <c:pt idx="1216">
                  <c:v>43221</c:v>
                </c:pt>
                <c:pt idx="1217">
                  <c:v>43222</c:v>
                </c:pt>
                <c:pt idx="1218">
                  <c:v>43223</c:v>
                </c:pt>
                <c:pt idx="1219">
                  <c:v>43224</c:v>
                </c:pt>
                <c:pt idx="1220">
                  <c:v>43225</c:v>
                </c:pt>
                <c:pt idx="1221">
                  <c:v>43226</c:v>
                </c:pt>
                <c:pt idx="1222">
                  <c:v>43227</c:v>
                </c:pt>
                <c:pt idx="1223">
                  <c:v>43228</c:v>
                </c:pt>
                <c:pt idx="1224">
                  <c:v>43229</c:v>
                </c:pt>
                <c:pt idx="1225">
                  <c:v>43230</c:v>
                </c:pt>
                <c:pt idx="1226">
                  <c:v>43231</c:v>
                </c:pt>
                <c:pt idx="1227">
                  <c:v>43232</c:v>
                </c:pt>
                <c:pt idx="1228">
                  <c:v>43233</c:v>
                </c:pt>
                <c:pt idx="1229">
                  <c:v>43234</c:v>
                </c:pt>
                <c:pt idx="1230">
                  <c:v>43235</c:v>
                </c:pt>
                <c:pt idx="1231">
                  <c:v>43236</c:v>
                </c:pt>
                <c:pt idx="1232">
                  <c:v>43237</c:v>
                </c:pt>
                <c:pt idx="1233">
                  <c:v>43238</c:v>
                </c:pt>
                <c:pt idx="1234">
                  <c:v>43239</c:v>
                </c:pt>
                <c:pt idx="1235">
                  <c:v>43240</c:v>
                </c:pt>
                <c:pt idx="1236">
                  <c:v>43241</c:v>
                </c:pt>
                <c:pt idx="1237">
                  <c:v>43242</c:v>
                </c:pt>
                <c:pt idx="1238">
                  <c:v>43243</c:v>
                </c:pt>
                <c:pt idx="1239">
                  <c:v>43244</c:v>
                </c:pt>
                <c:pt idx="1240">
                  <c:v>43245</c:v>
                </c:pt>
                <c:pt idx="1241">
                  <c:v>43246</c:v>
                </c:pt>
                <c:pt idx="1242">
                  <c:v>43247</c:v>
                </c:pt>
                <c:pt idx="1243">
                  <c:v>43248</c:v>
                </c:pt>
                <c:pt idx="1244">
                  <c:v>43249</c:v>
                </c:pt>
                <c:pt idx="1245">
                  <c:v>43250</c:v>
                </c:pt>
                <c:pt idx="1246">
                  <c:v>43251</c:v>
                </c:pt>
                <c:pt idx="1247">
                  <c:v>43252</c:v>
                </c:pt>
                <c:pt idx="1248">
                  <c:v>43253</c:v>
                </c:pt>
                <c:pt idx="1249">
                  <c:v>43254</c:v>
                </c:pt>
                <c:pt idx="1250">
                  <c:v>43255</c:v>
                </c:pt>
                <c:pt idx="1251">
                  <c:v>43256</c:v>
                </c:pt>
                <c:pt idx="1252">
                  <c:v>43257</c:v>
                </c:pt>
                <c:pt idx="1253">
                  <c:v>43258</c:v>
                </c:pt>
                <c:pt idx="1254">
                  <c:v>43259</c:v>
                </c:pt>
                <c:pt idx="1255">
                  <c:v>43260</c:v>
                </c:pt>
                <c:pt idx="1256">
                  <c:v>43261</c:v>
                </c:pt>
                <c:pt idx="1257">
                  <c:v>43262</c:v>
                </c:pt>
                <c:pt idx="1258">
                  <c:v>43263</c:v>
                </c:pt>
                <c:pt idx="1259">
                  <c:v>43264</c:v>
                </c:pt>
                <c:pt idx="1260">
                  <c:v>43265</c:v>
                </c:pt>
                <c:pt idx="1261">
                  <c:v>43266</c:v>
                </c:pt>
                <c:pt idx="1262">
                  <c:v>43267</c:v>
                </c:pt>
                <c:pt idx="1263">
                  <c:v>43268</c:v>
                </c:pt>
                <c:pt idx="1264">
                  <c:v>43269</c:v>
                </c:pt>
                <c:pt idx="1265">
                  <c:v>43270</c:v>
                </c:pt>
                <c:pt idx="1266">
                  <c:v>43271</c:v>
                </c:pt>
                <c:pt idx="1267">
                  <c:v>43272</c:v>
                </c:pt>
                <c:pt idx="1268">
                  <c:v>43273</c:v>
                </c:pt>
                <c:pt idx="1269">
                  <c:v>43274</c:v>
                </c:pt>
                <c:pt idx="1270">
                  <c:v>43275</c:v>
                </c:pt>
                <c:pt idx="1271">
                  <c:v>43276</c:v>
                </c:pt>
                <c:pt idx="1272">
                  <c:v>43277</c:v>
                </c:pt>
                <c:pt idx="1273">
                  <c:v>43278</c:v>
                </c:pt>
                <c:pt idx="1274">
                  <c:v>43279</c:v>
                </c:pt>
                <c:pt idx="1275">
                  <c:v>43280</c:v>
                </c:pt>
                <c:pt idx="1276">
                  <c:v>43281</c:v>
                </c:pt>
                <c:pt idx="1277">
                  <c:v>43282</c:v>
                </c:pt>
                <c:pt idx="1278">
                  <c:v>43283</c:v>
                </c:pt>
                <c:pt idx="1279">
                  <c:v>43284</c:v>
                </c:pt>
                <c:pt idx="1280">
                  <c:v>43285</c:v>
                </c:pt>
                <c:pt idx="1281">
                  <c:v>43286</c:v>
                </c:pt>
                <c:pt idx="1282">
                  <c:v>43287</c:v>
                </c:pt>
                <c:pt idx="1283">
                  <c:v>43288</c:v>
                </c:pt>
                <c:pt idx="1284">
                  <c:v>43289</c:v>
                </c:pt>
                <c:pt idx="1285">
                  <c:v>43290</c:v>
                </c:pt>
                <c:pt idx="1286">
                  <c:v>43291</c:v>
                </c:pt>
                <c:pt idx="1287">
                  <c:v>43292</c:v>
                </c:pt>
                <c:pt idx="1288">
                  <c:v>43293</c:v>
                </c:pt>
                <c:pt idx="1289">
                  <c:v>43294</c:v>
                </c:pt>
                <c:pt idx="1290">
                  <c:v>43295</c:v>
                </c:pt>
                <c:pt idx="1291">
                  <c:v>43296</c:v>
                </c:pt>
                <c:pt idx="1292">
                  <c:v>43297</c:v>
                </c:pt>
                <c:pt idx="1293">
                  <c:v>43298</c:v>
                </c:pt>
                <c:pt idx="1294">
                  <c:v>43299</c:v>
                </c:pt>
                <c:pt idx="1295">
                  <c:v>43300</c:v>
                </c:pt>
                <c:pt idx="1296">
                  <c:v>43301</c:v>
                </c:pt>
                <c:pt idx="1297">
                  <c:v>43302</c:v>
                </c:pt>
                <c:pt idx="1298">
                  <c:v>43303</c:v>
                </c:pt>
                <c:pt idx="1299">
                  <c:v>43304</c:v>
                </c:pt>
                <c:pt idx="1300">
                  <c:v>43305</c:v>
                </c:pt>
                <c:pt idx="1301">
                  <c:v>43306</c:v>
                </c:pt>
                <c:pt idx="1302">
                  <c:v>43307</c:v>
                </c:pt>
                <c:pt idx="1303">
                  <c:v>43308</c:v>
                </c:pt>
                <c:pt idx="1304">
                  <c:v>43309</c:v>
                </c:pt>
                <c:pt idx="1305">
                  <c:v>43310</c:v>
                </c:pt>
                <c:pt idx="1306">
                  <c:v>43311</c:v>
                </c:pt>
                <c:pt idx="1307">
                  <c:v>43312</c:v>
                </c:pt>
                <c:pt idx="1308">
                  <c:v>43313</c:v>
                </c:pt>
                <c:pt idx="1309">
                  <c:v>43314</c:v>
                </c:pt>
                <c:pt idx="1310">
                  <c:v>43315</c:v>
                </c:pt>
                <c:pt idx="1311">
                  <c:v>43316</c:v>
                </c:pt>
                <c:pt idx="1312">
                  <c:v>43317</c:v>
                </c:pt>
                <c:pt idx="1313">
                  <c:v>43318</c:v>
                </c:pt>
                <c:pt idx="1314">
                  <c:v>43319</c:v>
                </c:pt>
                <c:pt idx="1315">
                  <c:v>43320</c:v>
                </c:pt>
                <c:pt idx="1316">
                  <c:v>43321</c:v>
                </c:pt>
                <c:pt idx="1317">
                  <c:v>43322</c:v>
                </c:pt>
                <c:pt idx="1318">
                  <c:v>43323</c:v>
                </c:pt>
                <c:pt idx="1319">
                  <c:v>43324</c:v>
                </c:pt>
                <c:pt idx="1320">
                  <c:v>43325</c:v>
                </c:pt>
                <c:pt idx="1321">
                  <c:v>43326</c:v>
                </c:pt>
                <c:pt idx="1322">
                  <c:v>43327</c:v>
                </c:pt>
                <c:pt idx="1323">
                  <c:v>43328</c:v>
                </c:pt>
                <c:pt idx="1324">
                  <c:v>43329</c:v>
                </c:pt>
                <c:pt idx="1325">
                  <c:v>43330</c:v>
                </c:pt>
                <c:pt idx="1326">
                  <c:v>43331</c:v>
                </c:pt>
                <c:pt idx="1327">
                  <c:v>43332</c:v>
                </c:pt>
                <c:pt idx="1328">
                  <c:v>43333</c:v>
                </c:pt>
                <c:pt idx="1329">
                  <c:v>43334</c:v>
                </c:pt>
                <c:pt idx="1330">
                  <c:v>43335</c:v>
                </c:pt>
                <c:pt idx="1331">
                  <c:v>43336</c:v>
                </c:pt>
                <c:pt idx="1332">
                  <c:v>43337</c:v>
                </c:pt>
                <c:pt idx="1333">
                  <c:v>43338</c:v>
                </c:pt>
                <c:pt idx="1334">
                  <c:v>43339</c:v>
                </c:pt>
                <c:pt idx="1335">
                  <c:v>43340</c:v>
                </c:pt>
                <c:pt idx="1336">
                  <c:v>43341</c:v>
                </c:pt>
                <c:pt idx="1337">
                  <c:v>43342</c:v>
                </c:pt>
                <c:pt idx="1338">
                  <c:v>43343</c:v>
                </c:pt>
                <c:pt idx="1339">
                  <c:v>43344</c:v>
                </c:pt>
                <c:pt idx="1340">
                  <c:v>43345</c:v>
                </c:pt>
                <c:pt idx="1341">
                  <c:v>43346</c:v>
                </c:pt>
                <c:pt idx="1342">
                  <c:v>43347</c:v>
                </c:pt>
                <c:pt idx="1343">
                  <c:v>43348</c:v>
                </c:pt>
                <c:pt idx="1344">
                  <c:v>43349</c:v>
                </c:pt>
                <c:pt idx="1345">
                  <c:v>43350</c:v>
                </c:pt>
                <c:pt idx="1346">
                  <c:v>43351</c:v>
                </c:pt>
                <c:pt idx="1347">
                  <c:v>43352</c:v>
                </c:pt>
                <c:pt idx="1348">
                  <c:v>43353</c:v>
                </c:pt>
                <c:pt idx="1349">
                  <c:v>43354</c:v>
                </c:pt>
                <c:pt idx="1350">
                  <c:v>43355</c:v>
                </c:pt>
                <c:pt idx="1351">
                  <c:v>43356</c:v>
                </c:pt>
                <c:pt idx="1352">
                  <c:v>43357</c:v>
                </c:pt>
                <c:pt idx="1353">
                  <c:v>43358</c:v>
                </c:pt>
                <c:pt idx="1354">
                  <c:v>43359</c:v>
                </c:pt>
                <c:pt idx="1355">
                  <c:v>43360</c:v>
                </c:pt>
                <c:pt idx="1356">
                  <c:v>43361</c:v>
                </c:pt>
                <c:pt idx="1357">
                  <c:v>43362</c:v>
                </c:pt>
                <c:pt idx="1358">
                  <c:v>43363</c:v>
                </c:pt>
                <c:pt idx="1359">
                  <c:v>43364</c:v>
                </c:pt>
                <c:pt idx="1360">
                  <c:v>43365</c:v>
                </c:pt>
                <c:pt idx="1361">
                  <c:v>43366</c:v>
                </c:pt>
                <c:pt idx="1362">
                  <c:v>43367</c:v>
                </c:pt>
                <c:pt idx="1363">
                  <c:v>43368</c:v>
                </c:pt>
                <c:pt idx="1364">
                  <c:v>43369</c:v>
                </c:pt>
                <c:pt idx="1365">
                  <c:v>43370</c:v>
                </c:pt>
                <c:pt idx="1366">
                  <c:v>43371</c:v>
                </c:pt>
                <c:pt idx="1367">
                  <c:v>43372</c:v>
                </c:pt>
                <c:pt idx="1368">
                  <c:v>43373</c:v>
                </c:pt>
                <c:pt idx="1369">
                  <c:v>43374</c:v>
                </c:pt>
                <c:pt idx="1370">
                  <c:v>43375</c:v>
                </c:pt>
                <c:pt idx="1371">
                  <c:v>43376</c:v>
                </c:pt>
                <c:pt idx="1372">
                  <c:v>43377</c:v>
                </c:pt>
                <c:pt idx="1373">
                  <c:v>43378</c:v>
                </c:pt>
                <c:pt idx="1374">
                  <c:v>43379</c:v>
                </c:pt>
                <c:pt idx="1375">
                  <c:v>43380</c:v>
                </c:pt>
                <c:pt idx="1376">
                  <c:v>43381</c:v>
                </c:pt>
                <c:pt idx="1377">
                  <c:v>43382</c:v>
                </c:pt>
                <c:pt idx="1378">
                  <c:v>43383</c:v>
                </c:pt>
                <c:pt idx="1379">
                  <c:v>43384</c:v>
                </c:pt>
                <c:pt idx="1380">
                  <c:v>43385</c:v>
                </c:pt>
                <c:pt idx="1381">
                  <c:v>43386</c:v>
                </c:pt>
                <c:pt idx="1382">
                  <c:v>43387</c:v>
                </c:pt>
                <c:pt idx="1383">
                  <c:v>43388</c:v>
                </c:pt>
                <c:pt idx="1384">
                  <c:v>43389</c:v>
                </c:pt>
                <c:pt idx="1385">
                  <c:v>43390</c:v>
                </c:pt>
                <c:pt idx="1386">
                  <c:v>43391</c:v>
                </c:pt>
                <c:pt idx="1387">
                  <c:v>43392</c:v>
                </c:pt>
                <c:pt idx="1388">
                  <c:v>43393</c:v>
                </c:pt>
                <c:pt idx="1389">
                  <c:v>43394</c:v>
                </c:pt>
                <c:pt idx="1390">
                  <c:v>43395</c:v>
                </c:pt>
                <c:pt idx="1391">
                  <c:v>43396</c:v>
                </c:pt>
                <c:pt idx="1392">
                  <c:v>43397</c:v>
                </c:pt>
                <c:pt idx="1393">
                  <c:v>43398</c:v>
                </c:pt>
                <c:pt idx="1394">
                  <c:v>43399</c:v>
                </c:pt>
                <c:pt idx="1395">
                  <c:v>43400</c:v>
                </c:pt>
                <c:pt idx="1396">
                  <c:v>43401</c:v>
                </c:pt>
                <c:pt idx="1397">
                  <c:v>43402</c:v>
                </c:pt>
                <c:pt idx="1398">
                  <c:v>43403</c:v>
                </c:pt>
                <c:pt idx="1399">
                  <c:v>43404</c:v>
                </c:pt>
                <c:pt idx="1400">
                  <c:v>43405</c:v>
                </c:pt>
                <c:pt idx="1401">
                  <c:v>43406</c:v>
                </c:pt>
                <c:pt idx="1402">
                  <c:v>43407</c:v>
                </c:pt>
                <c:pt idx="1403">
                  <c:v>43408</c:v>
                </c:pt>
                <c:pt idx="1404">
                  <c:v>43409</c:v>
                </c:pt>
                <c:pt idx="1405">
                  <c:v>43410</c:v>
                </c:pt>
                <c:pt idx="1406">
                  <c:v>43411</c:v>
                </c:pt>
                <c:pt idx="1407">
                  <c:v>43412</c:v>
                </c:pt>
                <c:pt idx="1408">
                  <c:v>43413</c:v>
                </c:pt>
                <c:pt idx="1409">
                  <c:v>43414</c:v>
                </c:pt>
                <c:pt idx="1410">
                  <c:v>43415</c:v>
                </c:pt>
                <c:pt idx="1411">
                  <c:v>43416</c:v>
                </c:pt>
                <c:pt idx="1412">
                  <c:v>43417</c:v>
                </c:pt>
                <c:pt idx="1413">
                  <c:v>43418</c:v>
                </c:pt>
                <c:pt idx="1414">
                  <c:v>43419</c:v>
                </c:pt>
                <c:pt idx="1415">
                  <c:v>43420</c:v>
                </c:pt>
                <c:pt idx="1416">
                  <c:v>43421</c:v>
                </c:pt>
                <c:pt idx="1417">
                  <c:v>43422</c:v>
                </c:pt>
                <c:pt idx="1418">
                  <c:v>43423</c:v>
                </c:pt>
                <c:pt idx="1419">
                  <c:v>43424</c:v>
                </c:pt>
                <c:pt idx="1420">
                  <c:v>43425</c:v>
                </c:pt>
                <c:pt idx="1421">
                  <c:v>43426</c:v>
                </c:pt>
                <c:pt idx="1422">
                  <c:v>43427</c:v>
                </c:pt>
                <c:pt idx="1423">
                  <c:v>43428</c:v>
                </c:pt>
                <c:pt idx="1424">
                  <c:v>43429</c:v>
                </c:pt>
                <c:pt idx="1425">
                  <c:v>43430</c:v>
                </c:pt>
                <c:pt idx="1426">
                  <c:v>43431</c:v>
                </c:pt>
                <c:pt idx="1427">
                  <c:v>43432</c:v>
                </c:pt>
                <c:pt idx="1428">
                  <c:v>43433</c:v>
                </c:pt>
                <c:pt idx="1429">
                  <c:v>43434</c:v>
                </c:pt>
                <c:pt idx="1430">
                  <c:v>43435</c:v>
                </c:pt>
                <c:pt idx="1431">
                  <c:v>43436</c:v>
                </c:pt>
                <c:pt idx="1432">
                  <c:v>43437</c:v>
                </c:pt>
                <c:pt idx="1433">
                  <c:v>43438</c:v>
                </c:pt>
                <c:pt idx="1434">
                  <c:v>43439</c:v>
                </c:pt>
                <c:pt idx="1435">
                  <c:v>43440</c:v>
                </c:pt>
                <c:pt idx="1436">
                  <c:v>43441</c:v>
                </c:pt>
                <c:pt idx="1437">
                  <c:v>43442</c:v>
                </c:pt>
                <c:pt idx="1438">
                  <c:v>43443</c:v>
                </c:pt>
                <c:pt idx="1439">
                  <c:v>43444</c:v>
                </c:pt>
                <c:pt idx="1440">
                  <c:v>43445</c:v>
                </c:pt>
                <c:pt idx="1441">
                  <c:v>43446</c:v>
                </c:pt>
                <c:pt idx="1442">
                  <c:v>43447</c:v>
                </c:pt>
                <c:pt idx="1443">
                  <c:v>43448</c:v>
                </c:pt>
                <c:pt idx="1444">
                  <c:v>43449</c:v>
                </c:pt>
                <c:pt idx="1445">
                  <c:v>43450</c:v>
                </c:pt>
                <c:pt idx="1446">
                  <c:v>43451</c:v>
                </c:pt>
                <c:pt idx="1447">
                  <c:v>43452</c:v>
                </c:pt>
                <c:pt idx="1448">
                  <c:v>43453</c:v>
                </c:pt>
                <c:pt idx="1449">
                  <c:v>43454</c:v>
                </c:pt>
                <c:pt idx="1450">
                  <c:v>43455</c:v>
                </c:pt>
                <c:pt idx="1451">
                  <c:v>43456</c:v>
                </c:pt>
                <c:pt idx="1452">
                  <c:v>43457</c:v>
                </c:pt>
                <c:pt idx="1453">
                  <c:v>43458</c:v>
                </c:pt>
                <c:pt idx="1454">
                  <c:v>43459</c:v>
                </c:pt>
                <c:pt idx="1455">
                  <c:v>43460</c:v>
                </c:pt>
                <c:pt idx="1456">
                  <c:v>43461</c:v>
                </c:pt>
                <c:pt idx="1457">
                  <c:v>43462</c:v>
                </c:pt>
                <c:pt idx="1458">
                  <c:v>43463</c:v>
                </c:pt>
                <c:pt idx="1459">
                  <c:v>43464</c:v>
                </c:pt>
                <c:pt idx="1460">
                  <c:v>43465</c:v>
                </c:pt>
                <c:pt idx="1461">
                  <c:v>43466</c:v>
                </c:pt>
                <c:pt idx="1462">
                  <c:v>43467</c:v>
                </c:pt>
                <c:pt idx="1463">
                  <c:v>43468</c:v>
                </c:pt>
                <c:pt idx="1464">
                  <c:v>43469</c:v>
                </c:pt>
                <c:pt idx="1465">
                  <c:v>43470</c:v>
                </c:pt>
                <c:pt idx="1466">
                  <c:v>43471</c:v>
                </c:pt>
                <c:pt idx="1467">
                  <c:v>43472</c:v>
                </c:pt>
                <c:pt idx="1468">
                  <c:v>43473</c:v>
                </c:pt>
                <c:pt idx="1469">
                  <c:v>43474</c:v>
                </c:pt>
                <c:pt idx="1470">
                  <c:v>43475</c:v>
                </c:pt>
                <c:pt idx="1471">
                  <c:v>43476</c:v>
                </c:pt>
                <c:pt idx="1472">
                  <c:v>43477</c:v>
                </c:pt>
                <c:pt idx="1473">
                  <c:v>43478</c:v>
                </c:pt>
                <c:pt idx="1474">
                  <c:v>43479</c:v>
                </c:pt>
                <c:pt idx="1475">
                  <c:v>43480</c:v>
                </c:pt>
                <c:pt idx="1476">
                  <c:v>43481</c:v>
                </c:pt>
                <c:pt idx="1477">
                  <c:v>43482</c:v>
                </c:pt>
                <c:pt idx="1478">
                  <c:v>43483</c:v>
                </c:pt>
                <c:pt idx="1479">
                  <c:v>43484</c:v>
                </c:pt>
                <c:pt idx="1480">
                  <c:v>43485</c:v>
                </c:pt>
                <c:pt idx="1481">
                  <c:v>43486</c:v>
                </c:pt>
                <c:pt idx="1482">
                  <c:v>43487</c:v>
                </c:pt>
                <c:pt idx="1483">
                  <c:v>43488</c:v>
                </c:pt>
                <c:pt idx="1484">
                  <c:v>43489</c:v>
                </c:pt>
                <c:pt idx="1485">
                  <c:v>43490</c:v>
                </c:pt>
                <c:pt idx="1486">
                  <c:v>43491</c:v>
                </c:pt>
                <c:pt idx="1487">
                  <c:v>43492</c:v>
                </c:pt>
                <c:pt idx="1488">
                  <c:v>43493</c:v>
                </c:pt>
                <c:pt idx="1489">
                  <c:v>43494</c:v>
                </c:pt>
                <c:pt idx="1490">
                  <c:v>43495</c:v>
                </c:pt>
                <c:pt idx="1491">
                  <c:v>43496</c:v>
                </c:pt>
                <c:pt idx="1492">
                  <c:v>43497</c:v>
                </c:pt>
                <c:pt idx="1493">
                  <c:v>43498</c:v>
                </c:pt>
                <c:pt idx="1494">
                  <c:v>43499</c:v>
                </c:pt>
                <c:pt idx="1495">
                  <c:v>43500</c:v>
                </c:pt>
                <c:pt idx="1496">
                  <c:v>43501</c:v>
                </c:pt>
                <c:pt idx="1497">
                  <c:v>43502</c:v>
                </c:pt>
                <c:pt idx="1498">
                  <c:v>43503</c:v>
                </c:pt>
                <c:pt idx="1499">
                  <c:v>43504</c:v>
                </c:pt>
                <c:pt idx="1500">
                  <c:v>43505</c:v>
                </c:pt>
                <c:pt idx="1501">
                  <c:v>43506</c:v>
                </c:pt>
                <c:pt idx="1502">
                  <c:v>43507</c:v>
                </c:pt>
                <c:pt idx="1503">
                  <c:v>43508</c:v>
                </c:pt>
                <c:pt idx="1504">
                  <c:v>43509</c:v>
                </c:pt>
                <c:pt idx="1505">
                  <c:v>43510</c:v>
                </c:pt>
                <c:pt idx="1506">
                  <c:v>43511</c:v>
                </c:pt>
                <c:pt idx="1507">
                  <c:v>43512</c:v>
                </c:pt>
                <c:pt idx="1508">
                  <c:v>43513</c:v>
                </c:pt>
                <c:pt idx="1509">
                  <c:v>43514</c:v>
                </c:pt>
                <c:pt idx="1510">
                  <c:v>43515</c:v>
                </c:pt>
                <c:pt idx="1511">
                  <c:v>43516</c:v>
                </c:pt>
                <c:pt idx="1512">
                  <c:v>43517</c:v>
                </c:pt>
                <c:pt idx="1513">
                  <c:v>43518</c:v>
                </c:pt>
                <c:pt idx="1514">
                  <c:v>43519</c:v>
                </c:pt>
                <c:pt idx="1515">
                  <c:v>43520</c:v>
                </c:pt>
                <c:pt idx="1516">
                  <c:v>43521</c:v>
                </c:pt>
                <c:pt idx="1517">
                  <c:v>43522</c:v>
                </c:pt>
                <c:pt idx="1518">
                  <c:v>43523</c:v>
                </c:pt>
                <c:pt idx="1519">
                  <c:v>43524</c:v>
                </c:pt>
                <c:pt idx="1520">
                  <c:v>43525</c:v>
                </c:pt>
                <c:pt idx="1521">
                  <c:v>43526</c:v>
                </c:pt>
                <c:pt idx="1522">
                  <c:v>43527</c:v>
                </c:pt>
                <c:pt idx="1523">
                  <c:v>43528</c:v>
                </c:pt>
                <c:pt idx="1524">
                  <c:v>43529</c:v>
                </c:pt>
                <c:pt idx="1525">
                  <c:v>43530</c:v>
                </c:pt>
                <c:pt idx="1526">
                  <c:v>43531</c:v>
                </c:pt>
                <c:pt idx="1527">
                  <c:v>43532</c:v>
                </c:pt>
                <c:pt idx="1528">
                  <c:v>43533</c:v>
                </c:pt>
                <c:pt idx="1529">
                  <c:v>43534</c:v>
                </c:pt>
                <c:pt idx="1530">
                  <c:v>43535</c:v>
                </c:pt>
                <c:pt idx="1531">
                  <c:v>43536</c:v>
                </c:pt>
                <c:pt idx="1532">
                  <c:v>43537</c:v>
                </c:pt>
                <c:pt idx="1533">
                  <c:v>43538</c:v>
                </c:pt>
                <c:pt idx="1534">
                  <c:v>43539</c:v>
                </c:pt>
                <c:pt idx="1535">
                  <c:v>43540</c:v>
                </c:pt>
                <c:pt idx="1536">
                  <c:v>43541</c:v>
                </c:pt>
                <c:pt idx="1537">
                  <c:v>43542</c:v>
                </c:pt>
                <c:pt idx="1538">
                  <c:v>43543</c:v>
                </c:pt>
                <c:pt idx="1539">
                  <c:v>43544</c:v>
                </c:pt>
                <c:pt idx="1540">
                  <c:v>43545</c:v>
                </c:pt>
                <c:pt idx="1541">
                  <c:v>43546</c:v>
                </c:pt>
                <c:pt idx="1542">
                  <c:v>43547</c:v>
                </c:pt>
                <c:pt idx="1543">
                  <c:v>43548</c:v>
                </c:pt>
                <c:pt idx="1544">
                  <c:v>43549</c:v>
                </c:pt>
                <c:pt idx="1545">
                  <c:v>43550</c:v>
                </c:pt>
                <c:pt idx="1546">
                  <c:v>43551</c:v>
                </c:pt>
                <c:pt idx="1547">
                  <c:v>43552</c:v>
                </c:pt>
                <c:pt idx="1548">
                  <c:v>43553</c:v>
                </c:pt>
                <c:pt idx="1549">
                  <c:v>43554</c:v>
                </c:pt>
                <c:pt idx="1550">
                  <c:v>43555</c:v>
                </c:pt>
                <c:pt idx="1551">
                  <c:v>43556</c:v>
                </c:pt>
                <c:pt idx="1552">
                  <c:v>43557</c:v>
                </c:pt>
                <c:pt idx="1553">
                  <c:v>43558</c:v>
                </c:pt>
                <c:pt idx="1554">
                  <c:v>43559</c:v>
                </c:pt>
                <c:pt idx="1555">
                  <c:v>43560</c:v>
                </c:pt>
                <c:pt idx="1556">
                  <c:v>43561</c:v>
                </c:pt>
                <c:pt idx="1557">
                  <c:v>43562</c:v>
                </c:pt>
                <c:pt idx="1558">
                  <c:v>43563</c:v>
                </c:pt>
                <c:pt idx="1559">
                  <c:v>43564</c:v>
                </c:pt>
                <c:pt idx="1560">
                  <c:v>43565</c:v>
                </c:pt>
                <c:pt idx="1561">
                  <c:v>43566</c:v>
                </c:pt>
                <c:pt idx="1562">
                  <c:v>43567</c:v>
                </c:pt>
                <c:pt idx="1563">
                  <c:v>43568</c:v>
                </c:pt>
                <c:pt idx="1564">
                  <c:v>43569</c:v>
                </c:pt>
                <c:pt idx="1565">
                  <c:v>43570</c:v>
                </c:pt>
                <c:pt idx="1566">
                  <c:v>43571</c:v>
                </c:pt>
                <c:pt idx="1567">
                  <c:v>43572</c:v>
                </c:pt>
                <c:pt idx="1568">
                  <c:v>43573</c:v>
                </c:pt>
                <c:pt idx="1569">
                  <c:v>43574</c:v>
                </c:pt>
                <c:pt idx="1570">
                  <c:v>43575</c:v>
                </c:pt>
                <c:pt idx="1571">
                  <c:v>43576</c:v>
                </c:pt>
                <c:pt idx="1572">
                  <c:v>43577</c:v>
                </c:pt>
                <c:pt idx="1573">
                  <c:v>43578</c:v>
                </c:pt>
                <c:pt idx="1574">
                  <c:v>43579</c:v>
                </c:pt>
                <c:pt idx="1575">
                  <c:v>43580</c:v>
                </c:pt>
                <c:pt idx="1576">
                  <c:v>43581</c:v>
                </c:pt>
                <c:pt idx="1577">
                  <c:v>43582</c:v>
                </c:pt>
                <c:pt idx="1578">
                  <c:v>43583</c:v>
                </c:pt>
                <c:pt idx="1579">
                  <c:v>43584</c:v>
                </c:pt>
                <c:pt idx="1580">
                  <c:v>43585</c:v>
                </c:pt>
                <c:pt idx="1581">
                  <c:v>43586</c:v>
                </c:pt>
                <c:pt idx="1582">
                  <c:v>43587</c:v>
                </c:pt>
                <c:pt idx="1583">
                  <c:v>43588</c:v>
                </c:pt>
                <c:pt idx="1584">
                  <c:v>43589</c:v>
                </c:pt>
                <c:pt idx="1585">
                  <c:v>43590</c:v>
                </c:pt>
                <c:pt idx="1586">
                  <c:v>43591</c:v>
                </c:pt>
                <c:pt idx="1587">
                  <c:v>43592</c:v>
                </c:pt>
                <c:pt idx="1588">
                  <c:v>43593</c:v>
                </c:pt>
                <c:pt idx="1589">
                  <c:v>43594</c:v>
                </c:pt>
                <c:pt idx="1590">
                  <c:v>43595</c:v>
                </c:pt>
                <c:pt idx="1591">
                  <c:v>43596</c:v>
                </c:pt>
                <c:pt idx="1592">
                  <c:v>43597</c:v>
                </c:pt>
                <c:pt idx="1593">
                  <c:v>43598</c:v>
                </c:pt>
                <c:pt idx="1594">
                  <c:v>43599</c:v>
                </c:pt>
                <c:pt idx="1595">
                  <c:v>43600</c:v>
                </c:pt>
                <c:pt idx="1596">
                  <c:v>43601</c:v>
                </c:pt>
                <c:pt idx="1597">
                  <c:v>43602</c:v>
                </c:pt>
                <c:pt idx="1598">
                  <c:v>43603</c:v>
                </c:pt>
                <c:pt idx="1599">
                  <c:v>43604</c:v>
                </c:pt>
                <c:pt idx="1600">
                  <c:v>43605</c:v>
                </c:pt>
                <c:pt idx="1601">
                  <c:v>43606</c:v>
                </c:pt>
                <c:pt idx="1602">
                  <c:v>43607</c:v>
                </c:pt>
                <c:pt idx="1603">
                  <c:v>43608</c:v>
                </c:pt>
                <c:pt idx="1604">
                  <c:v>43609</c:v>
                </c:pt>
                <c:pt idx="1605">
                  <c:v>43610</c:v>
                </c:pt>
                <c:pt idx="1606">
                  <c:v>43611</c:v>
                </c:pt>
                <c:pt idx="1607">
                  <c:v>43612</c:v>
                </c:pt>
                <c:pt idx="1608">
                  <c:v>43613</c:v>
                </c:pt>
                <c:pt idx="1609">
                  <c:v>43614</c:v>
                </c:pt>
                <c:pt idx="1610">
                  <c:v>43615</c:v>
                </c:pt>
                <c:pt idx="1611">
                  <c:v>43616</c:v>
                </c:pt>
                <c:pt idx="1612">
                  <c:v>43617</c:v>
                </c:pt>
                <c:pt idx="1613">
                  <c:v>43618</c:v>
                </c:pt>
                <c:pt idx="1614">
                  <c:v>43619</c:v>
                </c:pt>
                <c:pt idx="1615">
                  <c:v>43620</c:v>
                </c:pt>
                <c:pt idx="1616">
                  <c:v>43621</c:v>
                </c:pt>
                <c:pt idx="1617">
                  <c:v>43622</c:v>
                </c:pt>
                <c:pt idx="1618">
                  <c:v>43623</c:v>
                </c:pt>
                <c:pt idx="1619">
                  <c:v>43624</c:v>
                </c:pt>
                <c:pt idx="1620">
                  <c:v>43625</c:v>
                </c:pt>
                <c:pt idx="1621">
                  <c:v>43626</c:v>
                </c:pt>
                <c:pt idx="1622">
                  <c:v>43627</c:v>
                </c:pt>
                <c:pt idx="1623">
                  <c:v>43628</c:v>
                </c:pt>
                <c:pt idx="1624">
                  <c:v>43629</c:v>
                </c:pt>
                <c:pt idx="1625">
                  <c:v>43630</c:v>
                </c:pt>
                <c:pt idx="1626">
                  <c:v>43631</c:v>
                </c:pt>
                <c:pt idx="1627">
                  <c:v>43632</c:v>
                </c:pt>
                <c:pt idx="1628">
                  <c:v>43633</c:v>
                </c:pt>
                <c:pt idx="1629">
                  <c:v>43634</c:v>
                </c:pt>
                <c:pt idx="1630">
                  <c:v>43635</c:v>
                </c:pt>
                <c:pt idx="1631">
                  <c:v>43636</c:v>
                </c:pt>
                <c:pt idx="1632">
                  <c:v>43637</c:v>
                </c:pt>
                <c:pt idx="1633">
                  <c:v>43638</c:v>
                </c:pt>
                <c:pt idx="1634">
                  <c:v>43639</c:v>
                </c:pt>
                <c:pt idx="1635">
                  <c:v>43640</c:v>
                </c:pt>
                <c:pt idx="1636">
                  <c:v>43641</c:v>
                </c:pt>
                <c:pt idx="1637">
                  <c:v>43642</c:v>
                </c:pt>
                <c:pt idx="1638">
                  <c:v>43643</c:v>
                </c:pt>
                <c:pt idx="1639">
                  <c:v>43644</c:v>
                </c:pt>
                <c:pt idx="1640">
                  <c:v>43645</c:v>
                </c:pt>
                <c:pt idx="1641">
                  <c:v>43646</c:v>
                </c:pt>
                <c:pt idx="1642">
                  <c:v>43647</c:v>
                </c:pt>
                <c:pt idx="1643">
                  <c:v>43648</c:v>
                </c:pt>
                <c:pt idx="1644">
                  <c:v>43649</c:v>
                </c:pt>
                <c:pt idx="1645">
                  <c:v>43650</c:v>
                </c:pt>
                <c:pt idx="1646">
                  <c:v>43651</c:v>
                </c:pt>
                <c:pt idx="1647">
                  <c:v>43652</c:v>
                </c:pt>
                <c:pt idx="1648">
                  <c:v>43653</c:v>
                </c:pt>
                <c:pt idx="1649">
                  <c:v>43654</c:v>
                </c:pt>
                <c:pt idx="1650">
                  <c:v>43655</c:v>
                </c:pt>
                <c:pt idx="1651">
                  <c:v>43656</c:v>
                </c:pt>
                <c:pt idx="1652">
                  <c:v>43657</c:v>
                </c:pt>
                <c:pt idx="1653">
                  <c:v>43658</c:v>
                </c:pt>
                <c:pt idx="1654">
                  <c:v>43659</c:v>
                </c:pt>
                <c:pt idx="1655">
                  <c:v>43660</c:v>
                </c:pt>
                <c:pt idx="1656">
                  <c:v>43661</c:v>
                </c:pt>
                <c:pt idx="1657">
                  <c:v>43662</c:v>
                </c:pt>
                <c:pt idx="1658">
                  <c:v>43663</c:v>
                </c:pt>
                <c:pt idx="1659">
                  <c:v>43664</c:v>
                </c:pt>
                <c:pt idx="1660">
                  <c:v>43665</c:v>
                </c:pt>
                <c:pt idx="1661">
                  <c:v>43666</c:v>
                </c:pt>
                <c:pt idx="1662">
                  <c:v>43667</c:v>
                </c:pt>
                <c:pt idx="1663">
                  <c:v>43668</c:v>
                </c:pt>
                <c:pt idx="1664">
                  <c:v>43669</c:v>
                </c:pt>
                <c:pt idx="1665">
                  <c:v>43670</c:v>
                </c:pt>
                <c:pt idx="1666">
                  <c:v>43671</c:v>
                </c:pt>
                <c:pt idx="1667">
                  <c:v>43672</c:v>
                </c:pt>
                <c:pt idx="1668">
                  <c:v>43673</c:v>
                </c:pt>
                <c:pt idx="1669">
                  <c:v>43674</c:v>
                </c:pt>
                <c:pt idx="1670">
                  <c:v>43675</c:v>
                </c:pt>
                <c:pt idx="1671">
                  <c:v>43676</c:v>
                </c:pt>
                <c:pt idx="1672">
                  <c:v>43677</c:v>
                </c:pt>
                <c:pt idx="1673">
                  <c:v>43678</c:v>
                </c:pt>
                <c:pt idx="1674">
                  <c:v>43679</c:v>
                </c:pt>
                <c:pt idx="1675">
                  <c:v>43680</c:v>
                </c:pt>
                <c:pt idx="1676">
                  <c:v>43681</c:v>
                </c:pt>
                <c:pt idx="1677">
                  <c:v>43682</c:v>
                </c:pt>
                <c:pt idx="1678">
                  <c:v>43683</c:v>
                </c:pt>
                <c:pt idx="1679">
                  <c:v>43684</c:v>
                </c:pt>
                <c:pt idx="1680">
                  <c:v>43685</c:v>
                </c:pt>
                <c:pt idx="1681">
                  <c:v>43686</c:v>
                </c:pt>
                <c:pt idx="1682">
                  <c:v>43687</c:v>
                </c:pt>
                <c:pt idx="1683">
                  <c:v>43688</c:v>
                </c:pt>
                <c:pt idx="1684">
                  <c:v>43689</c:v>
                </c:pt>
                <c:pt idx="1685">
                  <c:v>43690</c:v>
                </c:pt>
                <c:pt idx="1686">
                  <c:v>43691</c:v>
                </c:pt>
                <c:pt idx="1687">
                  <c:v>43692</c:v>
                </c:pt>
                <c:pt idx="1688">
                  <c:v>43693</c:v>
                </c:pt>
                <c:pt idx="1689">
                  <c:v>43694</c:v>
                </c:pt>
                <c:pt idx="1690">
                  <c:v>43695</c:v>
                </c:pt>
                <c:pt idx="1691">
                  <c:v>43696</c:v>
                </c:pt>
                <c:pt idx="1692">
                  <c:v>43697</c:v>
                </c:pt>
                <c:pt idx="1693">
                  <c:v>43698</c:v>
                </c:pt>
                <c:pt idx="1694">
                  <c:v>43699</c:v>
                </c:pt>
                <c:pt idx="1695">
                  <c:v>43700</c:v>
                </c:pt>
                <c:pt idx="1696">
                  <c:v>43701</c:v>
                </c:pt>
                <c:pt idx="1697">
                  <c:v>43702</c:v>
                </c:pt>
                <c:pt idx="1698">
                  <c:v>43703</c:v>
                </c:pt>
                <c:pt idx="1699">
                  <c:v>43704</c:v>
                </c:pt>
                <c:pt idx="1700">
                  <c:v>43705</c:v>
                </c:pt>
                <c:pt idx="1701">
                  <c:v>43706</c:v>
                </c:pt>
                <c:pt idx="1702">
                  <c:v>43707</c:v>
                </c:pt>
                <c:pt idx="1703">
                  <c:v>43708</c:v>
                </c:pt>
                <c:pt idx="1704">
                  <c:v>43709</c:v>
                </c:pt>
                <c:pt idx="1705">
                  <c:v>43710</c:v>
                </c:pt>
                <c:pt idx="1706">
                  <c:v>43711</c:v>
                </c:pt>
                <c:pt idx="1707">
                  <c:v>43712</c:v>
                </c:pt>
                <c:pt idx="1708">
                  <c:v>43713</c:v>
                </c:pt>
                <c:pt idx="1709">
                  <c:v>43714</c:v>
                </c:pt>
                <c:pt idx="1710">
                  <c:v>43715</c:v>
                </c:pt>
                <c:pt idx="1711">
                  <c:v>43716</c:v>
                </c:pt>
                <c:pt idx="1712">
                  <c:v>43717</c:v>
                </c:pt>
                <c:pt idx="1713">
                  <c:v>43718</c:v>
                </c:pt>
                <c:pt idx="1714">
                  <c:v>43719</c:v>
                </c:pt>
                <c:pt idx="1715">
                  <c:v>43720</c:v>
                </c:pt>
                <c:pt idx="1716">
                  <c:v>43721</c:v>
                </c:pt>
                <c:pt idx="1717">
                  <c:v>43722</c:v>
                </c:pt>
                <c:pt idx="1718">
                  <c:v>43723</c:v>
                </c:pt>
                <c:pt idx="1719">
                  <c:v>43724</c:v>
                </c:pt>
                <c:pt idx="1720">
                  <c:v>43725</c:v>
                </c:pt>
                <c:pt idx="1721">
                  <c:v>43726</c:v>
                </c:pt>
                <c:pt idx="1722">
                  <c:v>43727</c:v>
                </c:pt>
                <c:pt idx="1723">
                  <c:v>43728</c:v>
                </c:pt>
                <c:pt idx="1724">
                  <c:v>43729</c:v>
                </c:pt>
                <c:pt idx="1725">
                  <c:v>43730</c:v>
                </c:pt>
                <c:pt idx="1726">
                  <c:v>43731</c:v>
                </c:pt>
                <c:pt idx="1727">
                  <c:v>43732</c:v>
                </c:pt>
                <c:pt idx="1728">
                  <c:v>43733</c:v>
                </c:pt>
                <c:pt idx="1729">
                  <c:v>43734</c:v>
                </c:pt>
                <c:pt idx="1730">
                  <c:v>43735</c:v>
                </c:pt>
                <c:pt idx="1731">
                  <c:v>43736</c:v>
                </c:pt>
                <c:pt idx="1732">
                  <c:v>43737</c:v>
                </c:pt>
                <c:pt idx="1733">
                  <c:v>43738</c:v>
                </c:pt>
                <c:pt idx="1734">
                  <c:v>43739</c:v>
                </c:pt>
                <c:pt idx="1735">
                  <c:v>43740</c:v>
                </c:pt>
                <c:pt idx="1736">
                  <c:v>43741</c:v>
                </c:pt>
                <c:pt idx="1737">
                  <c:v>43742</c:v>
                </c:pt>
                <c:pt idx="1738">
                  <c:v>43743</c:v>
                </c:pt>
                <c:pt idx="1739">
                  <c:v>43744</c:v>
                </c:pt>
                <c:pt idx="1740">
                  <c:v>43745</c:v>
                </c:pt>
                <c:pt idx="1741">
                  <c:v>43746</c:v>
                </c:pt>
                <c:pt idx="1742">
                  <c:v>43747</c:v>
                </c:pt>
                <c:pt idx="1743">
                  <c:v>43748</c:v>
                </c:pt>
                <c:pt idx="1744">
                  <c:v>43749</c:v>
                </c:pt>
                <c:pt idx="1745">
                  <c:v>43750</c:v>
                </c:pt>
                <c:pt idx="1746">
                  <c:v>43751</c:v>
                </c:pt>
                <c:pt idx="1747">
                  <c:v>43752</c:v>
                </c:pt>
                <c:pt idx="1748">
                  <c:v>43753</c:v>
                </c:pt>
                <c:pt idx="1749">
                  <c:v>43754</c:v>
                </c:pt>
                <c:pt idx="1750">
                  <c:v>43755</c:v>
                </c:pt>
                <c:pt idx="1751">
                  <c:v>43756</c:v>
                </c:pt>
                <c:pt idx="1752">
                  <c:v>43757</c:v>
                </c:pt>
                <c:pt idx="1753">
                  <c:v>43758</c:v>
                </c:pt>
                <c:pt idx="1754">
                  <c:v>43759</c:v>
                </c:pt>
                <c:pt idx="1755">
                  <c:v>43760</c:v>
                </c:pt>
                <c:pt idx="1756">
                  <c:v>43761</c:v>
                </c:pt>
                <c:pt idx="1757">
                  <c:v>43762</c:v>
                </c:pt>
                <c:pt idx="1758">
                  <c:v>43763</c:v>
                </c:pt>
                <c:pt idx="1759">
                  <c:v>43764</c:v>
                </c:pt>
                <c:pt idx="1760">
                  <c:v>43765</c:v>
                </c:pt>
                <c:pt idx="1761">
                  <c:v>43766</c:v>
                </c:pt>
                <c:pt idx="1762">
                  <c:v>43767</c:v>
                </c:pt>
                <c:pt idx="1763">
                  <c:v>43768</c:v>
                </c:pt>
                <c:pt idx="1764">
                  <c:v>43769</c:v>
                </c:pt>
                <c:pt idx="1765">
                  <c:v>43770</c:v>
                </c:pt>
                <c:pt idx="1766">
                  <c:v>43771</c:v>
                </c:pt>
                <c:pt idx="1767">
                  <c:v>43772</c:v>
                </c:pt>
                <c:pt idx="1768">
                  <c:v>43773</c:v>
                </c:pt>
                <c:pt idx="1769">
                  <c:v>43774</c:v>
                </c:pt>
                <c:pt idx="1770">
                  <c:v>43775</c:v>
                </c:pt>
                <c:pt idx="1771">
                  <c:v>43776</c:v>
                </c:pt>
                <c:pt idx="1772">
                  <c:v>43777</c:v>
                </c:pt>
                <c:pt idx="1773">
                  <c:v>43778</c:v>
                </c:pt>
                <c:pt idx="1774">
                  <c:v>43779</c:v>
                </c:pt>
                <c:pt idx="1775">
                  <c:v>43780</c:v>
                </c:pt>
                <c:pt idx="1776">
                  <c:v>43781</c:v>
                </c:pt>
                <c:pt idx="1777">
                  <c:v>43782</c:v>
                </c:pt>
                <c:pt idx="1778">
                  <c:v>43783</c:v>
                </c:pt>
                <c:pt idx="1779">
                  <c:v>43784</c:v>
                </c:pt>
                <c:pt idx="1780">
                  <c:v>43785</c:v>
                </c:pt>
                <c:pt idx="1781">
                  <c:v>43786</c:v>
                </c:pt>
                <c:pt idx="1782">
                  <c:v>43787</c:v>
                </c:pt>
                <c:pt idx="1783">
                  <c:v>43788</c:v>
                </c:pt>
                <c:pt idx="1784">
                  <c:v>43789</c:v>
                </c:pt>
                <c:pt idx="1785">
                  <c:v>43790</c:v>
                </c:pt>
                <c:pt idx="1786">
                  <c:v>43791</c:v>
                </c:pt>
                <c:pt idx="1787">
                  <c:v>43792</c:v>
                </c:pt>
                <c:pt idx="1788">
                  <c:v>43793</c:v>
                </c:pt>
                <c:pt idx="1789">
                  <c:v>43794</c:v>
                </c:pt>
                <c:pt idx="1790">
                  <c:v>43795</c:v>
                </c:pt>
                <c:pt idx="1791">
                  <c:v>43796</c:v>
                </c:pt>
                <c:pt idx="1792">
                  <c:v>43797</c:v>
                </c:pt>
                <c:pt idx="1793">
                  <c:v>43798</c:v>
                </c:pt>
                <c:pt idx="1794">
                  <c:v>43799</c:v>
                </c:pt>
                <c:pt idx="1795">
                  <c:v>43800</c:v>
                </c:pt>
                <c:pt idx="1796">
                  <c:v>43801</c:v>
                </c:pt>
                <c:pt idx="1797">
                  <c:v>43802</c:v>
                </c:pt>
                <c:pt idx="1798">
                  <c:v>43803</c:v>
                </c:pt>
                <c:pt idx="1799">
                  <c:v>43804</c:v>
                </c:pt>
                <c:pt idx="1800">
                  <c:v>43805</c:v>
                </c:pt>
                <c:pt idx="1801">
                  <c:v>43806</c:v>
                </c:pt>
                <c:pt idx="1802">
                  <c:v>43807</c:v>
                </c:pt>
                <c:pt idx="1803">
                  <c:v>43808</c:v>
                </c:pt>
                <c:pt idx="1804">
                  <c:v>43809</c:v>
                </c:pt>
                <c:pt idx="1805">
                  <c:v>43810</c:v>
                </c:pt>
                <c:pt idx="1806">
                  <c:v>43811</c:v>
                </c:pt>
                <c:pt idx="1807">
                  <c:v>43812</c:v>
                </c:pt>
                <c:pt idx="1808">
                  <c:v>43813</c:v>
                </c:pt>
                <c:pt idx="1809">
                  <c:v>43814</c:v>
                </c:pt>
                <c:pt idx="1810">
                  <c:v>43815</c:v>
                </c:pt>
                <c:pt idx="1811">
                  <c:v>43816</c:v>
                </c:pt>
                <c:pt idx="1812">
                  <c:v>43817</c:v>
                </c:pt>
                <c:pt idx="1813">
                  <c:v>43818</c:v>
                </c:pt>
                <c:pt idx="1814">
                  <c:v>43819</c:v>
                </c:pt>
                <c:pt idx="1815">
                  <c:v>43820</c:v>
                </c:pt>
                <c:pt idx="1816">
                  <c:v>43821</c:v>
                </c:pt>
                <c:pt idx="1817">
                  <c:v>43822</c:v>
                </c:pt>
                <c:pt idx="1818">
                  <c:v>43823</c:v>
                </c:pt>
                <c:pt idx="1819">
                  <c:v>43824</c:v>
                </c:pt>
                <c:pt idx="1820">
                  <c:v>43825</c:v>
                </c:pt>
                <c:pt idx="1821">
                  <c:v>43826</c:v>
                </c:pt>
                <c:pt idx="1822">
                  <c:v>43827</c:v>
                </c:pt>
                <c:pt idx="1823">
                  <c:v>43828</c:v>
                </c:pt>
                <c:pt idx="1824">
                  <c:v>43829</c:v>
                </c:pt>
                <c:pt idx="1825">
                  <c:v>43830</c:v>
                </c:pt>
                <c:pt idx="1826">
                  <c:v>43831</c:v>
                </c:pt>
                <c:pt idx="1827">
                  <c:v>43832</c:v>
                </c:pt>
                <c:pt idx="1828">
                  <c:v>43833</c:v>
                </c:pt>
                <c:pt idx="1829">
                  <c:v>43834</c:v>
                </c:pt>
                <c:pt idx="1830">
                  <c:v>43835</c:v>
                </c:pt>
                <c:pt idx="1831">
                  <c:v>43836</c:v>
                </c:pt>
                <c:pt idx="1832">
                  <c:v>43837</c:v>
                </c:pt>
                <c:pt idx="1833">
                  <c:v>43838</c:v>
                </c:pt>
                <c:pt idx="1834">
                  <c:v>43839</c:v>
                </c:pt>
                <c:pt idx="1835">
                  <c:v>43840</c:v>
                </c:pt>
                <c:pt idx="1836">
                  <c:v>43841</c:v>
                </c:pt>
                <c:pt idx="1837">
                  <c:v>43842</c:v>
                </c:pt>
                <c:pt idx="1838">
                  <c:v>43843</c:v>
                </c:pt>
                <c:pt idx="1839">
                  <c:v>43844</c:v>
                </c:pt>
                <c:pt idx="1840">
                  <c:v>43845</c:v>
                </c:pt>
                <c:pt idx="1841">
                  <c:v>43846</c:v>
                </c:pt>
                <c:pt idx="1842">
                  <c:v>43847</c:v>
                </c:pt>
                <c:pt idx="1843">
                  <c:v>43848</c:v>
                </c:pt>
                <c:pt idx="1844">
                  <c:v>43849</c:v>
                </c:pt>
                <c:pt idx="1845">
                  <c:v>43850</c:v>
                </c:pt>
                <c:pt idx="1846">
                  <c:v>43851</c:v>
                </c:pt>
                <c:pt idx="1847">
                  <c:v>43852</c:v>
                </c:pt>
                <c:pt idx="1848">
                  <c:v>43853</c:v>
                </c:pt>
                <c:pt idx="1849">
                  <c:v>43854</c:v>
                </c:pt>
                <c:pt idx="1850">
                  <c:v>43855</c:v>
                </c:pt>
                <c:pt idx="1851">
                  <c:v>43856</c:v>
                </c:pt>
                <c:pt idx="1852">
                  <c:v>43857</c:v>
                </c:pt>
                <c:pt idx="1853">
                  <c:v>43858</c:v>
                </c:pt>
                <c:pt idx="1854">
                  <c:v>43859</c:v>
                </c:pt>
                <c:pt idx="1855">
                  <c:v>43860</c:v>
                </c:pt>
                <c:pt idx="1856">
                  <c:v>43861</c:v>
                </c:pt>
                <c:pt idx="1857">
                  <c:v>43862</c:v>
                </c:pt>
                <c:pt idx="1858">
                  <c:v>43863</c:v>
                </c:pt>
                <c:pt idx="1859">
                  <c:v>43864</c:v>
                </c:pt>
                <c:pt idx="1860">
                  <c:v>43865</c:v>
                </c:pt>
                <c:pt idx="1861">
                  <c:v>43866</c:v>
                </c:pt>
                <c:pt idx="1862">
                  <c:v>43867</c:v>
                </c:pt>
                <c:pt idx="1863">
                  <c:v>43868</c:v>
                </c:pt>
                <c:pt idx="1864">
                  <c:v>43869</c:v>
                </c:pt>
                <c:pt idx="1865">
                  <c:v>43870</c:v>
                </c:pt>
                <c:pt idx="1866">
                  <c:v>43871</c:v>
                </c:pt>
                <c:pt idx="1867">
                  <c:v>43872</c:v>
                </c:pt>
                <c:pt idx="1868">
                  <c:v>43873</c:v>
                </c:pt>
                <c:pt idx="1869">
                  <c:v>43874</c:v>
                </c:pt>
                <c:pt idx="1870">
                  <c:v>43875</c:v>
                </c:pt>
                <c:pt idx="1871">
                  <c:v>43876</c:v>
                </c:pt>
                <c:pt idx="1872">
                  <c:v>43877</c:v>
                </c:pt>
                <c:pt idx="1873">
                  <c:v>43878</c:v>
                </c:pt>
                <c:pt idx="1874">
                  <c:v>43879</c:v>
                </c:pt>
                <c:pt idx="1875">
                  <c:v>43880</c:v>
                </c:pt>
                <c:pt idx="1876">
                  <c:v>43881</c:v>
                </c:pt>
                <c:pt idx="1877">
                  <c:v>43882</c:v>
                </c:pt>
                <c:pt idx="1878">
                  <c:v>43883</c:v>
                </c:pt>
                <c:pt idx="1879">
                  <c:v>43884</c:v>
                </c:pt>
                <c:pt idx="1880">
                  <c:v>43885</c:v>
                </c:pt>
                <c:pt idx="1881">
                  <c:v>43886</c:v>
                </c:pt>
                <c:pt idx="1882">
                  <c:v>43887</c:v>
                </c:pt>
                <c:pt idx="1883">
                  <c:v>43888</c:v>
                </c:pt>
                <c:pt idx="1884">
                  <c:v>43889</c:v>
                </c:pt>
                <c:pt idx="1885">
                  <c:v>43890</c:v>
                </c:pt>
                <c:pt idx="1886">
                  <c:v>43891</c:v>
                </c:pt>
                <c:pt idx="1887">
                  <c:v>43892</c:v>
                </c:pt>
                <c:pt idx="1888">
                  <c:v>43893</c:v>
                </c:pt>
                <c:pt idx="1889">
                  <c:v>43894</c:v>
                </c:pt>
                <c:pt idx="1890">
                  <c:v>43895</c:v>
                </c:pt>
                <c:pt idx="1891">
                  <c:v>43896</c:v>
                </c:pt>
                <c:pt idx="1892">
                  <c:v>43897</c:v>
                </c:pt>
                <c:pt idx="1893">
                  <c:v>43898</c:v>
                </c:pt>
                <c:pt idx="1894">
                  <c:v>43899</c:v>
                </c:pt>
                <c:pt idx="1895">
                  <c:v>43900</c:v>
                </c:pt>
                <c:pt idx="1896">
                  <c:v>43901</c:v>
                </c:pt>
                <c:pt idx="1897">
                  <c:v>43902</c:v>
                </c:pt>
                <c:pt idx="1898">
                  <c:v>43903</c:v>
                </c:pt>
                <c:pt idx="1899">
                  <c:v>43904</c:v>
                </c:pt>
                <c:pt idx="1900">
                  <c:v>43905</c:v>
                </c:pt>
                <c:pt idx="1901">
                  <c:v>43906</c:v>
                </c:pt>
                <c:pt idx="1902">
                  <c:v>43907</c:v>
                </c:pt>
                <c:pt idx="1903">
                  <c:v>43908</c:v>
                </c:pt>
                <c:pt idx="1904">
                  <c:v>43909</c:v>
                </c:pt>
                <c:pt idx="1905">
                  <c:v>43910</c:v>
                </c:pt>
                <c:pt idx="1906">
                  <c:v>43911</c:v>
                </c:pt>
                <c:pt idx="1907">
                  <c:v>43912</c:v>
                </c:pt>
                <c:pt idx="1908">
                  <c:v>43913</c:v>
                </c:pt>
                <c:pt idx="1909">
                  <c:v>43914</c:v>
                </c:pt>
                <c:pt idx="1910">
                  <c:v>43915</c:v>
                </c:pt>
                <c:pt idx="1911">
                  <c:v>43916</c:v>
                </c:pt>
                <c:pt idx="1912">
                  <c:v>43917</c:v>
                </c:pt>
                <c:pt idx="1913">
                  <c:v>43918</c:v>
                </c:pt>
                <c:pt idx="1914">
                  <c:v>43919</c:v>
                </c:pt>
                <c:pt idx="1915">
                  <c:v>43920</c:v>
                </c:pt>
                <c:pt idx="1916">
                  <c:v>43921</c:v>
                </c:pt>
                <c:pt idx="1917">
                  <c:v>43922</c:v>
                </c:pt>
                <c:pt idx="1918">
                  <c:v>43923</c:v>
                </c:pt>
                <c:pt idx="1919">
                  <c:v>43924</c:v>
                </c:pt>
                <c:pt idx="1920">
                  <c:v>43925</c:v>
                </c:pt>
                <c:pt idx="1921">
                  <c:v>43926</c:v>
                </c:pt>
                <c:pt idx="1922">
                  <c:v>43927</c:v>
                </c:pt>
                <c:pt idx="1923">
                  <c:v>43928</c:v>
                </c:pt>
                <c:pt idx="1924">
                  <c:v>43929</c:v>
                </c:pt>
                <c:pt idx="1925">
                  <c:v>43930</c:v>
                </c:pt>
                <c:pt idx="1926">
                  <c:v>43931</c:v>
                </c:pt>
                <c:pt idx="1927">
                  <c:v>43932</c:v>
                </c:pt>
                <c:pt idx="1928">
                  <c:v>43933</c:v>
                </c:pt>
                <c:pt idx="1929">
                  <c:v>43934</c:v>
                </c:pt>
                <c:pt idx="1930">
                  <c:v>43935</c:v>
                </c:pt>
                <c:pt idx="1931">
                  <c:v>43936</c:v>
                </c:pt>
                <c:pt idx="1932">
                  <c:v>43937</c:v>
                </c:pt>
                <c:pt idx="1933">
                  <c:v>43938</c:v>
                </c:pt>
                <c:pt idx="1934">
                  <c:v>43939</c:v>
                </c:pt>
                <c:pt idx="1935">
                  <c:v>43940</c:v>
                </c:pt>
                <c:pt idx="1936">
                  <c:v>43941</c:v>
                </c:pt>
                <c:pt idx="1937">
                  <c:v>43942</c:v>
                </c:pt>
                <c:pt idx="1938">
                  <c:v>43943</c:v>
                </c:pt>
                <c:pt idx="1939">
                  <c:v>43944</c:v>
                </c:pt>
                <c:pt idx="1940">
                  <c:v>43945</c:v>
                </c:pt>
                <c:pt idx="1941">
                  <c:v>43946</c:v>
                </c:pt>
                <c:pt idx="1942">
                  <c:v>43947</c:v>
                </c:pt>
                <c:pt idx="1943">
                  <c:v>43948</c:v>
                </c:pt>
                <c:pt idx="1944">
                  <c:v>43949</c:v>
                </c:pt>
                <c:pt idx="1945">
                  <c:v>43950</c:v>
                </c:pt>
                <c:pt idx="1946">
                  <c:v>43951</c:v>
                </c:pt>
                <c:pt idx="1947">
                  <c:v>43952</c:v>
                </c:pt>
                <c:pt idx="1948">
                  <c:v>43953</c:v>
                </c:pt>
                <c:pt idx="1949">
                  <c:v>43954</c:v>
                </c:pt>
                <c:pt idx="1950">
                  <c:v>43955</c:v>
                </c:pt>
                <c:pt idx="1951">
                  <c:v>43956</c:v>
                </c:pt>
                <c:pt idx="1952">
                  <c:v>43957</c:v>
                </c:pt>
                <c:pt idx="1953">
                  <c:v>43958</c:v>
                </c:pt>
                <c:pt idx="1954">
                  <c:v>43959</c:v>
                </c:pt>
                <c:pt idx="1955">
                  <c:v>43960</c:v>
                </c:pt>
                <c:pt idx="1956">
                  <c:v>43961</c:v>
                </c:pt>
                <c:pt idx="1957">
                  <c:v>43962</c:v>
                </c:pt>
                <c:pt idx="1958">
                  <c:v>43963</c:v>
                </c:pt>
                <c:pt idx="1959">
                  <c:v>43964</c:v>
                </c:pt>
                <c:pt idx="1960">
                  <c:v>43965</c:v>
                </c:pt>
                <c:pt idx="1961">
                  <c:v>43966</c:v>
                </c:pt>
                <c:pt idx="1962">
                  <c:v>43967</c:v>
                </c:pt>
                <c:pt idx="1963">
                  <c:v>43968</c:v>
                </c:pt>
                <c:pt idx="1964">
                  <c:v>43969</c:v>
                </c:pt>
                <c:pt idx="1965">
                  <c:v>43970</c:v>
                </c:pt>
                <c:pt idx="1966">
                  <c:v>43971</c:v>
                </c:pt>
                <c:pt idx="1967">
                  <c:v>43972</c:v>
                </c:pt>
                <c:pt idx="1968">
                  <c:v>43973</c:v>
                </c:pt>
                <c:pt idx="1969">
                  <c:v>43974</c:v>
                </c:pt>
                <c:pt idx="1970">
                  <c:v>43975</c:v>
                </c:pt>
                <c:pt idx="1971">
                  <c:v>43976</c:v>
                </c:pt>
                <c:pt idx="1972">
                  <c:v>43977</c:v>
                </c:pt>
                <c:pt idx="1973">
                  <c:v>43978</c:v>
                </c:pt>
                <c:pt idx="1974">
                  <c:v>43979</c:v>
                </c:pt>
                <c:pt idx="1975">
                  <c:v>43980</c:v>
                </c:pt>
                <c:pt idx="1976">
                  <c:v>43981</c:v>
                </c:pt>
                <c:pt idx="1977">
                  <c:v>43982</c:v>
                </c:pt>
                <c:pt idx="1978">
                  <c:v>43983</c:v>
                </c:pt>
                <c:pt idx="1979">
                  <c:v>43984</c:v>
                </c:pt>
                <c:pt idx="1980">
                  <c:v>43985</c:v>
                </c:pt>
                <c:pt idx="1981">
                  <c:v>43986</c:v>
                </c:pt>
                <c:pt idx="1982">
                  <c:v>43987</c:v>
                </c:pt>
                <c:pt idx="1983">
                  <c:v>43988</c:v>
                </c:pt>
                <c:pt idx="1984">
                  <c:v>43989</c:v>
                </c:pt>
                <c:pt idx="1985">
                  <c:v>43990</c:v>
                </c:pt>
                <c:pt idx="1986">
                  <c:v>43991</c:v>
                </c:pt>
                <c:pt idx="1987">
                  <c:v>43992</c:v>
                </c:pt>
                <c:pt idx="1988">
                  <c:v>43993</c:v>
                </c:pt>
                <c:pt idx="1989">
                  <c:v>43994</c:v>
                </c:pt>
                <c:pt idx="1990">
                  <c:v>43995</c:v>
                </c:pt>
                <c:pt idx="1991">
                  <c:v>43996</c:v>
                </c:pt>
                <c:pt idx="1992">
                  <c:v>43997</c:v>
                </c:pt>
                <c:pt idx="1993">
                  <c:v>43998</c:v>
                </c:pt>
                <c:pt idx="1994">
                  <c:v>43999</c:v>
                </c:pt>
                <c:pt idx="1995">
                  <c:v>44000</c:v>
                </c:pt>
                <c:pt idx="1996">
                  <c:v>44001</c:v>
                </c:pt>
                <c:pt idx="1997">
                  <c:v>44002</c:v>
                </c:pt>
                <c:pt idx="1998">
                  <c:v>44003</c:v>
                </c:pt>
                <c:pt idx="1999">
                  <c:v>44004</c:v>
                </c:pt>
                <c:pt idx="2000">
                  <c:v>44005</c:v>
                </c:pt>
                <c:pt idx="2001">
                  <c:v>44006</c:v>
                </c:pt>
                <c:pt idx="2002">
                  <c:v>44007</c:v>
                </c:pt>
                <c:pt idx="2003">
                  <c:v>44008</c:v>
                </c:pt>
                <c:pt idx="2004">
                  <c:v>44009</c:v>
                </c:pt>
                <c:pt idx="2005">
                  <c:v>44010</c:v>
                </c:pt>
                <c:pt idx="2006">
                  <c:v>44011</c:v>
                </c:pt>
                <c:pt idx="2007">
                  <c:v>44012</c:v>
                </c:pt>
                <c:pt idx="2008">
                  <c:v>44013</c:v>
                </c:pt>
                <c:pt idx="2009">
                  <c:v>44014</c:v>
                </c:pt>
                <c:pt idx="2010">
                  <c:v>44015</c:v>
                </c:pt>
                <c:pt idx="2011">
                  <c:v>44016</c:v>
                </c:pt>
                <c:pt idx="2012">
                  <c:v>44017</c:v>
                </c:pt>
                <c:pt idx="2013">
                  <c:v>44018</c:v>
                </c:pt>
                <c:pt idx="2014">
                  <c:v>44019</c:v>
                </c:pt>
                <c:pt idx="2015">
                  <c:v>44020</c:v>
                </c:pt>
                <c:pt idx="2016">
                  <c:v>44021</c:v>
                </c:pt>
                <c:pt idx="2017">
                  <c:v>44022</c:v>
                </c:pt>
                <c:pt idx="2018">
                  <c:v>44023</c:v>
                </c:pt>
                <c:pt idx="2019">
                  <c:v>44024</c:v>
                </c:pt>
                <c:pt idx="2020">
                  <c:v>44025</c:v>
                </c:pt>
                <c:pt idx="2021">
                  <c:v>44026</c:v>
                </c:pt>
                <c:pt idx="2022">
                  <c:v>44027</c:v>
                </c:pt>
                <c:pt idx="2023">
                  <c:v>44028</c:v>
                </c:pt>
                <c:pt idx="2024">
                  <c:v>44029</c:v>
                </c:pt>
                <c:pt idx="2025">
                  <c:v>44030</c:v>
                </c:pt>
                <c:pt idx="2026">
                  <c:v>44031</c:v>
                </c:pt>
                <c:pt idx="2027">
                  <c:v>44032</c:v>
                </c:pt>
                <c:pt idx="2028">
                  <c:v>44033</c:v>
                </c:pt>
                <c:pt idx="2029">
                  <c:v>44034</c:v>
                </c:pt>
                <c:pt idx="2030">
                  <c:v>44035</c:v>
                </c:pt>
                <c:pt idx="2031">
                  <c:v>44036</c:v>
                </c:pt>
                <c:pt idx="2032">
                  <c:v>44037</c:v>
                </c:pt>
                <c:pt idx="2033">
                  <c:v>44038</c:v>
                </c:pt>
                <c:pt idx="2034">
                  <c:v>44039</c:v>
                </c:pt>
                <c:pt idx="2035">
                  <c:v>44040</c:v>
                </c:pt>
                <c:pt idx="2036">
                  <c:v>44041</c:v>
                </c:pt>
                <c:pt idx="2037">
                  <c:v>44042</c:v>
                </c:pt>
                <c:pt idx="2038">
                  <c:v>44043</c:v>
                </c:pt>
                <c:pt idx="2039">
                  <c:v>44044</c:v>
                </c:pt>
                <c:pt idx="2040">
                  <c:v>44045</c:v>
                </c:pt>
                <c:pt idx="2041">
                  <c:v>44046</c:v>
                </c:pt>
                <c:pt idx="2042">
                  <c:v>44047</c:v>
                </c:pt>
                <c:pt idx="2043">
                  <c:v>44048</c:v>
                </c:pt>
                <c:pt idx="2044">
                  <c:v>44049</c:v>
                </c:pt>
                <c:pt idx="2045">
                  <c:v>44050</c:v>
                </c:pt>
                <c:pt idx="2046">
                  <c:v>44051</c:v>
                </c:pt>
                <c:pt idx="2047">
                  <c:v>44052</c:v>
                </c:pt>
                <c:pt idx="2048">
                  <c:v>44053</c:v>
                </c:pt>
                <c:pt idx="2049">
                  <c:v>44054</c:v>
                </c:pt>
                <c:pt idx="2050">
                  <c:v>44055</c:v>
                </c:pt>
                <c:pt idx="2051">
                  <c:v>44056</c:v>
                </c:pt>
                <c:pt idx="2052">
                  <c:v>44057</c:v>
                </c:pt>
                <c:pt idx="2053">
                  <c:v>44058</c:v>
                </c:pt>
                <c:pt idx="2054">
                  <c:v>44059</c:v>
                </c:pt>
                <c:pt idx="2055">
                  <c:v>44060</c:v>
                </c:pt>
                <c:pt idx="2056">
                  <c:v>44061</c:v>
                </c:pt>
                <c:pt idx="2057">
                  <c:v>44062</c:v>
                </c:pt>
                <c:pt idx="2058">
                  <c:v>44063</c:v>
                </c:pt>
                <c:pt idx="2059">
                  <c:v>44064</c:v>
                </c:pt>
                <c:pt idx="2060">
                  <c:v>44065</c:v>
                </c:pt>
                <c:pt idx="2061">
                  <c:v>44066</c:v>
                </c:pt>
                <c:pt idx="2062">
                  <c:v>44067</c:v>
                </c:pt>
                <c:pt idx="2063">
                  <c:v>44068</c:v>
                </c:pt>
                <c:pt idx="2064">
                  <c:v>44069</c:v>
                </c:pt>
                <c:pt idx="2065">
                  <c:v>44070</c:v>
                </c:pt>
                <c:pt idx="2066">
                  <c:v>44071</c:v>
                </c:pt>
                <c:pt idx="2067">
                  <c:v>44072</c:v>
                </c:pt>
                <c:pt idx="2068">
                  <c:v>44073</c:v>
                </c:pt>
                <c:pt idx="2069">
                  <c:v>44074</c:v>
                </c:pt>
                <c:pt idx="2070">
                  <c:v>44075</c:v>
                </c:pt>
                <c:pt idx="2071">
                  <c:v>44076</c:v>
                </c:pt>
                <c:pt idx="2072">
                  <c:v>44077</c:v>
                </c:pt>
                <c:pt idx="2073">
                  <c:v>44078</c:v>
                </c:pt>
                <c:pt idx="2074">
                  <c:v>44079</c:v>
                </c:pt>
                <c:pt idx="2075">
                  <c:v>44080</c:v>
                </c:pt>
                <c:pt idx="2076">
                  <c:v>44081</c:v>
                </c:pt>
                <c:pt idx="2077">
                  <c:v>44082</c:v>
                </c:pt>
                <c:pt idx="2078">
                  <c:v>44083</c:v>
                </c:pt>
                <c:pt idx="2079">
                  <c:v>44084</c:v>
                </c:pt>
                <c:pt idx="2080">
                  <c:v>44085</c:v>
                </c:pt>
                <c:pt idx="2081">
                  <c:v>44086</c:v>
                </c:pt>
                <c:pt idx="2082">
                  <c:v>44087</c:v>
                </c:pt>
                <c:pt idx="2083">
                  <c:v>44088</c:v>
                </c:pt>
                <c:pt idx="2084">
                  <c:v>44089</c:v>
                </c:pt>
                <c:pt idx="2085">
                  <c:v>44090</c:v>
                </c:pt>
                <c:pt idx="2086">
                  <c:v>44091</c:v>
                </c:pt>
                <c:pt idx="2087">
                  <c:v>44092</c:v>
                </c:pt>
                <c:pt idx="2088">
                  <c:v>44093</c:v>
                </c:pt>
                <c:pt idx="2089">
                  <c:v>44094</c:v>
                </c:pt>
                <c:pt idx="2090">
                  <c:v>44095</c:v>
                </c:pt>
                <c:pt idx="2091">
                  <c:v>44096</c:v>
                </c:pt>
                <c:pt idx="2092">
                  <c:v>44097</c:v>
                </c:pt>
                <c:pt idx="2093">
                  <c:v>44098</c:v>
                </c:pt>
                <c:pt idx="2094">
                  <c:v>44099</c:v>
                </c:pt>
                <c:pt idx="2095">
                  <c:v>44100</c:v>
                </c:pt>
                <c:pt idx="2096">
                  <c:v>44101</c:v>
                </c:pt>
                <c:pt idx="2097">
                  <c:v>44102</c:v>
                </c:pt>
                <c:pt idx="2098">
                  <c:v>44103</c:v>
                </c:pt>
                <c:pt idx="2099">
                  <c:v>44104</c:v>
                </c:pt>
              </c:numCache>
            </c:numRef>
          </c:cat>
          <c:val>
            <c:numRef>
              <c:f>II.26!$E$5:$E$2104</c:f>
              <c:numCache>
                <c:formatCode>General</c:formatCode>
                <c:ptCount val="2100"/>
                <c:pt idx="1980">
                  <c:v>-9999999999999</c:v>
                </c:pt>
                <c:pt idx="1981">
                  <c:v>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15-48B9-A161-E4142DC8DA73}"/>
            </c:ext>
          </c:extLst>
        </c:ser>
        <c:ser>
          <c:idx val="4"/>
          <c:order val="4"/>
          <c:tx>
            <c:strRef>
              <c:f>II.26!$F$4</c:f>
              <c:strCache>
                <c:ptCount val="1"/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II.26!$A$5:$A$2104</c:f>
              <c:numCache>
                <c:formatCode>dd\-mm\-yyyy</c:formatCode>
                <c:ptCount val="2100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  <c:pt idx="707">
                  <c:v>42712</c:v>
                </c:pt>
                <c:pt idx="708">
                  <c:v>42713</c:v>
                </c:pt>
                <c:pt idx="709">
                  <c:v>42714</c:v>
                </c:pt>
                <c:pt idx="710">
                  <c:v>42715</c:v>
                </c:pt>
                <c:pt idx="711">
                  <c:v>42716</c:v>
                </c:pt>
                <c:pt idx="712">
                  <c:v>42717</c:v>
                </c:pt>
                <c:pt idx="713">
                  <c:v>42718</c:v>
                </c:pt>
                <c:pt idx="714">
                  <c:v>42719</c:v>
                </c:pt>
                <c:pt idx="715">
                  <c:v>42720</c:v>
                </c:pt>
                <c:pt idx="716">
                  <c:v>42721</c:v>
                </c:pt>
                <c:pt idx="717">
                  <c:v>42722</c:v>
                </c:pt>
                <c:pt idx="718">
                  <c:v>42723</c:v>
                </c:pt>
                <c:pt idx="719">
                  <c:v>42724</c:v>
                </c:pt>
                <c:pt idx="720">
                  <c:v>42725</c:v>
                </c:pt>
                <c:pt idx="721">
                  <c:v>42726</c:v>
                </c:pt>
                <c:pt idx="722">
                  <c:v>42727</c:v>
                </c:pt>
                <c:pt idx="723">
                  <c:v>42728</c:v>
                </c:pt>
                <c:pt idx="724">
                  <c:v>42729</c:v>
                </c:pt>
                <c:pt idx="725">
                  <c:v>42730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42735</c:v>
                </c:pt>
                <c:pt idx="731">
                  <c:v>42736</c:v>
                </c:pt>
                <c:pt idx="732">
                  <c:v>42737</c:v>
                </c:pt>
                <c:pt idx="733">
                  <c:v>42738</c:v>
                </c:pt>
                <c:pt idx="734">
                  <c:v>42739</c:v>
                </c:pt>
                <c:pt idx="735">
                  <c:v>42740</c:v>
                </c:pt>
                <c:pt idx="736">
                  <c:v>42741</c:v>
                </c:pt>
                <c:pt idx="737">
                  <c:v>42742</c:v>
                </c:pt>
                <c:pt idx="738">
                  <c:v>42743</c:v>
                </c:pt>
                <c:pt idx="739">
                  <c:v>42744</c:v>
                </c:pt>
                <c:pt idx="740">
                  <c:v>42745</c:v>
                </c:pt>
                <c:pt idx="741">
                  <c:v>42746</c:v>
                </c:pt>
                <c:pt idx="742">
                  <c:v>42747</c:v>
                </c:pt>
                <c:pt idx="743">
                  <c:v>42748</c:v>
                </c:pt>
                <c:pt idx="744">
                  <c:v>42749</c:v>
                </c:pt>
                <c:pt idx="745">
                  <c:v>42750</c:v>
                </c:pt>
                <c:pt idx="746">
                  <c:v>42751</c:v>
                </c:pt>
                <c:pt idx="747">
                  <c:v>42752</c:v>
                </c:pt>
                <c:pt idx="748">
                  <c:v>42753</c:v>
                </c:pt>
                <c:pt idx="749">
                  <c:v>42754</c:v>
                </c:pt>
                <c:pt idx="750">
                  <c:v>42755</c:v>
                </c:pt>
                <c:pt idx="751">
                  <c:v>42756</c:v>
                </c:pt>
                <c:pt idx="752">
                  <c:v>42757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42763</c:v>
                </c:pt>
                <c:pt idx="759">
                  <c:v>42764</c:v>
                </c:pt>
                <c:pt idx="760">
                  <c:v>42765</c:v>
                </c:pt>
                <c:pt idx="761">
                  <c:v>42766</c:v>
                </c:pt>
                <c:pt idx="762">
                  <c:v>42767</c:v>
                </c:pt>
                <c:pt idx="763">
                  <c:v>42768</c:v>
                </c:pt>
                <c:pt idx="764">
                  <c:v>42769</c:v>
                </c:pt>
                <c:pt idx="765">
                  <c:v>42770</c:v>
                </c:pt>
                <c:pt idx="766">
                  <c:v>42771</c:v>
                </c:pt>
                <c:pt idx="767">
                  <c:v>42772</c:v>
                </c:pt>
                <c:pt idx="768">
                  <c:v>42773</c:v>
                </c:pt>
                <c:pt idx="769">
                  <c:v>42774</c:v>
                </c:pt>
                <c:pt idx="770">
                  <c:v>42775</c:v>
                </c:pt>
                <c:pt idx="771">
                  <c:v>42776</c:v>
                </c:pt>
                <c:pt idx="772">
                  <c:v>42777</c:v>
                </c:pt>
                <c:pt idx="773">
                  <c:v>42778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42784</c:v>
                </c:pt>
                <c:pt idx="780">
                  <c:v>42785</c:v>
                </c:pt>
                <c:pt idx="781">
                  <c:v>42786</c:v>
                </c:pt>
                <c:pt idx="782">
                  <c:v>42787</c:v>
                </c:pt>
                <c:pt idx="783">
                  <c:v>42788</c:v>
                </c:pt>
                <c:pt idx="784">
                  <c:v>42789</c:v>
                </c:pt>
                <c:pt idx="785">
                  <c:v>42790</c:v>
                </c:pt>
                <c:pt idx="786">
                  <c:v>42791</c:v>
                </c:pt>
                <c:pt idx="787">
                  <c:v>42792</c:v>
                </c:pt>
                <c:pt idx="788">
                  <c:v>42793</c:v>
                </c:pt>
                <c:pt idx="789">
                  <c:v>42794</c:v>
                </c:pt>
                <c:pt idx="790">
                  <c:v>42795</c:v>
                </c:pt>
                <c:pt idx="791">
                  <c:v>42796</c:v>
                </c:pt>
                <c:pt idx="792">
                  <c:v>42797</c:v>
                </c:pt>
                <c:pt idx="793">
                  <c:v>42798</c:v>
                </c:pt>
                <c:pt idx="794">
                  <c:v>42799</c:v>
                </c:pt>
                <c:pt idx="795">
                  <c:v>42800</c:v>
                </c:pt>
                <c:pt idx="796">
                  <c:v>42801</c:v>
                </c:pt>
                <c:pt idx="797">
                  <c:v>42802</c:v>
                </c:pt>
                <c:pt idx="798">
                  <c:v>42803</c:v>
                </c:pt>
                <c:pt idx="799">
                  <c:v>42804</c:v>
                </c:pt>
                <c:pt idx="800">
                  <c:v>42805</c:v>
                </c:pt>
                <c:pt idx="801">
                  <c:v>42806</c:v>
                </c:pt>
                <c:pt idx="802">
                  <c:v>42807</c:v>
                </c:pt>
                <c:pt idx="803">
                  <c:v>42808</c:v>
                </c:pt>
                <c:pt idx="804">
                  <c:v>42809</c:v>
                </c:pt>
                <c:pt idx="805">
                  <c:v>42810</c:v>
                </c:pt>
                <c:pt idx="806">
                  <c:v>42811</c:v>
                </c:pt>
                <c:pt idx="807">
                  <c:v>42812</c:v>
                </c:pt>
                <c:pt idx="808">
                  <c:v>42813</c:v>
                </c:pt>
                <c:pt idx="809">
                  <c:v>42814</c:v>
                </c:pt>
                <c:pt idx="810">
                  <c:v>42815</c:v>
                </c:pt>
                <c:pt idx="811">
                  <c:v>42816</c:v>
                </c:pt>
                <c:pt idx="812">
                  <c:v>42817</c:v>
                </c:pt>
                <c:pt idx="813">
                  <c:v>42818</c:v>
                </c:pt>
                <c:pt idx="814">
                  <c:v>42819</c:v>
                </c:pt>
                <c:pt idx="815">
                  <c:v>42820</c:v>
                </c:pt>
                <c:pt idx="816">
                  <c:v>42821</c:v>
                </c:pt>
                <c:pt idx="817">
                  <c:v>42822</c:v>
                </c:pt>
                <c:pt idx="818">
                  <c:v>42823</c:v>
                </c:pt>
                <c:pt idx="819">
                  <c:v>42824</c:v>
                </c:pt>
                <c:pt idx="820">
                  <c:v>42825</c:v>
                </c:pt>
                <c:pt idx="821">
                  <c:v>42826</c:v>
                </c:pt>
                <c:pt idx="822">
                  <c:v>42827</c:v>
                </c:pt>
                <c:pt idx="823">
                  <c:v>42828</c:v>
                </c:pt>
                <c:pt idx="824">
                  <c:v>42829</c:v>
                </c:pt>
                <c:pt idx="825">
                  <c:v>42830</c:v>
                </c:pt>
                <c:pt idx="826">
                  <c:v>42831</c:v>
                </c:pt>
                <c:pt idx="827">
                  <c:v>42832</c:v>
                </c:pt>
                <c:pt idx="828">
                  <c:v>42833</c:v>
                </c:pt>
                <c:pt idx="829">
                  <c:v>42834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42839</c:v>
                </c:pt>
                <c:pt idx="835">
                  <c:v>42840</c:v>
                </c:pt>
                <c:pt idx="836">
                  <c:v>42841</c:v>
                </c:pt>
                <c:pt idx="837">
                  <c:v>42842</c:v>
                </c:pt>
                <c:pt idx="838">
                  <c:v>42843</c:v>
                </c:pt>
                <c:pt idx="839">
                  <c:v>42844</c:v>
                </c:pt>
                <c:pt idx="840">
                  <c:v>42845</c:v>
                </c:pt>
                <c:pt idx="841">
                  <c:v>42846</c:v>
                </c:pt>
                <c:pt idx="842">
                  <c:v>42847</c:v>
                </c:pt>
                <c:pt idx="843">
                  <c:v>42848</c:v>
                </c:pt>
                <c:pt idx="844">
                  <c:v>42849</c:v>
                </c:pt>
                <c:pt idx="845">
                  <c:v>42850</c:v>
                </c:pt>
                <c:pt idx="846">
                  <c:v>42851</c:v>
                </c:pt>
                <c:pt idx="847">
                  <c:v>42852</c:v>
                </c:pt>
                <c:pt idx="848">
                  <c:v>42853</c:v>
                </c:pt>
                <c:pt idx="849">
                  <c:v>42854</c:v>
                </c:pt>
                <c:pt idx="850">
                  <c:v>42855</c:v>
                </c:pt>
                <c:pt idx="851">
                  <c:v>42856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42861</c:v>
                </c:pt>
                <c:pt idx="857">
                  <c:v>42862</c:v>
                </c:pt>
                <c:pt idx="858">
                  <c:v>42863</c:v>
                </c:pt>
                <c:pt idx="859">
                  <c:v>42864</c:v>
                </c:pt>
                <c:pt idx="860">
                  <c:v>42865</c:v>
                </c:pt>
                <c:pt idx="861">
                  <c:v>42866</c:v>
                </c:pt>
                <c:pt idx="862">
                  <c:v>42867</c:v>
                </c:pt>
                <c:pt idx="863">
                  <c:v>42868</c:v>
                </c:pt>
                <c:pt idx="864">
                  <c:v>42869</c:v>
                </c:pt>
                <c:pt idx="865">
                  <c:v>42870</c:v>
                </c:pt>
                <c:pt idx="866">
                  <c:v>42871</c:v>
                </c:pt>
                <c:pt idx="867">
                  <c:v>42872</c:v>
                </c:pt>
                <c:pt idx="868">
                  <c:v>42873</c:v>
                </c:pt>
                <c:pt idx="869">
                  <c:v>42874</c:v>
                </c:pt>
                <c:pt idx="870">
                  <c:v>42875</c:v>
                </c:pt>
                <c:pt idx="871">
                  <c:v>42876</c:v>
                </c:pt>
                <c:pt idx="872">
                  <c:v>42877</c:v>
                </c:pt>
                <c:pt idx="873">
                  <c:v>42878</c:v>
                </c:pt>
                <c:pt idx="874">
                  <c:v>42879</c:v>
                </c:pt>
                <c:pt idx="875">
                  <c:v>42880</c:v>
                </c:pt>
                <c:pt idx="876">
                  <c:v>42881</c:v>
                </c:pt>
                <c:pt idx="877">
                  <c:v>42882</c:v>
                </c:pt>
                <c:pt idx="878">
                  <c:v>42883</c:v>
                </c:pt>
                <c:pt idx="879">
                  <c:v>42884</c:v>
                </c:pt>
                <c:pt idx="880">
                  <c:v>42885</c:v>
                </c:pt>
                <c:pt idx="881">
                  <c:v>42886</c:v>
                </c:pt>
                <c:pt idx="882">
                  <c:v>42887</c:v>
                </c:pt>
                <c:pt idx="883">
                  <c:v>42888</c:v>
                </c:pt>
                <c:pt idx="884">
                  <c:v>42889</c:v>
                </c:pt>
                <c:pt idx="885">
                  <c:v>42890</c:v>
                </c:pt>
                <c:pt idx="886">
                  <c:v>42891</c:v>
                </c:pt>
                <c:pt idx="887">
                  <c:v>42892</c:v>
                </c:pt>
                <c:pt idx="888">
                  <c:v>42893</c:v>
                </c:pt>
                <c:pt idx="889">
                  <c:v>42894</c:v>
                </c:pt>
                <c:pt idx="890">
                  <c:v>42895</c:v>
                </c:pt>
                <c:pt idx="891">
                  <c:v>42896</c:v>
                </c:pt>
                <c:pt idx="892">
                  <c:v>42897</c:v>
                </c:pt>
                <c:pt idx="893">
                  <c:v>42898</c:v>
                </c:pt>
                <c:pt idx="894">
                  <c:v>42899</c:v>
                </c:pt>
                <c:pt idx="895">
                  <c:v>42900</c:v>
                </c:pt>
                <c:pt idx="896">
                  <c:v>42901</c:v>
                </c:pt>
                <c:pt idx="897">
                  <c:v>42902</c:v>
                </c:pt>
                <c:pt idx="898">
                  <c:v>42903</c:v>
                </c:pt>
                <c:pt idx="899">
                  <c:v>42904</c:v>
                </c:pt>
                <c:pt idx="900">
                  <c:v>42905</c:v>
                </c:pt>
                <c:pt idx="901">
                  <c:v>42906</c:v>
                </c:pt>
                <c:pt idx="902">
                  <c:v>42907</c:v>
                </c:pt>
                <c:pt idx="903">
                  <c:v>42908</c:v>
                </c:pt>
                <c:pt idx="904">
                  <c:v>42909</c:v>
                </c:pt>
                <c:pt idx="905">
                  <c:v>42910</c:v>
                </c:pt>
                <c:pt idx="906">
                  <c:v>42911</c:v>
                </c:pt>
                <c:pt idx="907">
                  <c:v>42912</c:v>
                </c:pt>
                <c:pt idx="908">
                  <c:v>42913</c:v>
                </c:pt>
                <c:pt idx="909">
                  <c:v>42914</c:v>
                </c:pt>
                <c:pt idx="910">
                  <c:v>42915</c:v>
                </c:pt>
                <c:pt idx="911">
                  <c:v>42916</c:v>
                </c:pt>
                <c:pt idx="912">
                  <c:v>42917</c:v>
                </c:pt>
                <c:pt idx="913">
                  <c:v>42918</c:v>
                </c:pt>
                <c:pt idx="914">
                  <c:v>42919</c:v>
                </c:pt>
                <c:pt idx="915">
                  <c:v>42920</c:v>
                </c:pt>
                <c:pt idx="916">
                  <c:v>42921</c:v>
                </c:pt>
                <c:pt idx="917">
                  <c:v>42922</c:v>
                </c:pt>
                <c:pt idx="918">
                  <c:v>42923</c:v>
                </c:pt>
                <c:pt idx="919">
                  <c:v>42924</c:v>
                </c:pt>
                <c:pt idx="920">
                  <c:v>42925</c:v>
                </c:pt>
                <c:pt idx="921">
                  <c:v>42926</c:v>
                </c:pt>
                <c:pt idx="922">
                  <c:v>42927</c:v>
                </c:pt>
                <c:pt idx="923">
                  <c:v>42928</c:v>
                </c:pt>
                <c:pt idx="924">
                  <c:v>42929</c:v>
                </c:pt>
                <c:pt idx="925">
                  <c:v>42930</c:v>
                </c:pt>
                <c:pt idx="926">
                  <c:v>42931</c:v>
                </c:pt>
                <c:pt idx="927">
                  <c:v>42932</c:v>
                </c:pt>
                <c:pt idx="928">
                  <c:v>42933</c:v>
                </c:pt>
                <c:pt idx="929">
                  <c:v>42934</c:v>
                </c:pt>
                <c:pt idx="930">
                  <c:v>42935</c:v>
                </c:pt>
                <c:pt idx="931">
                  <c:v>42936</c:v>
                </c:pt>
                <c:pt idx="932">
                  <c:v>42937</c:v>
                </c:pt>
                <c:pt idx="933">
                  <c:v>42938</c:v>
                </c:pt>
                <c:pt idx="934">
                  <c:v>42939</c:v>
                </c:pt>
                <c:pt idx="935">
                  <c:v>42940</c:v>
                </c:pt>
                <c:pt idx="936">
                  <c:v>42941</c:v>
                </c:pt>
                <c:pt idx="937">
                  <c:v>42942</c:v>
                </c:pt>
                <c:pt idx="938">
                  <c:v>42943</c:v>
                </c:pt>
                <c:pt idx="939">
                  <c:v>42944</c:v>
                </c:pt>
                <c:pt idx="940">
                  <c:v>42945</c:v>
                </c:pt>
                <c:pt idx="941">
                  <c:v>42946</c:v>
                </c:pt>
                <c:pt idx="942">
                  <c:v>42947</c:v>
                </c:pt>
                <c:pt idx="943">
                  <c:v>42948</c:v>
                </c:pt>
                <c:pt idx="944">
                  <c:v>42949</c:v>
                </c:pt>
                <c:pt idx="945">
                  <c:v>42950</c:v>
                </c:pt>
                <c:pt idx="946">
                  <c:v>42951</c:v>
                </c:pt>
                <c:pt idx="947">
                  <c:v>42952</c:v>
                </c:pt>
                <c:pt idx="948">
                  <c:v>42953</c:v>
                </c:pt>
                <c:pt idx="949">
                  <c:v>42954</c:v>
                </c:pt>
                <c:pt idx="950">
                  <c:v>42955</c:v>
                </c:pt>
                <c:pt idx="951">
                  <c:v>42956</c:v>
                </c:pt>
                <c:pt idx="952">
                  <c:v>42957</c:v>
                </c:pt>
                <c:pt idx="953">
                  <c:v>42958</c:v>
                </c:pt>
                <c:pt idx="954">
                  <c:v>42959</c:v>
                </c:pt>
                <c:pt idx="955">
                  <c:v>42960</c:v>
                </c:pt>
                <c:pt idx="956">
                  <c:v>42961</c:v>
                </c:pt>
                <c:pt idx="957">
                  <c:v>42962</c:v>
                </c:pt>
                <c:pt idx="958">
                  <c:v>42963</c:v>
                </c:pt>
                <c:pt idx="959">
                  <c:v>42964</c:v>
                </c:pt>
                <c:pt idx="960">
                  <c:v>42965</c:v>
                </c:pt>
                <c:pt idx="961">
                  <c:v>42966</c:v>
                </c:pt>
                <c:pt idx="962">
                  <c:v>42967</c:v>
                </c:pt>
                <c:pt idx="963">
                  <c:v>42968</c:v>
                </c:pt>
                <c:pt idx="964">
                  <c:v>42969</c:v>
                </c:pt>
                <c:pt idx="965">
                  <c:v>42970</c:v>
                </c:pt>
                <c:pt idx="966">
                  <c:v>42971</c:v>
                </c:pt>
                <c:pt idx="967">
                  <c:v>42972</c:v>
                </c:pt>
                <c:pt idx="968">
                  <c:v>42973</c:v>
                </c:pt>
                <c:pt idx="969">
                  <c:v>42974</c:v>
                </c:pt>
                <c:pt idx="970">
                  <c:v>42975</c:v>
                </c:pt>
                <c:pt idx="971">
                  <c:v>42976</c:v>
                </c:pt>
                <c:pt idx="972">
                  <c:v>42977</c:v>
                </c:pt>
                <c:pt idx="973">
                  <c:v>42978</c:v>
                </c:pt>
                <c:pt idx="974">
                  <c:v>42979</c:v>
                </c:pt>
                <c:pt idx="975">
                  <c:v>42980</c:v>
                </c:pt>
                <c:pt idx="976">
                  <c:v>42981</c:v>
                </c:pt>
                <c:pt idx="977">
                  <c:v>42982</c:v>
                </c:pt>
                <c:pt idx="978">
                  <c:v>42983</c:v>
                </c:pt>
                <c:pt idx="979">
                  <c:v>42984</c:v>
                </c:pt>
                <c:pt idx="980">
                  <c:v>42985</c:v>
                </c:pt>
                <c:pt idx="981">
                  <c:v>42986</c:v>
                </c:pt>
                <c:pt idx="982">
                  <c:v>42987</c:v>
                </c:pt>
                <c:pt idx="983">
                  <c:v>42988</c:v>
                </c:pt>
                <c:pt idx="984">
                  <c:v>42989</c:v>
                </c:pt>
                <c:pt idx="985">
                  <c:v>42990</c:v>
                </c:pt>
                <c:pt idx="986">
                  <c:v>42991</c:v>
                </c:pt>
                <c:pt idx="987">
                  <c:v>42992</c:v>
                </c:pt>
                <c:pt idx="988">
                  <c:v>42993</c:v>
                </c:pt>
                <c:pt idx="989">
                  <c:v>42994</c:v>
                </c:pt>
                <c:pt idx="990">
                  <c:v>42995</c:v>
                </c:pt>
                <c:pt idx="991">
                  <c:v>42996</c:v>
                </c:pt>
                <c:pt idx="992">
                  <c:v>42997</c:v>
                </c:pt>
                <c:pt idx="993">
                  <c:v>42998</c:v>
                </c:pt>
                <c:pt idx="994">
                  <c:v>42999</c:v>
                </c:pt>
                <c:pt idx="995">
                  <c:v>43000</c:v>
                </c:pt>
                <c:pt idx="996">
                  <c:v>43001</c:v>
                </c:pt>
                <c:pt idx="997">
                  <c:v>43002</c:v>
                </c:pt>
                <c:pt idx="998">
                  <c:v>43003</c:v>
                </c:pt>
                <c:pt idx="999">
                  <c:v>43004</c:v>
                </c:pt>
                <c:pt idx="1000">
                  <c:v>43005</c:v>
                </c:pt>
                <c:pt idx="1001">
                  <c:v>43006</c:v>
                </c:pt>
                <c:pt idx="1002">
                  <c:v>43007</c:v>
                </c:pt>
                <c:pt idx="1003">
                  <c:v>43008</c:v>
                </c:pt>
                <c:pt idx="1004">
                  <c:v>43009</c:v>
                </c:pt>
                <c:pt idx="1005">
                  <c:v>43010</c:v>
                </c:pt>
                <c:pt idx="1006">
                  <c:v>43011</c:v>
                </c:pt>
                <c:pt idx="1007">
                  <c:v>43012</c:v>
                </c:pt>
                <c:pt idx="1008">
                  <c:v>43013</c:v>
                </c:pt>
                <c:pt idx="1009">
                  <c:v>43014</c:v>
                </c:pt>
                <c:pt idx="1010">
                  <c:v>43015</c:v>
                </c:pt>
                <c:pt idx="1011">
                  <c:v>43016</c:v>
                </c:pt>
                <c:pt idx="1012">
                  <c:v>43017</c:v>
                </c:pt>
                <c:pt idx="1013">
                  <c:v>43018</c:v>
                </c:pt>
                <c:pt idx="1014">
                  <c:v>43019</c:v>
                </c:pt>
                <c:pt idx="1015">
                  <c:v>43020</c:v>
                </c:pt>
                <c:pt idx="1016">
                  <c:v>43021</c:v>
                </c:pt>
                <c:pt idx="1017">
                  <c:v>43022</c:v>
                </c:pt>
                <c:pt idx="1018">
                  <c:v>43023</c:v>
                </c:pt>
                <c:pt idx="1019">
                  <c:v>43024</c:v>
                </c:pt>
                <c:pt idx="1020">
                  <c:v>43025</c:v>
                </c:pt>
                <c:pt idx="1021">
                  <c:v>43026</c:v>
                </c:pt>
                <c:pt idx="1022">
                  <c:v>43027</c:v>
                </c:pt>
                <c:pt idx="1023">
                  <c:v>43028</c:v>
                </c:pt>
                <c:pt idx="1024">
                  <c:v>43029</c:v>
                </c:pt>
                <c:pt idx="1025">
                  <c:v>43030</c:v>
                </c:pt>
                <c:pt idx="1026">
                  <c:v>43031</c:v>
                </c:pt>
                <c:pt idx="1027">
                  <c:v>43032</c:v>
                </c:pt>
                <c:pt idx="1028">
                  <c:v>43033</c:v>
                </c:pt>
                <c:pt idx="1029">
                  <c:v>43034</c:v>
                </c:pt>
                <c:pt idx="1030">
                  <c:v>43035</c:v>
                </c:pt>
                <c:pt idx="1031">
                  <c:v>43036</c:v>
                </c:pt>
                <c:pt idx="1032">
                  <c:v>43037</c:v>
                </c:pt>
                <c:pt idx="1033">
                  <c:v>43038</c:v>
                </c:pt>
                <c:pt idx="1034">
                  <c:v>43039</c:v>
                </c:pt>
                <c:pt idx="1035">
                  <c:v>43040</c:v>
                </c:pt>
                <c:pt idx="1036">
                  <c:v>43041</c:v>
                </c:pt>
                <c:pt idx="1037">
                  <c:v>43042</c:v>
                </c:pt>
                <c:pt idx="1038">
                  <c:v>43043</c:v>
                </c:pt>
                <c:pt idx="1039">
                  <c:v>43044</c:v>
                </c:pt>
                <c:pt idx="1040">
                  <c:v>43045</c:v>
                </c:pt>
                <c:pt idx="1041">
                  <c:v>43046</c:v>
                </c:pt>
                <c:pt idx="1042">
                  <c:v>43047</c:v>
                </c:pt>
                <c:pt idx="1043">
                  <c:v>43048</c:v>
                </c:pt>
                <c:pt idx="1044">
                  <c:v>43049</c:v>
                </c:pt>
                <c:pt idx="1045">
                  <c:v>43050</c:v>
                </c:pt>
                <c:pt idx="1046">
                  <c:v>43051</c:v>
                </c:pt>
                <c:pt idx="1047">
                  <c:v>43052</c:v>
                </c:pt>
                <c:pt idx="1048">
                  <c:v>43053</c:v>
                </c:pt>
                <c:pt idx="1049">
                  <c:v>43054</c:v>
                </c:pt>
                <c:pt idx="1050">
                  <c:v>43055</c:v>
                </c:pt>
                <c:pt idx="1051">
                  <c:v>43056</c:v>
                </c:pt>
                <c:pt idx="1052">
                  <c:v>43057</c:v>
                </c:pt>
                <c:pt idx="1053">
                  <c:v>43058</c:v>
                </c:pt>
                <c:pt idx="1054">
                  <c:v>43059</c:v>
                </c:pt>
                <c:pt idx="1055">
                  <c:v>43060</c:v>
                </c:pt>
                <c:pt idx="1056">
                  <c:v>43061</c:v>
                </c:pt>
                <c:pt idx="1057">
                  <c:v>43062</c:v>
                </c:pt>
                <c:pt idx="1058">
                  <c:v>43063</c:v>
                </c:pt>
                <c:pt idx="1059">
                  <c:v>43064</c:v>
                </c:pt>
                <c:pt idx="1060">
                  <c:v>43065</c:v>
                </c:pt>
                <c:pt idx="1061">
                  <c:v>43066</c:v>
                </c:pt>
                <c:pt idx="1062">
                  <c:v>43067</c:v>
                </c:pt>
                <c:pt idx="1063">
                  <c:v>43068</c:v>
                </c:pt>
                <c:pt idx="1064">
                  <c:v>43069</c:v>
                </c:pt>
                <c:pt idx="1065">
                  <c:v>43070</c:v>
                </c:pt>
                <c:pt idx="1066">
                  <c:v>43071</c:v>
                </c:pt>
                <c:pt idx="1067">
                  <c:v>43072</c:v>
                </c:pt>
                <c:pt idx="1068">
                  <c:v>43073</c:v>
                </c:pt>
                <c:pt idx="1069">
                  <c:v>43074</c:v>
                </c:pt>
                <c:pt idx="1070">
                  <c:v>43075</c:v>
                </c:pt>
                <c:pt idx="1071">
                  <c:v>43076</c:v>
                </c:pt>
                <c:pt idx="1072">
                  <c:v>43077</c:v>
                </c:pt>
                <c:pt idx="1073">
                  <c:v>43078</c:v>
                </c:pt>
                <c:pt idx="1074">
                  <c:v>43079</c:v>
                </c:pt>
                <c:pt idx="1075">
                  <c:v>43080</c:v>
                </c:pt>
                <c:pt idx="1076">
                  <c:v>43081</c:v>
                </c:pt>
                <c:pt idx="1077">
                  <c:v>43082</c:v>
                </c:pt>
                <c:pt idx="1078">
                  <c:v>43083</c:v>
                </c:pt>
                <c:pt idx="1079">
                  <c:v>43084</c:v>
                </c:pt>
                <c:pt idx="1080">
                  <c:v>43085</c:v>
                </c:pt>
                <c:pt idx="1081">
                  <c:v>43086</c:v>
                </c:pt>
                <c:pt idx="1082">
                  <c:v>43087</c:v>
                </c:pt>
                <c:pt idx="1083">
                  <c:v>43088</c:v>
                </c:pt>
                <c:pt idx="1084">
                  <c:v>43089</c:v>
                </c:pt>
                <c:pt idx="1085">
                  <c:v>43090</c:v>
                </c:pt>
                <c:pt idx="1086">
                  <c:v>43091</c:v>
                </c:pt>
                <c:pt idx="1087">
                  <c:v>43092</c:v>
                </c:pt>
                <c:pt idx="1088">
                  <c:v>43093</c:v>
                </c:pt>
                <c:pt idx="1089">
                  <c:v>43094</c:v>
                </c:pt>
                <c:pt idx="1090">
                  <c:v>43095</c:v>
                </c:pt>
                <c:pt idx="1091">
                  <c:v>43096</c:v>
                </c:pt>
                <c:pt idx="1092">
                  <c:v>43097</c:v>
                </c:pt>
                <c:pt idx="1093">
                  <c:v>43098</c:v>
                </c:pt>
                <c:pt idx="1094">
                  <c:v>43099</c:v>
                </c:pt>
                <c:pt idx="1095">
                  <c:v>43100</c:v>
                </c:pt>
                <c:pt idx="1096">
                  <c:v>43101</c:v>
                </c:pt>
                <c:pt idx="1097">
                  <c:v>43102</c:v>
                </c:pt>
                <c:pt idx="1098">
                  <c:v>43103</c:v>
                </c:pt>
                <c:pt idx="1099">
                  <c:v>43104</c:v>
                </c:pt>
                <c:pt idx="1100">
                  <c:v>43105</c:v>
                </c:pt>
                <c:pt idx="1101">
                  <c:v>43106</c:v>
                </c:pt>
                <c:pt idx="1102">
                  <c:v>43107</c:v>
                </c:pt>
                <c:pt idx="1103">
                  <c:v>43108</c:v>
                </c:pt>
                <c:pt idx="1104">
                  <c:v>43109</c:v>
                </c:pt>
                <c:pt idx="1105">
                  <c:v>43110</c:v>
                </c:pt>
                <c:pt idx="1106">
                  <c:v>43111</c:v>
                </c:pt>
                <c:pt idx="1107">
                  <c:v>43112</c:v>
                </c:pt>
                <c:pt idx="1108">
                  <c:v>43113</c:v>
                </c:pt>
                <c:pt idx="1109">
                  <c:v>43114</c:v>
                </c:pt>
                <c:pt idx="1110">
                  <c:v>43115</c:v>
                </c:pt>
                <c:pt idx="1111">
                  <c:v>43116</c:v>
                </c:pt>
                <c:pt idx="1112">
                  <c:v>43117</c:v>
                </c:pt>
                <c:pt idx="1113">
                  <c:v>43118</c:v>
                </c:pt>
                <c:pt idx="1114">
                  <c:v>43119</c:v>
                </c:pt>
                <c:pt idx="1115">
                  <c:v>43120</c:v>
                </c:pt>
                <c:pt idx="1116">
                  <c:v>43121</c:v>
                </c:pt>
                <c:pt idx="1117">
                  <c:v>43122</c:v>
                </c:pt>
                <c:pt idx="1118">
                  <c:v>43123</c:v>
                </c:pt>
                <c:pt idx="1119">
                  <c:v>43124</c:v>
                </c:pt>
                <c:pt idx="1120">
                  <c:v>43125</c:v>
                </c:pt>
                <c:pt idx="1121">
                  <c:v>43126</c:v>
                </c:pt>
                <c:pt idx="1122">
                  <c:v>43127</c:v>
                </c:pt>
                <c:pt idx="1123">
                  <c:v>43128</c:v>
                </c:pt>
                <c:pt idx="1124">
                  <c:v>43129</c:v>
                </c:pt>
                <c:pt idx="1125">
                  <c:v>43130</c:v>
                </c:pt>
                <c:pt idx="1126">
                  <c:v>43131</c:v>
                </c:pt>
                <c:pt idx="1127">
                  <c:v>43132</c:v>
                </c:pt>
                <c:pt idx="1128">
                  <c:v>43133</c:v>
                </c:pt>
                <c:pt idx="1129">
                  <c:v>43134</c:v>
                </c:pt>
                <c:pt idx="1130">
                  <c:v>43135</c:v>
                </c:pt>
                <c:pt idx="1131">
                  <c:v>43136</c:v>
                </c:pt>
                <c:pt idx="1132">
                  <c:v>43137</c:v>
                </c:pt>
                <c:pt idx="1133">
                  <c:v>43138</c:v>
                </c:pt>
                <c:pt idx="1134">
                  <c:v>43139</c:v>
                </c:pt>
                <c:pt idx="1135">
                  <c:v>43140</c:v>
                </c:pt>
                <c:pt idx="1136">
                  <c:v>43141</c:v>
                </c:pt>
                <c:pt idx="1137">
                  <c:v>43142</c:v>
                </c:pt>
                <c:pt idx="1138">
                  <c:v>43143</c:v>
                </c:pt>
                <c:pt idx="1139">
                  <c:v>43144</c:v>
                </c:pt>
                <c:pt idx="1140">
                  <c:v>43145</c:v>
                </c:pt>
                <c:pt idx="1141">
                  <c:v>43146</c:v>
                </c:pt>
                <c:pt idx="1142">
                  <c:v>43147</c:v>
                </c:pt>
                <c:pt idx="1143">
                  <c:v>43148</c:v>
                </c:pt>
                <c:pt idx="1144">
                  <c:v>43149</c:v>
                </c:pt>
                <c:pt idx="1145">
                  <c:v>43150</c:v>
                </c:pt>
                <c:pt idx="1146">
                  <c:v>43151</c:v>
                </c:pt>
                <c:pt idx="1147">
                  <c:v>43152</c:v>
                </c:pt>
                <c:pt idx="1148">
                  <c:v>43153</c:v>
                </c:pt>
                <c:pt idx="1149">
                  <c:v>43154</c:v>
                </c:pt>
                <c:pt idx="1150">
                  <c:v>43155</c:v>
                </c:pt>
                <c:pt idx="1151">
                  <c:v>43156</c:v>
                </c:pt>
                <c:pt idx="1152">
                  <c:v>43157</c:v>
                </c:pt>
                <c:pt idx="1153">
                  <c:v>43158</c:v>
                </c:pt>
                <c:pt idx="1154">
                  <c:v>43159</c:v>
                </c:pt>
                <c:pt idx="1155">
                  <c:v>43160</c:v>
                </c:pt>
                <c:pt idx="1156">
                  <c:v>43161</c:v>
                </c:pt>
                <c:pt idx="1157">
                  <c:v>43162</c:v>
                </c:pt>
                <c:pt idx="1158">
                  <c:v>43163</c:v>
                </c:pt>
                <c:pt idx="1159">
                  <c:v>43164</c:v>
                </c:pt>
                <c:pt idx="1160">
                  <c:v>43165</c:v>
                </c:pt>
                <c:pt idx="1161">
                  <c:v>43166</c:v>
                </c:pt>
                <c:pt idx="1162">
                  <c:v>43167</c:v>
                </c:pt>
                <c:pt idx="1163">
                  <c:v>43168</c:v>
                </c:pt>
                <c:pt idx="1164">
                  <c:v>43169</c:v>
                </c:pt>
                <c:pt idx="1165">
                  <c:v>43170</c:v>
                </c:pt>
                <c:pt idx="1166">
                  <c:v>43171</c:v>
                </c:pt>
                <c:pt idx="1167">
                  <c:v>43172</c:v>
                </c:pt>
                <c:pt idx="1168">
                  <c:v>43173</c:v>
                </c:pt>
                <c:pt idx="1169">
                  <c:v>43174</c:v>
                </c:pt>
                <c:pt idx="1170">
                  <c:v>43175</c:v>
                </c:pt>
                <c:pt idx="1171">
                  <c:v>43176</c:v>
                </c:pt>
                <c:pt idx="1172">
                  <c:v>43177</c:v>
                </c:pt>
                <c:pt idx="1173">
                  <c:v>43178</c:v>
                </c:pt>
                <c:pt idx="1174">
                  <c:v>43179</c:v>
                </c:pt>
                <c:pt idx="1175">
                  <c:v>43180</c:v>
                </c:pt>
                <c:pt idx="1176">
                  <c:v>43181</c:v>
                </c:pt>
                <c:pt idx="1177">
                  <c:v>43182</c:v>
                </c:pt>
                <c:pt idx="1178">
                  <c:v>43183</c:v>
                </c:pt>
                <c:pt idx="1179">
                  <c:v>43184</c:v>
                </c:pt>
                <c:pt idx="1180">
                  <c:v>43185</c:v>
                </c:pt>
                <c:pt idx="1181">
                  <c:v>43186</c:v>
                </c:pt>
                <c:pt idx="1182">
                  <c:v>43187</c:v>
                </c:pt>
                <c:pt idx="1183">
                  <c:v>43188</c:v>
                </c:pt>
                <c:pt idx="1184">
                  <c:v>43189</c:v>
                </c:pt>
                <c:pt idx="1185">
                  <c:v>43190</c:v>
                </c:pt>
                <c:pt idx="1186">
                  <c:v>43191</c:v>
                </c:pt>
                <c:pt idx="1187">
                  <c:v>43192</c:v>
                </c:pt>
                <c:pt idx="1188">
                  <c:v>43193</c:v>
                </c:pt>
                <c:pt idx="1189">
                  <c:v>43194</c:v>
                </c:pt>
                <c:pt idx="1190">
                  <c:v>43195</c:v>
                </c:pt>
                <c:pt idx="1191">
                  <c:v>43196</c:v>
                </c:pt>
                <c:pt idx="1192">
                  <c:v>43197</c:v>
                </c:pt>
                <c:pt idx="1193">
                  <c:v>43198</c:v>
                </c:pt>
                <c:pt idx="1194">
                  <c:v>43199</c:v>
                </c:pt>
                <c:pt idx="1195">
                  <c:v>43200</c:v>
                </c:pt>
                <c:pt idx="1196">
                  <c:v>43201</c:v>
                </c:pt>
                <c:pt idx="1197">
                  <c:v>43202</c:v>
                </c:pt>
                <c:pt idx="1198">
                  <c:v>43203</c:v>
                </c:pt>
                <c:pt idx="1199">
                  <c:v>43204</c:v>
                </c:pt>
                <c:pt idx="1200">
                  <c:v>43205</c:v>
                </c:pt>
                <c:pt idx="1201">
                  <c:v>43206</c:v>
                </c:pt>
                <c:pt idx="1202">
                  <c:v>43207</c:v>
                </c:pt>
                <c:pt idx="1203">
                  <c:v>43208</c:v>
                </c:pt>
                <c:pt idx="1204">
                  <c:v>43209</c:v>
                </c:pt>
                <c:pt idx="1205">
                  <c:v>43210</c:v>
                </c:pt>
                <c:pt idx="1206">
                  <c:v>43211</c:v>
                </c:pt>
                <c:pt idx="1207">
                  <c:v>43212</c:v>
                </c:pt>
                <c:pt idx="1208">
                  <c:v>43213</c:v>
                </c:pt>
                <c:pt idx="1209">
                  <c:v>43214</c:v>
                </c:pt>
                <c:pt idx="1210">
                  <c:v>43215</c:v>
                </c:pt>
                <c:pt idx="1211">
                  <c:v>43216</c:v>
                </c:pt>
                <c:pt idx="1212">
                  <c:v>43217</c:v>
                </c:pt>
                <c:pt idx="1213">
                  <c:v>43218</c:v>
                </c:pt>
                <c:pt idx="1214">
                  <c:v>43219</c:v>
                </c:pt>
                <c:pt idx="1215">
                  <c:v>43220</c:v>
                </c:pt>
                <c:pt idx="1216">
                  <c:v>43221</c:v>
                </c:pt>
                <c:pt idx="1217">
                  <c:v>43222</c:v>
                </c:pt>
                <c:pt idx="1218">
                  <c:v>43223</c:v>
                </c:pt>
                <c:pt idx="1219">
                  <c:v>43224</c:v>
                </c:pt>
                <c:pt idx="1220">
                  <c:v>43225</c:v>
                </c:pt>
                <c:pt idx="1221">
                  <c:v>43226</c:v>
                </c:pt>
                <c:pt idx="1222">
                  <c:v>43227</c:v>
                </c:pt>
                <c:pt idx="1223">
                  <c:v>43228</c:v>
                </c:pt>
                <c:pt idx="1224">
                  <c:v>43229</c:v>
                </c:pt>
                <c:pt idx="1225">
                  <c:v>43230</c:v>
                </c:pt>
                <c:pt idx="1226">
                  <c:v>43231</c:v>
                </c:pt>
                <c:pt idx="1227">
                  <c:v>43232</c:v>
                </c:pt>
                <c:pt idx="1228">
                  <c:v>43233</c:v>
                </c:pt>
                <c:pt idx="1229">
                  <c:v>43234</c:v>
                </c:pt>
                <c:pt idx="1230">
                  <c:v>43235</c:v>
                </c:pt>
                <c:pt idx="1231">
                  <c:v>43236</c:v>
                </c:pt>
                <c:pt idx="1232">
                  <c:v>43237</c:v>
                </c:pt>
                <c:pt idx="1233">
                  <c:v>43238</c:v>
                </c:pt>
                <c:pt idx="1234">
                  <c:v>43239</c:v>
                </c:pt>
                <c:pt idx="1235">
                  <c:v>43240</c:v>
                </c:pt>
                <c:pt idx="1236">
                  <c:v>43241</c:v>
                </c:pt>
                <c:pt idx="1237">
                  <c:v>43242</c:v>
                </c:pt>
                <c:pt idx="1238">
                  <c:v>43243</c:v>
                </c:pt>
                <c:pt idx="1239">
                  <c:v>43244</c:v>
                </c:pt>
                <c:pt idx="1240">
                  <c:v>43245</c:v>
                </c:pt>
                <c:pt idx="1241">
                  <c:v>43246</c:v>
                </c:pt>
                <c:pt idx="1242">
                  <c:v>43247</c:v>
                </c:pt>
                <c:pt idx="1243">
                  <c:v>43248</c:v>
                </c:pt>
                <c:pt idx="1244">
                  <c:v>43249</c:v>
                </c:pt>
                <c:pt idx="1245">
                  <c:v>43250</c:v>
                </c:pt>
                <c:pt idx="1246">
                  <c:v>43251</c:v>
                </c:pt>
                <c:pt idx="1247">
                  <c:v>43252</c:v>
                </c:pt>
                <c:pt idx="1248">
                  <c:v>43253</c:v>
                </c:pt>
                <c:pt idx="1249">
                  <c:v>43254</c:v>
                </c:pt>
                <c:pt idx="1250">
                  <c:v>43255</c:v>
                </c:pt>
                <c:pt idx="1251">
                  <c:v>43256</c:v>
                </c:pt>
                <c:pt idx="1252">
                  <c:v>43257</c:v>
                </c:pt>
                <c:pt idx="1253">
                  <c:v>43258</c:v>
                </c:pt>
                <c:pt idx="1254">
                  <c:v>43259</c:v>
                </c:pt>
                <c:pt idx="1255">
                  <c:v>43260</c:v>
                </c:pt>
                <c:pt idx="1256">
                  <c:v>43261</c:v>
                </c:pt>
                <c:pt idx="1257">
                  <c:v>43262</c:v>
                </c:pt>
                <c:pt idx="1258">
                  <c:v>43263</c:v>
                </c:pt>
                <c:pt idx="1259">
                  <c:v>43264</c:v>
                </c:pt>
                <c:pt idx="1260">
                  <c:v>43265</c:v>
                </c:pt>
                <c:pt idx="1261">
                  <c:v>43266</c:v>
                </c:pt>
                <c:pt idx="1262">
                  <c:v>43267</c:v>
                </c:pt>
                <c:pt idx="1263">
                  <c:v>43268</c:v>
                </c:pt>
                <c:pt idx="1264">
                  <c:v>43269</c:v>
                </c:pt>
                <c:pt idx="1265">
                  <c:v>43270</c:v>
                </c:pt>
                <c:pt idx="1266">
                  <c:v>43271</c:v>
                </c:pt>
                <c:pt idx="1267">
                  <c:v>43272</c:v>
                </c:pt>
                <c:pt idx="1268">
                  <c:v>43273</c:v>
                </c:pt>
                <c:pt idx="1269">
                  <c:v>43274</c:v>
                </c:pt>
                <c:pt idx="1270">
                  <c:v>43275</c:v>
                </c:pt>
                <c:pt idx="1271">
                  <c:v>43276</c:v>
                </c:pt>
                <c:pt idx="1272">
                  <c:v>43277</c:v>
                </c:pt>
                <c:pt idx="1273">
                  <c:v>43278</c:v>
                </c:pt>
                <c:pt idx="1274">
                  <c:v>43279</c:v>
                </c:pt>
                <c:pt idx="1275">
                  <c:v>43280</c:v>
                </c:pt>
                <c:pt idx="1276">
                  <c:v>43281</c:v>
                </c:pt>
                <c:pt idx="1277">
                  <c:v>43282</c:v>
                </c:pt>
                <c:pt idx="1278">
                  <c:v>43283</c:v>
                </c:pt>
                <c:pt idx="1279">
                  <c:v>43284</c:v>
                </c:pt>
                <c:pt idx="1280">
                  <c:v>43285</c:v>
                </c:pt>
                <c:pt idx="1281">
                  <c:v>43286</c:v>
                </c:pt>
                <c:pt idx="1282">
                  <c:v>43287</c:v>
                </c:pt>
                <c:pt idx="1283">
                  <c:v>43288</c:v>
                </c:pt>
                <c:pt idx="1284">
                  <c:v>43289</c:v>
                </c:pt>
                <c:pt idx="1285">
                  <c:v>43290</c:v>
                </c:pt>
                <c:pt idx="1286">
                  <c:v>43291</c:v>
                </c:pt>
                <c:pt idx="1287">
                  <c:v>43292</c:v>
                </c:pt>
                <c:pt idx="1288">
                  <c:v>43293</c:v>
                </c:pt>
                <c:pt idx="1289">
                  <c:v>43294</c:v>
                </c:pt>
                <c:pt idx="1290">
                  <c:v>43295</c:v>
                </c:pt>
                <c:pt idx="1291">
                  <c:v>43296</c:v>
                </c:pt>
                <c:pt idx="1292">
                  <c:v>43297</c:v>
                </c:pt>
                <c:pt idx="1293">
                  <c:v>43298</c:v>
                </c:pt>
                <c:pt idx="1294">
                  <c:v>43299</c:v>
                </c:pt>
                <c:pt idx="1295">
                  <c:v>43300</c:v>
                </c:pt>
                <c:pt idx="1296">
                  <c:v>43301</c:v>
                </c:pt>
                <c:pt idx="1297">
                  <c:v>43302</c:v>
                </c:pt>
                <c:pt idx="1298">
                  <c:v>43303</c:v>
                </c:pt>
                <c:pt idx="1299">
                  <c:v>43304</c:v>
                </c:pt>
                <c:pt idx="1300">
                  <c:v>43305</c:v>
                </c:pt>
                <c:pt idx="1301">
                  <c:v>43306</c:v>
                </c:pt>
                <c:pt idx="1302">
                  <c:v>43307</c:v>
                </c:pt>
                <c:pt idx="1303">
                  <c:v>43308</c:v>
                </c:pt>
                <c:pt idx="1304">
                  <c:v>43309</c:v>
                </c:pt>
                <c:pt idx="1305">
                  <c:v>43310</c:v>
                </c:pt>
                <c:pt idx="1306">
                  <c:v>43311</c:v>
                </c:pt>
                <c:pt idx="1307">
                  <c:v>43312</c:v>
                </c:pt>
                <c:pt idx="1308">
                  <c:v>43313</c:v>
                </c:pt>
                <c:pt idx="1309">
                  <c:v>43314</c:v>
                </c:pt>
                <c:pt idx="1310">
                  <c:v>43315</c:v>
                </c:pt>
                <c:pt idx="1311">
                  <c:v>43316</c:v>
                </c:pt>
                <c:pt idx="1312">
                  <c:v>43317</c:v>
                </c:pt>
                <c:pt idx="1313">
                  <c:v>43318</c:v>
                </c:pt>
                <c:pt idx="1314">
                  <c:v>43319</c:v>
                </c:pt>
                <c:pt idx="1315">
                  <c:v>43320</c:v>
                </c:pt>
                <c:pt idx="1316">
                  <c:v>43321</c:v>
                </c:pt>
                <c:pt idx="1317">
                  <c:v>43322</c:v>
                </c:pt>
                <c:pt idx="1318">
                  <c:v>43323</c:v>
                </c:pt>
                <c:pt idx="1319">
                  <c:v>43324</c:v>
                </c:pt>
                <c:pt idx="1320">
                  <c:v>43325</c:v>
                </c:pt>
                <c:pt idx="1321">
                  <c:v>43326</c:v>
                </c:pt>
                <c:pt idx="1322">
                  <c:v>43327</c:v>
                </c:pt>
                <c:pt idx="1323">
                  <c:v>43328</c:v>
                </c:pt>
                <c:pt idx="1324">
                  <c:v>43329</c:v>
                </c:pt>
                <c:pt idx="1325">
                  <c:v>43330</c:v>
                </c:pt>
                <c:pt idx="1326">
                  <c:v>43331</c:v>
                </c:pt>
                <c:pt idx="1327">
                  <c:v>43332</c:v>
                </c:pt>
                <c:pt idx="1328">
                  <c:v>43333</c:v>
                </c:pt>
                <c:pt idx="1329">
                  <c:v>43334</c:v>
                </c:pt>
                <c:pt idx="1330">
                  <c:v>43335</c:v>
                </c:pt>
                <c:pt idx="1331">
                  <c:v>43336</c:v>
                </c:pt>
                <c:pt idx="1332">
                  <c:v>43337</c:v>
                </c:pt>
                <c:pt idx="1333">
                  <c:v>43338</c:v>
                </c:pt>
                <c:pt idx="1334">
                  <c:v>43339</c:v>
                </c:pt>
                <c:pt idx="1335">
                  <c:v>43340</c:v>
                </c:pt>
                <c:pt idx="1336">
                  <c:v>43341</c:v>
                </c:pt>
                <c:pt idx="1337">
                  <c:v>43342</c:v>
                </c:pt>
                <c:pt idx="1338">
                  <c:v>43343</c:v>
                </c:pt>
                <c:pt idx="1339">
                  <c:v>43344</c:v>
                </c:pt>
                <c:pt idx="1340">
                  <c:v>43345</c:v>
                </c:pt>
                <c:pt idx="1341">
                  <c:v>43346</c:v>
                </c:pt>
                <c:pt idx="1342">
                  <c:v>43347</c:v>
                </c:pt>
                <c:pt idx="1343">
                  <c:v>43348</c:v>
                </c:pt>
                <c:pt idx="1344">
                  <c:v>43349</c:v>
                </c:pt>
                <c:pt idx="1345">
                  <c:v>43350</c:v>
                </c:pt>
                <c:pt idx="1346">
                  <c:v>43351</c:v>
                </c:pt>
                <c:pt idx="1347">
                  <c:v>43352</c:v>
                </c:pt>
                <c:pt idx="1348">
                  <c:v>43353</c:v>
                </c:pt>
                <c:pt idx="1349">
                  <c:v>43354</c:v>
                </c:pt>
                <c:pt idx="1350">
                  <c:v>43355</c:v>
                </c:pt>
                <c:pt idx="1351">
                  <c:v>43356</c:v>
                </c:pt>
                <c:pt idx="1352">
                  <c:v>43357</c:v>
                </c:pt>
                <c:pt idx="1353">
                  <c:v>43358</c:v>
                </c:pt>
                <c:pt idx="1354">
                  <c:v>43359</c:v>
                </c:pt>
                <c:pt idx="1355">
                  <c:v>43360</c:v>
                </c:pt>
                <c:pt idx="1356">
                  <c:v>43361</c:v>
                </c:pt>
                <c:pt idx="1357">
                  <c:v>43362</c:v>
                </c:pt>
                <c:pt idx="1358">
                  <c:v>43363</c:v>
                </c:pt>
                <c:pt idx="1359">
                  <c:v>43364</c:v>
                </c:pt>
                <c:pt idx="1360">
                  <c:v>43365</c:v>
                </c:pt>
                <c:pt idx="1361">
                  <c:v>43366</c:v>
                </c:pt>
                <c:pt idx="1362">
                  <c:v>43367</c:v>
                </c:pt>
                <c:pt idx="1363">
                  <c:v>43368</c:v>
                </c:pt>
                <c:pt idx="1364">
                  <c:v>43369</c:v>
                </c:pt>
                <c:pt idx="1365">
                  <c:v>43370</c:v>
                </c:pt>
                <c:pt idx="1366">
                  <c:v>43371</c:v>
                </c:pt>
                <c:pt idx="1367">
                  <c:v>43372</c:v>
                </c:pt>
                <c:pt idx="1368">
                  <c:v>43373</c:v>
                </c:pt>
                <c:pt idx="1369">
                  <c:v>43374</c:v>
                </c:pt>
                <c:pt idx="1370">
                  <c:v>43375</c:v>
                </c:pt>
                <c:pt idx="1371">
                  <c:v>43376</c:v>
                </c:pt>
                <c:pt idx="1372">
                  <c:v>43377</c:v>
                </c:pt>
                <c:pt idx="1373">
                  <c:v>43378</c:v>
                </c:pt>
                <c:pt idx="1374">
                  <c:v>43379</c:v>
                </c:pt>
                <c:pt idx="1375">
                  <c:v>43380</c:v>
                </c:pt>
                <c:pt idx="1376">
                  <c:v>43381</c:v>
                </c:pt>
                <c:pt idx="1377">
                  <c:v>43382</c:v>
                </c:pt>
                <c:pt idx="1378">
                  <c:v>43383</c:v>
                </c:pt>
                <c:pt idx="1379">
                  <c:v>43384</c:v>
                </c:pt>
                <c:pt idx="1380">
                  <c:v>43385</c:v>
                </c:pt>
                <c:pt idx="1381">
                  <c:v>43386</c:v>
                </c:pt>
                <c:pt idx="1382">
                  <c:v>43387</c:v>
                </c:pt>
                <c:pt idx="1383">
                  <c:v>43388</c:v>
                </c:pt>
                <c:pt idx="1384">
                  <c:v>43389</c:v>
                </c:pt>
                <c:pt idx="1385">
                  <c:v>43390</c:v>
                </c:pt>
                <c:pt idx="1386">
                  <c:v>43391</c:v>
                </c:pt>
                <c:pt idx="1387">
                  <c:v>43392</c:v>
                </c:pt>
                <c:pt idx="1388">
                  <c:v>43393</c:v>
                </c:pt>
                <c:pt idx="1389">
                  <c:v>43394</c:v>
                </c:pt>
                <c:pt idx="1390">
                  <c:v>43395</c:v>
                </c:pt>
                <c:pt idx="1391">
                  <c:v>43396</c:v>
                </c:pt>
                <c:pt idx="1392">
                  <c:v>43397</c:v>
                </c:pt>
                <c:pt idx="1393">
                  <c:v>43398</c:v>
                </c:pt>
                <c:pt idx="1394">
                  <c:v>43399</c:v>
                </c:pt>
                <c:pt idx="1395">
                  <c:v>43400</c:v>
                </c:pt>
                <c:pt idx="1396">
                  <c:v>43401</c:v>
                </c:pt>
                <c:pt idx="1397">
                  <c:v>43402</c:v>
                </c:pt>
                <c:pt idx="1398">
                  <c:v>43403</c:v>
                </c:pt>
                <c:pt idx="1399">
                  <c:v>43404</c:v>
                </c:pt>
                <c:pt idx="1400">
                  <c:v>43405</c:v>
                </c:pt>
                <c:pt idx="1401">
                  <c:v>43406</c:v>
                </c:pt>
                <c:pt idx="1402">
                  <c:v>43407</c:v>
                </c:pt>
                <c:pt idx="1403">
                  <c:v>43408</c:v>
                </c:pt>
                <c:pt idx="1404">
                  <c:v>43409</c:v>
                </c:pt>
                <c:pt idx="1405">
                  <c:v>43410</c:v>
                </c:pt>
                <c:pt idx="1406">
                  <c:v>43411</c:v>
                </c:pt>
                <c:pt idx="1407">
                  <c:v>43412</c:v>
                </c:pt>
                <c:pt idx="1408">
                  <c:v>43413</c:v>
                </c:pt>
                <c:pt idx="1409">
                  <c:v>43414</c:v>
                </c:pt>
                <c:pt idx="1410">
                  <c:v>43415</c:v>
                </c:pt>
                <c:pt idx="1411">
                  <c:v>43416</c:v>
                </c:pt>
                <c:pt idx="1412">
                  <c:v>43417</c:v>
                </c:pt>
                <c:pt idx="1413">
                  <c:v>43418</c:v>
                </c:pt>
                <c:pt idx="1414">
                  <c:v>43419</c:v>
                </c:pt>
                <c:pt idx="1415">
                  <c:v>43420</c:v>
                </c:pt>
                <c:pt idx="1416">
                  <c:v>43421</c:v>
                </c:pt>
                <c:pt idx="1417">
                  <c:v>43422</c:v>
                </c:pt>
                <c:pt idx="1418">
                  <c:v>43423</c:v>
                </c:pt>
                <c:pt idx="1419">
                  <c:v>43424</c:v>
                </c:pt>
                <c:pt idx="1420">
                  <c:v>43425</c:v>
                </c:pt>
                <c:pt idx="1421">
                  <c:v>43426</c:v>
                </c:pt>
                <c:pt idx="1422">
                  <c:v>43427</c:v>
                </c:pt>
                <c:pt idx="1423">
                  <c:v>43428</c:v>
                </c:pt>
                <c:pt idx="1424">
                  <c:v>43429</c:v>
                </c:pt>
                <c:pt idx="1425">
                  <c:v>43430</c:v>
                </c:pt>
                <c:pt idx="1426">
                  <c:v>43431</c:v>
                </c:pt>
                <c:pt idx="1427">
                  <c:v>43432</c:v>
                </c:pt>
                <c:pt idx="1428">
                  <c:v>43433</c:v>
                </c:pt>
                <c:pt idx="1429">
                  <c:v>43434</c:v>
                </c:pt>
                <c:pt idx="1430">
                  <c:v>43435</c:v>
                </c:pt>
                <c:pt idx="1431">
                  <c:v>43436</c:v>
                </c:pt>
                <c:pt idx="1432">
                  <c:v>43437</c:v>
                </c:pt>
                <c:pt idx="1433">
                  <c:v>43438</c:v>
                </c:pt>
                <c:pt idx="1434">
                  <c:v>43439</c:v>
                </c:pt>
                <c:pt idx="1435">
                  <c:v>43440</c:v>
                </c:pt>
                <c:pt idx="1436">
                  <c:v>43441</c:v>
                </c:pt>
                <c:pt idx="1437">
                  <c:v>43442</c:v>
                </c:pt>
                <c:pt idx="1438">
                  <c:v>43443</c:v>
                </c:pt>
                <c:pt idx="1439">
                  <c:v>43444</c:v>
                </c:pt>
                <c:pt idx="1440">
                  <c:v>43445</c:v>
                </c:pt>
                <c:pt idx="1441">
                  <c:v>43446</c:v>
                </c:pt>
                <c:pt idx="1442">
                  <c:v>43447</c:v>
                </c:pt>
                <c:pt idx="1443">
                  <c:v>43448</c:v>
                </c:pt>
                <c:pt idx="1444">
                  <c:v>43449</c:v>
                </c:pt>
                <c:pt idx="1445">
                  <c:v>43450</c:v>
                </c:pt>
                <c:pt idx="1446">
                  <c:v>43451</c:v>
                </c:pt>
                <c:pt idx="1447">
                  <c:v>43452</c:v>
                </c:pt>
                <c:pt idx="1448">
                  <c:v>43453</c:v>
                </c:pt>
                <c:pt idx="1449">
                  <c:v>43454</c:v>
                </c:pt>
                <c:pt idx="1450">
                  <c:v>43455</c:v>
                </c:pt>
                <c:pt idx="1451">
                  <c:v>43456</c:v>
                </c:pt>
                <c:pt idx="1452">
                  <c:v>43457</c:v>
                </c:pt>
                <c:pt idx="1453">
                  <c:v>43458</c:v>
                </c:pt>
                <c:pt idx="1454">
                  <c:v>43459</c:v>
                </c:pt>
                <c:pt idx="1455">
                  <c:v>43460</c:v>
                </c:pt>
                <c:pt idx="1456">
                  <c:v>43461</c:v>
                </c:pt>
                <c:pt idx="1457">
                  <c:v>43462</c:v>
                </c:pt>
                <c:pt idx="1458">
                  <c:v>43463</c:v>
                </c:pt>
                <c:pt idx="1459">
                  <c:v>43464</c:v>
                </c:pt>
                <c:pt idx="1460">
                  <c:v>43465</c:v>
                </c:pt>
                <c:pt idx="1461">
                  <c:v>43466</c:v>
                </c:pt>
                <c:pt idx="1462">
                  <c:v>43467</c:v>
                </c:pt>
                <c:pt idx="1463">
                  <c:v>43468</c:v>
                </c:pt>
                <c:pt idx="1464">
                  <c:v>43469</c:v>
                </c:pt>
                <c:pt idx="1465">
                  <c:v>43470</c:v>
                </c:pt>
                <c:pt idx="1466">
                  <c:v>43471</c:v>
                </c:pt>
                <c:pt idx="1467">
                  <c:v>43472</c:v>
                </c:pt>
                <c:pt idx="1468">
                  <c:v>43473</c:v>
                </c:pt>
                <c:pt idx="1469">
                  <c:v>43474</c:v>
                </c:pt>
                <c:pt idx="1470">
                  <c:v>43475</c:v>
                </c:pt>
                <c:pt idx="1471">
                  <c:v>43476</c:v>
                </c:pt>
                <c:pt idx="1472">
                  <c:v>43477</c:v>
                </c:pt>
                <c:pt idx="1473">
                  <c:v>43478</c:v>
                </c:pt>
                <c:pt idx="1474">
                  <c:v>43479</c:v>
                </c:pt>
                <c:pt idx="1475">
                  <c:v>43480</c:v>
                </c:pt>
                <c:pt idx="1476">
                  <c:v>43481</c:v>
                </c:pt>
                <c:pt idx="1477">
                  <c:v>43482</c:v>
                </c:pt>
                <c:pt idx="1478">
                  <c:v>43483</c:v>
                </c:pt>
                <c:pt idx="1479">
                  <c:v>43484</c:v>
                </c:pt>
                <c:pt idx="1480">
                  <c:v>43485</c:v>
                </c:pt>
                <c:pt idx="1481">
                  <c:v>43486</c:v>
                </c:pt>
                <c:pt idx="1482">
                  <c:v>43487</c:v>
                </c:pt>
                <c:pt idx="1483">
                  <c:v>43488</c:v>
                </c:pt>
                <c:pt idx="1484">
                  <c:v>43489</c:v>
                </c:pt>
                <c:pt idx="1485">
                  <c:v>43490</c:v>
                </c:pt>
                <c:pt idx="1486">
                  <c:v>43491</c:v>
                </c:pt>
                <c:pt idx="1487">
                  <c:v>43492</c:v>
                </c:pt>
                <c:pt idx="1488">
                  <c:v>43493</c:v>
                </c:pt>
                <c:pt idx="1489">
                  <c:v>43494</c:v>
                </c:pt>
                <c:pt idx="1490">
                  <c:v>43495</c:v>
                </c:pt>
                <c:pt idx="1491">
                  <c:v>43496</c:v>
                </c:pt>
                <c:pt idx="1492">
                  <c:v>43497</c:v>
                </c:pt>
                <c:pt idx="1493">
                  <c:v>43498</c:v>
                </c:pt>
                <c:pt idx="1494">
                  <c:v>43499</c:v>
                </c:pt>
                <c:pt idx="1495">
                  <c:v>43500</c:v>
                </c:pt>
                <c:pt idx="1496">
                  <c:v>43501</c:v>
                </c:pt>
                <c:pt idx="1497">
                  <c:v>43502</c:v>
                </c:pt>
                <c:pt idx="1498">
                  <c:v>43503</c:v>
                </c:pt>
                <c:pt idx="1499">
                  <c:v>43504</c:v>
                </c:pt>
                <c:pt idx="1500">
                  <c:v>43505</c:v>
                </c:pt>
                <c:pt idx="1501">
                  <c:v>43506</c:v>
                </c:pt>
                <c:pt idx="1502">
                  <c:v>43507</c:v>
                </c:pt>
                <c:pt idx="1503">
                  <c:v>43508</c:v>
                </c:pt>
                <c:pt idx="1504">
                  <c:v>43509</c:v>
                </c:pt>
                <c:pt idx="1505">
                  <c:v>43510</c:v>
                </c:pt>
                <c:pt idx="1506">
                  <c:v>43511</c:v>
                </c:pt>
                <c:pt idx="1507">
                  <c:v>43512</c:v>
                </c:pt>
                <c:pt idx="1508">
                  <c:v>43513</c:v>
                </c:pt>
                <c:pt idx="1509">
                  <c:v>43514</c:v>
                </c:pt>
                <c:pt idx="1510">
                  <c:v>43515</c:v>
                </c:pt>
                <c:pt idx="1511">
                  <c:v>43516</c:v>
                </c:pt>
                <c:pt idx="1512">
                  <c:v>43517</c:v>
                </c:pt>
                <c:pt idx="1513">
                  <c:v>43518</c:v>
                </c:pt>
                <c:pt idx="1514">
                  <c:v>43519</c:v>
                </c:pt>
                <c:pt idx="1515">
                  <c:v>43520</c:v>
                </c:pt>
                <c:pt idx="1516">
                  <c:v>43521</c:v>
                </c:pt>
                <c:pt idx="1517">
                  <c:v>43522</c:v>
                </c:pt>
                <c:pt idx="1518">
                  <c:v>43523</c:v>
                </c:pt>
                <c:pt idx="1519">
                  <c:v>43524</c:v>
                </c:pt>
                <c:pt idx="1520">
                  <c:v>43525</c:v>
                </c:pt>
                <c:pt idx="1521">
                  <c:v>43526</c:v>
                </c:pt>
                <c:pt idx="1522">
                  <c:v>43527</c:v>
                </c:pt>
                <c:pt idx="1523">
                  <c:v>43528</c:v>
                </c:pt>
                <c:pt idx="1524">
                  <c:v>43529</c:v>
                </c:pt>
                <c:pt idx="1525">
                  <c:v>43530</c:v>
                </c:pt>
                <c:pt idx="1526">
                  <c:v>43531</c:v>
                </c:pt>
                <c:pt idx="1527">
                  <c:v>43532</c:v>
                </c:pt>
                <c:pt idx="1528">
                  <c:v>43533</c:v>
                </c:pt>
                <c:pt idx="1529">
                  <c:v>43534</c:v>
                </c:pt>
                <c:pt idx="1530">
                  <c:v>43535</c:v>
                </c:pt>
                <c:pt idx="1531">
                  <c:v>43536</c:v>
                </c:pt>
                <c:pt idx="1532">
                  <c:v>43537</c:v>
                </c:pt>
                <c:pt idx="1533">
                  <c:v>43538</c:v>
                </c:pt>
                <c:pt idx="1534">
                  <c:v>43539</c:v>
                </c:pt>
                <c:pt idx="1535">
                  <c:v>43540</c:v>
                </c:pt>
                <c:pt idx="1536">
                  <c:v>43541</c:v>
                </c:pt>
                <c:pt idx="1537">
                  <c:v>43542</c:v>
                </c:pt>
                <c:pt idx="1538">
                  <c:v>43543</c:v>
                </c:pt>
                <c:pt idx="1539">
                  <c:v>43544</c:v>
                </c:pt>
                <c:pt idx="1540">
                  <c:v>43545</c:v>
                </c:pt>
                <c:pt idx="1541">
                  <c:v>43546</c:v>
                </c:pt>
                <c:pt idx="1542">
                  <c:v>43547</c:v>
                </c:pt>
                <c:pt idx="1543">
                  <c:v>43548</c:v>
                </c:pt>
                <c:pt idx="1544">
                  <c:v>43549</c:v>
                </c:pt>
                <c:pt idx="1545">
                  <c:v>43550</c:v>
                </c:pt>
                <c:pt idx="1546">
                  <c:v>43551</c:v>
                </c:pt>
                <c:pt idx="1547">
                  <c:v>43552</c:v>
                </c:pt>
                <c:pt idx="1548">
                  <c:v>43553</c:v>
                </c:pt>
                <c:pt idx="1549">
                  <c:v>43554</c:v>
                </c:pt>
                <c:pt idx="1550">
                  <c:v>43555</c:v>
                </c:pt>
                <c:pt idx="1551">
                  <c:v>43556</c:v>
                </c:pt>
                <c:pt idx="1552">
                  <c:v>43557</c:v>
                </c:pt>
                <c:pt idx="1553">
                  <c:v>43558</c:v>
                </c:pt>
                <c:pt idx="1554">
                  <c:v>43559</c:v>
                </c:pt>
                <c:pt idx="1555">
                  <c:v>43560</c:v>
                </c:pt>
                <c:pt idx="1556">
                  <c:v>43561</c:v>
                </c:pt>
                <c:pt idx="1557">
                  <c:v>43562</c:v>
                </c:pt>
                <c:pt idx="1558">
                  <c:v>43563</c:v>
                </c:pt>
                <c:pt idx="1559">
                  <c:v>43564</c:v>
                </c:pt>
                <c:pt idx="1560">
                  <c:v>43565</c:v>
                </c:pt>
                <c:pt idx="1561">
                  <c:v>43566</c:v>
                </c:pt>
                <c:pt idx="1562">
                  <c:v>43567</c:v>
                </c:pt>
                <c:pt idx="1563">
                  <c:v>43568</c:v>
                </c:pt>
                <c:pt idx="1564">
                  <c:v>43569</c:v>
                </c:pt>
                <c:pt idx="1565">
                  <c:v>43570</c:v>
                </c:pt>
                <c:pt idx="1566">
                  <c:v>43571</c:v>
                </c:pt>
                <c:pt idx="1567">
                  <c:v>43572</c:v>
                </c:pt>
                <c:pt idx="1568">
                  <c:v>43573</c:v>
                </c:pt>
                <c:pt idx="1569">
                  <c:v>43574</c:v>
                </c:pt>
                <c:pt idx="1570">
                  <c:v>43575</c:v>
                </c:pt>
                <c:pt idx="1571">
                  <c:v>43576</c:v>
                </c:pt>
                <c:pt idx="1572">
                  <c:v>43577</c:v>
                </c:pt>
                <c:pt idx="1573">
                  <c:v>43578</c:v>
                </c:pt>
                <c:pt idx="1574">
                  <c:v>43579</c:v>
                </c:pt>
                <c:pt idx="1575">
                  <c:v>43580</c:v>
                </c:pt>
                <c:pt idx="1576">
                  <c:v>43581</c:v>
                </c:pt>
                <c:pt idx="1577">
                  <c:v>43582</c:v>
                </c:pt>
                <c:pt idx="1578">
                  <c:v>43583</c:v>
                </c:pt>
                <c:pt idx="1579">
                  <c:v>43584</c:v>
                </c:pt>
                <c:pt idx="1580">
                  <c:v>43585</c:v>
                </c:pt>
                <c:pt idx="1581">
                  <c:v>43586</c:v>
                </c:pt>
                <c:pt idx="1582">
                  <c:v>43587</c:v>
                </c:pt>
                <c:pt idx="1583">
                  <c:v>43588</c:v>
                </c:pt>
                <c:pt idx="1584">
                  <c:v>43589</c:v>
                </c:pt>
                <c:pt idx="1585">
                  <c:v>43590</c:v>
                </c:pt>
                <c:pt idx="1586">
                  <c:v>43591</c:v>
                </c:pt>
                <c:pt idx="1587">
                  <c:v>43592</c:v>
                </c:pt>
                <c:pt idx="1588">
                  <c:v>43593</c:v>
                </c:pt>
                <c:pt idx="1589">
                  <c:v>43594</c:v>
                </c:pt>
                <c:pt idx="1590">
                  <c:v>43595</c:v>
                </c:pt>
                <c:pt idx="1591">
                  <c:v>43596</c:v>
                </c:pt>
                <c:pt idx="1592">
                  <c:v>43597</c:v>
                </c:pt>
                <c:pt idx="1593">
                  <c:v>43598</c:v>
                </c:pt>
                <c:pt idx="1594">
                  <c:v>43599</c:v>
                </c:pt>
                <c:pt idx="1595">
                  <c:v>43600</c:v>
                </c:pt>
                <c:pt idx="1596">
                  <c:v>43601</c:v>
                </c:pt>
                <c:pt idx="1597">
                  <c:v>43602</c:v>
                </c:pt>
                <c:pt idx="1598">
                  <c:v>43603</c:v>
                </c:pt>
                <c:pt idx="1599">
                  <c:v>43604</c:v>
                </c:pt>
                <c:pt idx="1600">
                  <c:v>43605</c:v>
                </c:pt>
                <c:pt idx="1601">
                  <c:v>43606</c:v>
                </c:pt>
                <c:pt idx="1602">
                  <c:v>43607</c:v>
                </c:pt>
                <c:pt idx="1603">
                  <c:v>43608</c:v>
                </c:pt>
                <c:pt idx="1604">
                  <c:v>43609</c:v>
                </c:pt>
                <c:pt idx="1605">
                  <c:v>43610</c:v>
                </c:pt>
                <c:pt idx="1606">
                  <c:v>43611</c:v>
                </c:pt>
                <c:pt idx="1607">
                  <c:v>43612</c:v>
                </c:pt>
                <c:pt idx="1608">
                  <c:v>43613</c:v>
                </c:pt>
                <c:pt idx="1609">
                  <c:v>43614</c:v>
                </c:pt>
                <c:pt idx="1610">
                  <c:v>43615</c:v>
                </c:pt>
                <c:pt idx="1611">
                  <c:v>43616</c:v>
                </c:pt>
                <c:pt idx="1612">
                  <c:v>43617</c:v>
                </c:pt>
                <c:pt idx="1613">
                  <c:v>43618</c:v>
                </c:pt>
                <c:pt idx="1614">
                  <c:v>43619</c:v>
                </c:pt>
                <c:pt idx="1615">
                  <c:v>43620</c:v>
                </c:pt>
                <c:pt idx="1616">
                  <c:v>43621</c:v>
                </c:pt>
                <c:pt idx="1617">
                  <c:v>43622</c:v>
                </c:pt>
                <c:pt idx="1618">
                  <c:v>43623</c:v>
                </c:pt>
                <c:pt idx="1619">
                  <c:v>43624</c:v>
                </c:pt>
                <c:pt idx="1620">
                  <c:v>43625</c:v>
                </c:pt>
                <c:pt idx="1621">
                  <c:v>43626</c:v>
                </c:pt>
                <c:pt idx="1622">
                  <c:v>43627</c:v>
                </c:pt>
                <c:pt idx="1623">
                  <c:v>43628</c:v>
                </c:pt>
                <c:pt idx="1624">
                  <c:v>43629</c:v>
                </c:pt>
                <c:pt idx="1625">
                  <c:v>43630</c:v>
                </c:pt>
                <c:pt idx="1626">
                  <c:v>43631</c:v>
                </c:pt>
                <c:pt idx="1627">
                  <c:v>43632</c:v>
                </c:pt>
                <c:pt idx="1628">
                  <c:v>43633</c:v>
                </c:pt>
                <c:pt idx="1629">
                  <c:v>43634</c:v>
                </c:pt>
                <c:pt idx="1630">
                  <c:v>43635</c:v>
                </c:pt>
                <c:pt idx="1631">
                  <c:v>43636</c:v>
                </c:pt>
                <c:pt idx="1632">
                  <c:v>43637</c:v>
                </c:pt>
                <c:pt idx="1633">
                  <c:v>43638</c:v>
                </c:pt>
                <c:pt idx="1634">
                  <c:v>43639</c:v>
                </c:pt>
                <c:pt idx="1635">
                  <c:v>43640</c:v>
                </c:pt>
                <c:pt idx="1636">
                  <c:v>43641</c:v>
                </c:pt>
                <c:pt idx="1637">
                  <c:v>43642</c:v>
                </c:pt>
                <c:pt idx="1638">
                  <c:v>43643</c:v>
                </c:pt>
                <c:pt idx="1639">
                  <c:v>43644</c:v>
                </c:pt>
                <c:pt idx="1640">
                  <c:v>43645</c:v>
                </c:pt>
                <c:pt idx="1641">
                  <c:v>43646</c:v>
                </c:pt>
                <c:pt idx="1642">
                  <c:v>43647</c:v>
                </c:pt>
                <c:pt idx="1643">
                  <c:v>43648</c:v>
                </c:pt>
                <c:pt idx="1644">
                  <c:v>43649</c:v>
                </c:pt>
                <c:pt idx="1645">
                  <c:v>43650</c:v>
                </c:pt>
                <c:pt idx="1646">
                  <c:v>43651</c:v>
                </c:pt>
                <c:pt idx="1647">
                  <c:v>43652</c:v>
                </c:pt>
                <c:pt idx="1648">
                  <c:v>43653</c:v>
                </c:pt>
                <c:pt idx="1649">
                  <c:v>43654</c:v>
                </c:pt>
                <c:pt idx="1650">
                  <c:v>43655</c:v>
                </c:pt>
                <c:pt idx="1651">
                  <c:v>43656</c:v>
                </c:pt>
                <c:pt idx="1652">
                  <c:v>43657</c:v>
                </c:pt>
                <c:pt idx="1653">
                  <c:v>43658</c:v>
                </c:pt>
                <c:pt idx="1654">
                  <c:v>43659</c:v>
                </c:pt>
                <c:pt idx="1655">
                  <c:v>43660</c:v>
                </c:pt>
                <c:pt idx="1656">
                  <c:v>43661</c:v>
                </c:pt>
                <c:pt idx="1657">
                  <c:v>43662</c:v>
                </c:pt>
                <c:pt idx="1658">
                  <c:v>43663</c:v>
                </c:pt>
                <c:pt idx="1659">
                  <c:v>43664</c:v>
                </c:pt>
                <c:pt idx="1660">
                  <c:v>43665</c:v>
                </c:pt>
                <c:pt idx="1661">
                  <c:v>43666</c:v>
                </c:pt>
                <c:pt idx="1662">
                  <c:v>43667</c:v>
                </c:pt>
                <c:pt idx="1663">
                  <c:v>43668</c:v>
                </c:pt>
                <c:pt idx="1664">
                  <c:v>43669</c:v>
                </c:pt>
                <c:pt idx="1665">
                  <c:v>43670</c:v>
                </c:pt>
                <c:pt idx="1666">
                  <c:v>43671</c:v>
                </c:pt>
                <c:pt idx="1667">
                  <c:v>43672</c:v>
                </c:pt>
                <c:pt idx="1668">
                  <c:v>43673</c:v>
                </c:pt>
                <c:pt idx="1669">
                  <c:v>43674</c:v>
                </c:pt>
                <c:pt idx="1670">
                  <c:v>43675</c:v>
                </c:pt>
                <c:pt idx="1671">
                  <c:v>43676</c:v>
                </c:pt>
                <c:pt idx="1672">
                  <c:v>43677</c:v>
                </c:pt>
                <c:pt idx="1673">
                  <c:v>43678</c:v>
                </c:pt>
                <c:pt idx="1674">
                  <c:v>43679</c:v>
                </c:pt>
                <c:pt idx="1675">
                  <c:v>43680</c:v>
                </c:pt>
                <c:pt idx="1676">
                  <c:v>43681</c:v>
                </c:pt>
                <c:pt idx="1677">
                  <c:v>43682</c:v>
                </c:pt>
                <c:pt idx="1678">
                  <c:v>43683</c:v>
                </c:pt>
                <c:pt idx="1679">
                  <c:v>43684</c:v>
                </c:pt>
                <c:pt idx="1680">
                  <c:v>43685</c:v>
                </c:pt>
                <c:pt idx="1681">
                  <c:v>43686</c:v>
                </c:pt>
                <c:pt idx="1682">
                  <c:v>43687</c:v>
                </c:pt>
                <c:pt idx="1683">
                  <c:v>43688</c:v>
                </c:pt>
                <c:pt idx="1684">
                  <c:v>43689</c:v>
                </c:pt>
                <c:pt idx="1685">
                  <c:v>43690</c:v>
                </c:pt>
                <c:pt idx="1686">
                  <c:v>43691</c:v>
                </c:pt>
                <c:pt idx="1687">
                  <c:v>43692</c:v>
                </c:pt>
                <c:pt idx="1688">
                  <c:v>43693</c:v>
                </c:pt>
                <c:pt idx="1689">
                  <c:v>43694</c:v>
                </c:pt>
                <c:pt idx="1690">
                  <c:v>43695</c:v>
                </c:pt>
                <c:pt idx="1691">
                  <c:v>43696</c:v>
                </c:pt>
                <c:pt idx="1692">
                  <c:v>43697</c:v>
                </c:pt>
                <c:pt idx="1693">
                  <c:v>43698</c:v>
                </c:pt>
                <c:pt idx="1694">
                  <c:v>43699</c:v>
                </c:pt>
                <c:pt idx="1695">
                  <c:v>43700</c:v>
                </c:pt>
                <c:pt idx="1696">
                  <c:v>43701</c:v>
                </c:pt>
                <c:pt idx="1697">
                  <c:v>43702</c:v>
                </c:pt>
                <c:pt idx="1698">
                  <c:v>43703</c:v>
                </c:pt>
                <c:pt idx="1699">
                  <c:v>43704</c:v>
                </c:pt>
                <c:pt idx="1700">
                  <c:v>43705</c:v>
                </c:pt>
                <c:pt idx="1701">
                  <c:v>43706</c:v>
                </c:pt>
                <c:pt idx="1702">
                  <c:v>43707</c:v>
                </c:pt>
                <c:pt idx="1703">
                  <c:v>43708</c:v>
                </c:pt>
                <c:pt idx="1704">
                  <c:v>43709</c:v>
                </c:pt>
                <c:pt idx="1705">
                  <c:v>43710</c:v>
                </c:pt>
                <c:pt idx="1706">
                  <c:v>43711</c:v>
                </c:pt>
                <c:pt idx="1707">
                  <c:v>43712</c:v>
                </c:pt>
                <c:pt idx="1708">
                  <c:v>43713</c:v>
                </c:pt>
                <c:pt idx="1709">
                  <c:v>43714</c:v>
                </c:pt>
                <c:pt idx="1710">
                  <c:v>43715</c:v>
                </c:pt>
                <c:pt idx="1711">
                  <c:v>43716</c:v>
                </c:pt>
                <c:pt idx="1712">
                  <c:v>43717</c:v>
                </c:pt>
                <c:pt idx="1713">
                  <c:v>43718</c:v>
                </c:pt>
                <c:pt idx="1714">
                  <c:v>43719</c:v>
                </c:pt>
                <c:pt idx="1715">
                  <c:v>43720</c:v>
                </c:pt>
                <c:pt idx="1716">
                  <c:v>43721</c:v>
                </c:pt>
                <c:pt idx="1717">
                  <c:v>43722</c:v>
                </c:pt>
                <c:pt idx="1718">
                  <c:v>43723</c:v>
                </c:pt>
                <c:pt idx="1719">
                  <c:v>43724</c:v>
                </c:pt>
                <c:pt idx="1720">
                  <c:v>43725</c:v>
                </c:pt>
                <c:pt idx="1721">
                  <c:v>43726</c:v>
                </c:pt>
                <c:pt idx="1722">
                  <c:v>43727</c:v>
                </c:pt>
                <c:pt idx="1723">
                  <c:v>43728</c:v>
                </c:pt>
                <c:pt idx="1724">
                  <c:v>43729</c:v>
                </c:pt>
                <c:pt idx="1725">
                  <c:v>43730</c:v>
                </c:pt>
                <c:pt idx="1726">
                  <c:v>43731</c:v>
                </c:pt>
                <c:pt idx="1727">
                  <c:v>43732</c:v>
                </c:pt>
                <c:pt idx="1728">
                  <c:v>43733</c:v>
                </c:pt>
                <c:pt idx="1729">
                  <c:v>43734</c:v>
                </c:pt>
                <c:pt idx="1730">
                  <c:v>43735</c:v>
                </c:pt>
                <c:pt idx="1731">
                  <c:v>43736</c:v>
                </c:pt>
                <c:pt idx="1732">
                  <c:v>43737</c:v>
                </c:pt>
                <c:pt idx="1733">
                  <c:v>43738</c:v>
                </c:pt>
                <c:pt idx="1734">
                  <c:v>43739</c:v>
                </c:pt>
                <c:pt idx="1735">
                  <c:v>43740</c:v>
                </c:pt>
                <c:pt idx="1736">
                  <c:v>43741</c:v>
                </c:pt>
                <c:pt idx="1737">
                  <c:v>43742</c:v>
                </c:pt>
                <c:pt idx="1738">
                  <c:v>43743</c:v>
                </c:pt>
                <c:pt idx="1739">
                  <c:v>43744</c:v>
                </c:pt>
                <c:pt idx="1740">
                  <c:v>43745</c:v>
                </c:pt>
                <c:pt idx="1741">
                  <c:v>43746</c:v>
                </c:pt>
                <c:pt idx="1742">
                  <c:v>43747</c:v>
                </c:pt>
                <c:pt idx="1743">
                  <c:v>43748</c:v>
                </c:pt>
                <c:pt idx="1744">
                  <c:v>43749</c:v>
                </c:pt>
                <c:pt idx="1745">
                  <c:v>43750</c:v>
                </c:pt>
                <c:pt idx="1746">
                  <c:v>43751</c:v>
                </c:pt>
                <c:pt idx="1747">
                  <c:v>43752</c:v>
                </c:pt>
                <c:pt idx="1748">
                  <c:v>43753</c:v>
                </c:pt>
                <c:pt idx="1749">
                  <c:v>43754</c:v>
                </c:pt>
                <c:pt idx="1750">
                  <c:v>43755</c:v>
                </c:pt>
                <c:pt idx="1751">
                  <c:v>43756</c:v>
                </c:pt>
                <c:pt idx="1752">
                  <c:v>43757</c:v>
                </c:pt>
                <c:pt idx="1753">
                  <c:v>43758</c:v>
                </c:pt>
                <c:pt idx="1754">
                  <c:v>43759</c:v>
                </c:pt>
                <c:pt idx="1755">
                  <c:v>43760</c:v>
                </c:pt>
                <c:pt idx="1756">
                  <c:v>43761</c:v>
                </c:pt>
                <c:pt idx="1757">
                  <c:v>43762</c:v>
                </c:pt>
                <c:pt idx="1758">
                  <c:v>43763</c:v>
                </c:pt>
                <c:pt idx="1759">
                  <c:v>43764</c:v>
                </c:pt>
                <c:pt idx="1760">
                  <c:v>43765</c:v>
                </c:pt>
                <c:pt idx="1761">
                  <c:v>43766</c:v>
                </c:pt>
                <c:pt idx="1762">
                  <c:v>43767</c:v>
                </c:pt>
                <c:pt idx="1763">
                  <c:v>43768</c:v>
                </c:pt>
                <c:pt idx="1764">
                  <c:v>43769</c:v>
                </c:pt>
                <c:pt idx="1765">
                  <c:v>43770</c:v>
                </c:pt>
                <c:pt idx="1766">
                  <c:v>43771</c:v>
                </c:pt>
                <c:pt idx="1767">
                  <c:v>43772</c:v>
                </c:pt>
                <c:pt idx="1768">
                  <c:v>43773</c:v>
                </c:pt>
                <c:pt idx="1769">
                  <c:v>43774</c:v>
                </c:pt>
                <c:pt idx="1770">
                  <c:v>43775</c:v>
                </c:pt>
                <c:pt idx="1771">
                  <c:v>43776</c:v>
                </c:pt>
                <c:pt idx="1772">
                  <c:v>43777</c:v>
                </c:pt>
                <c:pt idx="1773">
                  <c:v>43778</c:v>
                </c:pt>
                <c:pt idx="1774">
                  <c:v>43779</c:v>
                </c:pt>
                <c:pt idx="1775">
                  <c:v>43780</c:v>
                </c:pt>
                <c:pt idx="1776">
                  <c:v>43781</c:v>
                </c:pt>
                <c:pt idx="1777">
                  <c:v>43782</c:v>
                </c:pt>
                <c:pt idx="1778">
                  <c:v>43783</c:v>
                </c:pt>
                <c:pt idx="1779">
                  <c:v>43784</c:v>
                </c:pt>
                <c:pt idx="1780">
                  <c:v>43785</c:v>
                </c:pt>
                <c:pt idx="1781">
                  <c:v>43786</c:v>
                </c:pt>
                <c:pt idx="1782">
                  <c:v>43787</c:v>
                </c:pt>
                <c:pt idx="1783">
                  <c:v>43788</c:v>
                </c:pt>
                <c:pt idx="1784">
                  <c:v>43789</c:v>
                </c:pt>
                <c:pt idx="1785">
                  <c:v>43790</c:v>
                </c:pt>
                <c:pt idx="1786">
                  <c:v>43791</c:v>
                </c:pt>
                <c:pt idx="1787">
                  <c:v>43792</c:v>
                </c:pt>
                <c:pt idx="1788">
                  <c:v>43793</c:v>
                </c:pt>
                <c:pt idx="1789">
                  <c:v>43794</c:v>
                </c:pt>
                <c:pt idx="1790">
                  <c:v>43795</c:v>
                </c:pt>
                <c:pt idx="1791">
                  <c:v>43796</c:v>
                </c:pt>
                <c:pt idx="1792">
                  <c:v>43797</c:v>
                </c:pt>
                <c:pt idx="1793">
                  <c:v>43798</c:v>
                </c:pt>
                <c:pt idx="1794">
                  <c:v>43799</c:v>
                </c:pt>
                <c:pt idx="1795">
                  <c:v>43800</c:v>
                </c:pt>
                <c:pt idx="1796">
                  <c:v>43801</c:v>
                </c:pt>
                <c:pt idx="1797">
                  <c:v>43802</c:v>
                </c:pt>
                <c:pt idx="1798">
                  <c:v>43803</c:v>
                </c:pt>
                <c:pt idx="1799">
                  <c:v>43804</c:v>
                </c:pt>
                <c:pt idx="1800">
                  <c:v>43805</c:v>
                </c:pt>
                <c:pt idx="1801">
                  <c:v>43806</c:v>
                </c:pt>
                <c:pt idx="1802">
                  <c:v>43807</c:v>
                </c:pt>
                <c:pt idx="1803">
                  <c:v>43808</c:v>
                </c:pt>
                <c:pt idx="1804">
                  <c:v>43809</c:v>
                </c:pt>
                <c:pt idx="1805">
                  <c:v>43810</c:v>
                </c:pt>
                <c:pt idx="1806">
                  <c:v>43811</c:v>
                </c:pt>
                <c:pt idx="1807">
                  <c:v>43812</c:v>
                </c:pt>
                <c:pt idx="1808">
                  <c:v>43813</c:v>
                </c:pt>
                <c:pt idx="1809">
                  <c:v>43814</c:v>
                </c:pt>
                <c:pt idx="1810">
                  <c:v>43815</c:v>
                </c:pt>
                <c:pt idx="1811">
                  <c:v>43816</c:v>
                </c:pt>
                <c:pt idx="1812">
                  <c:v>43817</c:v>
                </c:pt>
                <c:pt idx="1813">
                  <c:v>43818</c:v>
                </c:pt>
                <c:pt idx="1814">
                  <c:v>43819</c:v>
                </c:pt>
                <c:pt idx="1815">
                  <c:v>43820</c:v>
                </c:pt>
                <c:pt idx="1816">
                  <c:v>43821</c:v>
                </c:pt>
                <c:pt idx="1817">
                  <c:v>43822</c:v>
                </c:pt>
                <c:pt idx="1818">
                  <c:v>43823</c:v>
                </c:pt>
                <c:pt idx="1819">
                  <c:v>43824</c:v>
                </c:pt>
                <c:pt idx="1820">
                  <c:v>43825</c:v>
                </c:pt>
                <c:pt idx="1821">
                  <c:v>43826</c:v>
                </c:pt>
                <c:pt idx="1822">
                  <c:v>43827</c:v>
                </c:pt>
                <c:pt idx="1823">
                  <c:v>43828</c:v>
                </c:pt>
                <c:pt idx="1824">
                  <c:v>43829</c:v>
                </c:pt>
                <c:pt idx="1825">
                  <c:v>43830</c:v>
                </c:pt>
                <c:pt idx="1826">
                  <c:v>43831</c:v>
                </c:pt>
                <c:pt idx="1827">
                  <c:v>43832</c:v>
                </c:pt>
                <c:pt idx="1828">
                  <c:v>43833</c:v>
                </c:pt>
                <c:pt idx="1829">
                  <c:v>43834</c:v>
                </c:pt>
                <c:pt idx="1830">
                  <c:v>43835</c:v>
                </c:pt>
                <c:pt idx="1831">
                  <c:v>43836</c:v>
                </c:pt>
                <c:pt idx="1832">
                  <c:v>43837</c:v>
                </c:pt>
                <c:pt idx="1833">
                  <c:v>43838</c:v>
                </c:pt>
                <c:pt idx="1834">
                  <c:v>43839</c:v>
                </c:pt>
                <c:pt idx="1835">
                  <c:v>43840</c:v>
                </c:pt>
                <c:pt idx="1836">
                  <c:v>43841</c:v>
                </c:pt>
                <c:pt idx="1837">
                  <c:v>43842</c:v>
                </c:pt>
                <c:pt idx="1838">
                  <c:v>43843</c:v>
                </c:pt>
                <c:pt idx="1839">
                  <c:v>43844</c:v>
                </c:pt>
                <c:pt idx="1840">
                  <c:v>43845</c:v>
                </c:pt>
                <c:pt idx="1841">
                  <c:v>43846</c:v>
                </c:pt>
                <c:pt idx="1842">
                  <c:v>43847</c:v>
                </c:pt>
                <c:pt idx="1843">
                  <c:v>43848</c:v>
                </c:pt>
                <c:pt idx="1844">
                  <c:v>43849</c:v>
                </c:pt>
                <c:pt idx="1845">
                  <c:v>43850</c:v>
                </c:pt>
                <c:pt idx="1846">
                  <c:v>43851</c:v>
                </c:pt>
                <c:pt idx="1847">
                  <c:v>43852</c:v>
                </c:pt>
                <c:pt idx="1848">
                  <c:v>43853</c:v>
                </c:pt>
                <c:pt idx="1849">
                  <c:v>43854</c:v>
                </c:pt>
                <c:pt idx="1850">
                  <c:v>43855</c:v>
                </c:pt>
                <c:pt idx="1851">
                  <c:v>43856</c:v>
                </c:pt>
                <c:pt idx="1852">
                  <c:v>43857</c:v>
                </c:pt>
                <c:pt idx="1853">
                  <c:v>43858</c:v>
                </c:pt>
                <c:pt idx="1854">
                  <c:v>43859</c:v>
                </c:pt>
                <c:pt idx="1855">
                  <c:v>43860</c:v>
                </c:pt>
                <c:pt idx="1856">
                  <c:v>43861</c:v>
                </c:pt>
                <c:pt idx="1857">
                  <c:v>43862</c:v>
                </c:pt>
                <c:pt idx="1858">
                  <c:v>43863</c:v>
                </c:pt>
                <c:pt idx="1859">
                  <c:v>43864</c:v>
                </c:pt>
                <c:pt idx="1860">
                  <c:v>43865</c:v>
                </c:pt>
                <c:pt idx="1861">
                  <c:v>43866</c:v>
                </c:pt>
                <c:pt idx="1862">
                  <c:v>43867</c:v>
                </c:pt>
                <c:pt idx="1863">
                  <c:v>43868</c:v>
                </c:pt>
                <c:pt idx="1864">
                  <c:v>43869</c:v>
                </c:pt>
                <c:pt idx="1865">
                  <c:v>43870</c:v>
                </c:pt>
                <c:pt idx="1866">
                  <c:v>43871</c:v>
                </c:pt>
                <c:pt idx="1867">
                  <c:v>43872</c:v>
                </c:pt>
                <c:pt idx="1868">
                  <c:v>43873</c:v>
                </c:pt>
                <c:pt idx="1869">
                  <c:v>43874</c:v>
                </c:pt>
                <c:pt idx="1870">
                  <c:v>43875</c:v>
                </c:pt>
                <c:pt idx="1871">
                  <c:v>43876</c:v>
                </c:pt>
                <c:pt idx="1872">
                  <c:v>43877</c:v>
                </c:pt>
                <c:pt idx="1873">
                  <c:v>43878</c:v>
                </c:pt>
                <c:pt idx="1874">
                  <c:v>43879</c:v>
                </c:pt>
                <c:pt idx="1875">
                  <c:v>43880</c:v>
                </c:pt>
                <c:pt idx="1876">
                  <c:v>43881</c:v>
                </c:pt>
                <c:pt idx="1877">
                  <c:v>43882</c:v>
                </c:pt>
                <c:pt idx="1878">
                  <c:v>43883</c:v>
                </c:pt>
                <c:pt idx="1879">
                  <c:v>43884</c:v>
                </c:pt>
                <c:pt idx="1880">
                  <c:v>43885</c:v>
                </c:pt>
                <c:pt idx="1881">
                  <c:v>43886</c:v>
                </c:pt>
                <c:pt idx="1882">
                  <c:v>43887</c:v>
                </c:pt>
                <c:pt idx="1883">
                  <c:v>43888</c:v>
                </c:pt>
                <c:pt idx="1884">
                  <c:v>43889</c:v>
                </c:pt>
                <c:pt idx="1885">
                  <c:v>43890</c:v>
                </c:pt>
                <c:pt idx="1886">
                  <c:v>43891</c:v>
                </c:pt>
                <c:pt idx="1887">
                  <c:v>43892</c:v>
                </c:pt>
                <c:pt idx="1888">
                  <c:v>43893</c:v>
                </c:pt>
                <c:pt idx="1889">
                  <c:v>43894</c:v>
                </c:pt>
                <c:pt idx="1890">
                  <c:v>43895</c:v>
                </c:pt>
                <c:pt idx="1891">
                  <c:v>43896</c:v>
                </c:pt>
                <c:pt idx="1892">
                  <c:v>43897</c:v>
                </c:pt>
                <c:pt idx="1893">
                  <c:v>43898</c:v>
                </c:pt>
                <c:pt idx="1894">
                  <c:v>43899</c:v>
                </c:pt>
                <c:pt idx="1895">
                  <c:v>43900</c:v>
                </c:pt>
                <c:pt idx="1896">
                  <c:v>43901</c:v>
                </c:pt>
                <c:pt idx="1897">
                  <c:v>43902</c:v>
                </c:pt>
                <c:pt idx="1898">
                  <c:v>43903</c:v>
                </c:pt>
                <c:pt idx="1899">
                  <c:v>43904</c:v>
                </c:pt>
                <c:pt idx="1900">
                  <c:v>43905</c:v>
                </c:pt>
                <c:pt idx="1901">
                  <c:v>43906</c:v>
                </c:pt>
                <c:pt idx="1902">
                  <c:v>43907</c:v>
                </c:pt>
                <c:pt idx="1903">
                  <c:v>43908</c:v>
                </c:pt>
                <c:pt idx="1904">
                  <c:v>43909</c:v>
                </c:pt>
                <c:pt idx="1905">
                  <c:v>43910</c:v>
                </c:pt>
                <c:pt idx="1906">
                  <c:v>43911</c:v>
                </c:pt>
                <c:pt idx="1907">
                  <c:v>43912</c:v>
                </c:pt>
                <c:pt idx="1908">
                  <c:v>43913</c:v>
                </c:pt>
                <c:pt idx="1909">
                  <c:v>43914</c:v>
                </c:pt>
                <c:pt idx="1910">
                  <c:v>43915</c:v>
                </c:pt>
                <c:pt idx="1911">
                  <c:v>43916</c:v>
                </c:pt>
                <c:pt idx="1912">
                  <c:v>43917</c:v>
                </c:pt>
                <c:pt idx="1913">
                  <c:v>43918</c:v>
                </c:pt>
                <c:pt idx="1914">
                  <c:v>43919</c:v>
                </c:pt>
                <c:pt idx="1915">
                  <c:v>43920</c:v>
                </c:pt>
                <c:pt idx="1916">
                  <c:v>43921</c:v>
                </c:pt>
                <c:pt idx="1917">
                  <c:v>43922</c:v>
                </c:pt>
                <c:pt idx="1918">
                  <c:v>43923</c:v>
                </c:pt>
                <c:pt idx="1919">
                  <c:v>43924</c:v>
                </c:pt>
                <c:pt idx="1920">
                  <c:v>43925</c:v>
                </c:pt>
                <c:pt idx="1921">
                  <c:v>43926</c:v>
                </c:pt>
                <c:pt idx="1922">
                  <c:v>43927</c:v>
                </c:pt>
                <c:pt idx="1923">
                  <c:v>43928</c:v>
                </c:pt>
                <c:pt idx="1924">
                  <c:v>43929</c:v>
                </c:pt>
                <c:pt idx="1925">
                  <c:v>43930</c:v>
                </c:pt>
                <c:pt idx="1926">
                  <c:v>43931</c:v>
                </c:pt>
                <c:pt idx="1927">
                  <c:v>43932</c:v>
                </c:pt>
                <c:pt idx="1928">
                  <c:v>43933</c:v>
                </c:pt>
                <c:pt idx="1929">
                  <c:v>43934</c:v>
                </c:pt>
                <c:pt idx="1930">
                  <c:v>43935</c:v>
                </c:pt>
                <c:pt idx="1931">
                  <c:v>43936</c:v>
                </c:pt>
                <c:pt idx="1932">
                  <c:v>43937</c:v>
                </c:pt>
                <c:pt idx="1933">
                  <c:v>43938</c:v>
                </c:pt>
                <c:pt idx="1934">
                  <c:v>43939</c:v>
                </c:pt>
                <c:pt idx="1935">
                  <c:v>43940</c:v>
                </c:pt>
                <c:pt idx="1936">
                  <c:v>43941</c:v>
                </c:pt>
                <c:pt idx="1937">
                  <c:v>43942</c:v>
                </c:pt>
                <c:pt idx="1938">
                  <c:v>43943</c:v>
                </c:pt>
                <c:pt idx="1939">
                  <c:v>43944</c:v>
                </c:pt>
                <c:pt idx="1940">
                  <c:v>43945</c:v>
                </c:pt>
                <c:pt idx="1941">
                  <c:v>43946</c:v>
                </c:pt>
                <c:pt idx="1942">
                  <c:v>43947</c:v>
                </c:pt>
                <c:pt idx="1943">
                  <c:v>43948</c:v>
                </c:pt>
                <c:pt idx="1944">
                  <c:v>43949</c:v>
                </c:pt>
                <c:pt idx="1945">
                  <c:v>43950</c:v>
                </c:pt>
                <c:pt idx="1946">
                  <c:v>43951</c:v>
                </c:pt>
                <c:pt idx="1947">
                  <c:v>43952</c:v>
                </c:pt>
                <c:pt idx="1948">
                  <c:v>43953</c:v>
                </c:pt>
                <c:pt idx="1949">
                  <c:v>43954</c:v>
                </c:pt>
                <c:pt idx="1950">
                  <c:v>43955</c:v>
                </c:pt>
                <c:pt idx="1951">
                  <c:v>43956</c:v>
                </c:pt>
                <c:pt idx="1952">
                  <c:v>43957</c:v>
                </c:pt>
                <c:pt idx="1953">
                  <c:v>43958</c:v>
                </c:pt>
                <c:pt idx="1954">
                  <c:v>43959</c:v>
                </c:pt>
                <c:pt idx="1955">
                  <c:v>43960</c:v>
                </c:pt>
                <c:pt idx="1956">
                  <c:v>43961</c:v>
                </c:pt>
                <c:pt idx="1957">
                  <c:v>43962</c:v>
                </c:pt>
                <c:pt idx="1958">
                  <c:v>43963</c:v>
                </c:pt>
                <c:pt idx="1959">
                  <c:v>43964</c:v>
                </c:pt>
                <c:pt idx="1960">
                  <c:v>43965</c:v>
                </c:pt>
                <c:pt idx="1961">
                  <c:v>43966</c:v>
                </c:pt>
                <c:pt idx="1962">
                  <c:v>43967</c:v>
                </c:pt>
                <c:pt idx="1963">
                  <c:v>43968</c:v>
                </c:pt>
                <c:pt idx="1964">
                  <c:v>43969</c:v>
                </c:pt>
                <c:pt idx="1965">
                  <c:v>43970</c:v>
                </c:pt>
                <c:pt idx="1966">
                  <c:v>43971</c:v>
                </c:pt>
                <c:pt idx="1967">
                  <c:v>43972</c:v>
                </c:pt>
                <c:pt idx="1968">
                  <c:v>43973</c:v>
                </c:pt>
                <c:pt idx="1969">
                  <c:v>43974</c:v>
                </c:pt>
                <c:pt idx="1970">
                  <c:v>43975</c:v>
                </c:pt>
                <c:pt idx="1971">
                  <c:v>43976</c:v>
                </c:pt>
                <c:pt idx="1972">
                  <c:v>43977</c:v>
                </c:pt>
                <c:pt idx="1973">
                  <c:v>43978</c:v>
                </c:pt>
                <c:pt idx="1974">
                  <c:v>43979</c:v>
                </c:pt>
                <c:pt idx="1975">
                  <c:v>43980</c:v>
                </c:pt>
                <c:pt idx="1976">
                  <c:v>43981</c:v>
                </c:pt>
                <c:pt idx="1977">
                  <c:v>43982</c:v>
                </c:pt>
                <c:pt idx="1978">
                  <c:v>43983</c:v>
                </c:pt>
                <c:pt idx="1979">
                  <c:v>43984</c:v>
                </c:pt>
                <c:pt idx="1980">
                  <c:v>43985</c:v>
                </c:pt>
                <c:pt idx="1981">
                  <c:v>43986</c:v>
                </c:pt>
                <c:pt idx="1982">
                  <c:v>43987</c:v>
                </c:pt>
                <c:pt idx="1983">
                  <c:v>43988</c:v>
                </c:pt>
                <c:pt idx="1984">
                  <c:v>43989</c:v>
                </c:pt>
                <c:pt idx="1985">
                  <c:v>43990</c:v>
                </c:pt>
                <c:pt idx="1986">
                  <c:v>43991</c:v>
                </c:pt>
                <c:pt idx="1987">
                  <c:v>43992</c:v>
                </c:pt>
                <c:pt idx="1988">
                  <c:v>43993</c:v>
                </c:pt>
                <c:pt idx="1989">
                  <c:v>43994</c:v>
                </c:pt>
                <c:pt idx="1990">
                  <c:v>43995</c:v>
                </c:pt>
                <c:pt idx="1991">
                  <c:v>43996</c:v>
                </c:pt>
                <c:pt idx="1992">
                  <c:v>43997</c:v>
                </c:pt>
                <c:pt idx="1993">
                  <c:v>43998</c:v>
                </c:pt>
                <c:pt idx="1994">
                  <c:v>43999</c:v>
                </c:pt>
                <c:pt idx="1995">
                  <c:v>44000</c:v>
                </c:pt>
                <c:pt idx="1996">
                  <c:v>44001</c:v>
                </c:pt>
                <c:pt idx="1997">
                  <c:v>44002</c:v>
                </c:pt>
                <c:pt idx="1998">
                  <c:v>44003</c:v>
                </c:pt>
                <c:pt idx="1999">
                  <c:v>44004</c:v>
                </c:pt>
                <c:pt idx="2000">
                  <c:v>44005</c:v>
                </c:pt>
                <c:pt idx="2001">
                  <c:v>44006</c:v>
                </c:pt>
                <c:pt idx="2002">
                  <c:v>44007</c:v>
                </c:pt>
                <c:pt idx="2003">
                  <c:v>44008</c:v>
                </c:pt>
                <c:pt idx="2004">
                  <c:v>44009</c:v>
                </c:pt>
                <c:pt idx="2005">
                  <c:v>44010</c:v>
                </c:pt>
                <c:pt idx="2006">
                  <c:v>44011</c:v>
                </c:pt>
                <c:pt idx="2007">
                  <c:v>44012</c:v>
                </c:pt>
                <c:pt idx="2008">
                  <c:v>44013</c:v>
                </c:pt>
                <c:pt idx="2009">
                  <c:v>44014</c:v>
                </c:pt>
                <c:pt idx="2010">
                  <c:v>44015</c:v>
                </c:pt>
                <c:pt idx="2011">
                  <c:v>44016</c:v>
                </c:pt>
                <c:pt idx="2012">
                  <c:v>44017</c:v>
                </c:pt>
                <c:pt idx="2013">
                  <c:v>44018</c:v>
                </c:pt>
                <c:pt idx="2014">
                  <c:v>44019</c:v>
                </c:pt>
                <c:pt idx="2015">
                  <c:v>44020</c:v>
                </c:pt>
                <c:pt idx="2016">
                  <c:v>44021</c:v>
                </c:pt>
                <c:pt idx="2017">
                  <c:v>44022</c:v>
                </c:pt>
                <c:pt idx="2018">
                  <c:v>44023</c:v>
                </c:pt>
                <c:pt idx="2019">
                  <c:v>44024</c:v>
                </c:pt>
                <c:pt idx="2020">
                  <c:v>44025</c:v>
                </c:pt>
                <c:pt idx="2021">
                  <c:v>44026</c:v>
                </c:pt>
                <c:pt idx="2022">
                  <c:v>44027</c:v>
                </c:pt>
                <c:pt idx="2023">
                  <c:v>44028</c:v>
                </c:pt>
                <c:pt idx="2024">
                  <c:v>44029</c:v>
                </c:pt>
                <c:pt idx="2025">
                  <c:v>44030</c:v>
                </c:pt>
                <c:pt idx="2026">
                  <c:v>44031</c:v>
                </c:pt>
                <c:pt idx="2027">
                  <c:v>44032</c:v>
                </c:pt>
                <c:pt idx="2028">
                  <c:v>44033</c:v>
                </c:pt>
                <c:pt idx="2029">
                  <c:v>44034</c:v>
                </c:pt>
                <c:pt idx="2030">
                  <c:v>44035</c:v>
                </c:pt>
                <c:pt idx="2031">
                  <c:v>44036</c:v>
                </c:pt>
                <c:pt idx="2032">
                  <c:v>44037</c:v>
                </c:pt>
                <c:pt idx="2033">
                  <c:v>44038</c:v>
                </c:pt>
                <c:pt idx="2034">
                  <c:v>44039</c:v>
                </c:pt>
                <c:pt idx="2035">
                  <c:v>44040</c:v>
                </c:pt>
                <c:pt idx="2036">
                  <c:v>44041</c:v>
                </c:pt>
                <c:pt idx="2037">
                  <c:v>44042</c:v>
                </c:pt>
                <c:pt idx="2038">
                  <c:v>44043</c:v>
                </c:pt>
                <c:pt idx="2039">
                  <c:v>44044</c:v>
                </c:pt>
                <c:pt idx="2040">
                  <c:v>44045</c:v>
                </c:pt>
                <c:pt idx="2041">
                  <c:v>44046</c:v>
                </c:pt>
                <c:pt idx="2042">
                  <c:v>44047</c:v>
                </c:pt>
                <c:pt idx="2043">
                  <c:v>44048</c:v>
                </c:pt>
                <c:pt idx="2044">
                  <c:v>44049</c:v>
                </c:pt>
                <c:pt idx="2045">
                  <c:v>44050</c:v>
                </c:pt>
                <c:pt idx="2046">
                  <c:v>44051</c:v>
                </c:pt>
                <c:pt idx="2047">
                  <c:v>44052</c:v>
                </c:pt>
                <c:pt idx="2048">
                  <c:v>44053</c:v>
                </c:pt>
                <c:pt idx="2049">
                  <c:v>44054</c:v>
                </c:pt>
                <c:pt idx="2050">
                  <c:v>44055</c:v>
                </c:pt>
                <c:pt idx="2051">
                  <c:v>44056</c:v>
                </c:pt>
                <c:pt idx="2052">
                  <c:v>44057</c:v>
                </c:pt>
                <c:pt idx="2053">
                  <c:v>44058</c:v>
                </c:pt>
                <c:pt idx="2054">
                  <c:v>44059</c:v>
                </c:pt>
                <c:pt idx="2055">
                  <c:v>44060</c:v>
                </c:pt>
                <c:pt idx="2056">
                  <c:v>44061</c:v>
                </c:pt>
                <c:pt idx="2057">
                  <c:v>44062</c:v>
                </c:pt>
                <c:pt idx="2058">
                  <c:v>44063</c:v>
                </c:pt>
                <c:pt idx="2059">
                  <c:v>44064</c:v>
                </c:pt>
                <c:pt idx="2060">
                  <c:v>44065</c:v>
                </c:pt>
                <c:pt idx="2061">
                  <c:v>44066</c:v>
                </c:pt>
                <c:pt idx="2062">
                  <c:v>44067</c:v>
                </c:pt>
                <c:pt idx="2063">
                  <c:v>44068</c:v>
                </c:pt>
                <c:pt idx="2064">
                  <c:v>44069</c:v>
                </c:pt>
                <c:pt idx="2065">
                  <c:v>44070</c:v>
                </c:pt>
                <c:pt idx="2066">
                  <c:v>44071</c:v>
                </c:pt>
                <c:pt idx="2067">
                  <c:v>44072</c:v>
                </c:pt>
                <c:pt idx="2068">
                  <c:v>44073</c:v>
                </c:pt>
                <c:pt idx="2069">
                  <c:v>44074</c:v>
                </c:pt>
                <c:pt idx="2070">
                  <c:v>44075</c:v>
                </c:pt>
                <c:pt idx="2071">
                  <c:v>44076</c:v>
                </c:pt>
                <c:pt idx="2072">
                  <c:v>44077</c:v>
                </c:pt>
                <c:pt idx="2073">
                  <c:v>44078</c:v>
                </c:pt>
                <c:pt idx="2074">
                  <c:v>44079</c:v>
                </c:pt>
                <c:pt idx="2075">
                  <c:v>44080</c:v>
                </c:pt>
                <c:pt idx="2076">
                  <c:v>44081</c:v>
                </c:pt>
                <c:pt idx="2077">
                  <c:v>44082</c:v>
                </c:pt>
                <c:pt idx="2078">
                  <c:v>44083</c:v>
                </c:pt>
                <c:pt idx="2079">
                  <c:v>44084</c:v>
                </c:pt>
                <c:pt idx="2080">
                  <c:v>44085</c:v>
                </c:pt>
                <c:pt idx="2081">
                  <c:v>44086</c:v>
                </c:pt>
                <c:pt idx="2082">
                  <c:v>44087</c:v>
                </c:pt>
                <c:pt idx="2083">
                  <c:v>44088</c:v>
                </c:pt>
                <c:pt idx="2084">
                  <c:v>44089</c:v>
                </c:pt>
                <c:pt idx="2085">
                  <c:v>44090</c:v>
                </c:pt>
                <c:pt idx="2086">
                  <c:v>44091</c:v>
                </c:pt>
                <c:pt idx="2087">
                  <c:v>44092</c:v>
                </c:pt>
                <c:pt idx="2088">
                  <c:v>44093</c:v>
                </c:pt>
                <c:pt idx="2089">
                  <c:v>44094</c:v>
                </c:pt>
                <c:pt idx="2090">
                  <c:v>44095</c:v>
                </c:pt>
                <c:pt idx="2091">
                  <c:v>44096</c:v>
                </c:pt>
                <c:pt idx="2092">
                  <c:v>44097</c:v>
                </c:pt>
                <c:pt idx="2093">
                  <c:v>44098</c:v>
                </c:pt>
                <c:pt idx="2094">
                  <c:v>44099</c:v>
                </c:pt>
                <c:pt idx="2095">
                  <c:v>44100</c:v>
                </c:pt>
                <c:pt idx="2096">
                  <c:v>44101</c:v>
                </c:pt>
                <c:pt idx="2097">
                  <c:v>44102</c:v>
                </c:pt>
                <c:pt idx="2098">
                  <c:v>44103</c:v>
                </c:pt>
                <c:pt idx="2099">
                  <c:v>44104</c:v>
                </c:pt>
              </c:numCache>
            </c:numRef>
          </c:cat>
          <c:val>
            <c:numRef>
              <c:f>II.26!$F$5:$F$2104</c:f>
              <c:numCache>
                <c:formatCode>General</c:formatCode>
                <c:ptCount val="210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15-48B9-A161-E4142DC8DA73}"/>
            </c:ext>
          </c:extLst>
        </c:ser>
        <c:ser>
          <c:idx val="5"/>
          <c:order val="5"/>
          <c:tx>
            <c:strRef>
              <c:f>II.26!$G$4</c:f>
              <c:strCache>
                <c:ptCount val="1"/>
              </c:strCache>
            </c:strRef>
          </c:tx>
          <c:spPr>
            <a:ln w="69850">
              <a:solidFill>
                <a:srgbClr val="ADAFB0"/>
              </a:solidFill>
            </a:ln>
          </c:spPr>
          <c:marker>
            <c:symbol val="none"/>
          </c:marker>
          <c:cat>
            <c:numRef>
              <c:f>II.26!$A$5:$A$2104</c:f>
              <c:numCache>
                <c:formatCode>dd\-mm\-yyyy</c:formatCode>
                <c:ptCount val="2100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  <c:pt idx="707">
                  <c:v>42712</c:v>
                </c:pt>
                <c:pt idx="708">
                  <c:v>42713</c:v>
                </c:pt>
                <c:pt idx="709">
                  <c:v>42714</c:v>
                </c:pt>
                <c:pt idx="710">
                  <c:v>42715</c:v>
                </c:pt>
                <c:pt idx="711">
                  <c:v>42716</c:v>
                </c:pt>
                <c:pt idx="712">
                  <c:v>42717</c:v>
                </c:pt>
                <c:pt idx="713">
                  <c:v>42718</c:v>
                </c:pt>
                <c:pt idx="714">
                  <c:v>42719</c:v>
                </c:pt>
                <c:pt idx="715">
                  <c:v>42720</c:v>
                </c:pt>
                <c:pt idx="716">
                  <c:v>42721</c:v>
                </c:pt>
                <c:pt idx="717">
                  <c:v>42722</c:v>
                </c:pt>
                <c:pt idx="718">
                  <c:v>42723</c:v>
                </c:pt>
                <c:pt idx="719">
                  <c:v>42724</c:v>
                </c:pt>
                <c:pt idx="720">
                  <c:v>42725</c:v>
                </c:pt>
                <c:pt idx="721">
                  <c:v>42726</c:v>
                </c:pt>
                <c:pt idx="722">
                  <c:v>42727</c:v>
                </c:pt>
                <c:pt idx="723">
                  <c:v>42728</c:v>
                </c:pt>
                <c:pt idx="724">
                  <c:v>42729</c:v>
                </c:pt>
                <c:pt idx="725">
                  <c:v>42730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42735</c:v>
                </c:pt>
                <c:pt idx="731">
                  <c:v>42736</c:v>
                </c:pt>
                <c:pt idx="732">
                  <c:v>42737</c:v>
                </c:pt>
                <c:pt idx="733">
                  <c:v>42738</c:v>
                </c:pt>
                <c:pt idx="734">
                  <c:v>42739</c:v>
                </c:pt>
                <c:pt idx="735">
                  <c:v>42740</c:v>
                </c:pt>
                <c:pt idx="736">
                  <c:v>42741</c:v>
                </c:pt>
                <c:pt idx="737">
                  <c:v>42742</c:v>
                </c:pt>
                <c:pt idx="738">
                  <c:v>42743</c:v>
                </c:pt>
                <c:pt idx="739">
                  <c:v>42744</c:v>
                </c:pt>
                <c:pt idx="740">
                  <c:v>42745</c:v>
                </c:pt>
                <c:pt idx="741">
                  <c:v>42746</c:v>
                </c:pt>
                <c:pt idx="742">
                  <c:v>42747</c:v>
                </c:pt>
                <c:pt idx="743">
                  <c:v>42748</c:v>
                </c:pt>
                <c:pt idx="744">
                  <c:v>42749</c:v>
                </c:pt>
                <c:pt idx="745">
                  <c:v>42750</c:v>
                </c:pt>
                <c:pt idx="746">
                  <c:v>42751</c:v>
                </c:pt>
                <c:pt idx="747">
                  <c:v>42752</c:v>
                </c:pt>
                <c:pt idx="748">
                  <c:v>42753</c:v>
                </c:pt>
                <c:pt idx="749">
                  <c:v>42754</c:v>
                </c:pt>
                <c:pt idx="750">
                  <c:v>42755</c:v>
                </c:pt>
                <c:pt idx="751">
                  <c:v>42756</c:v>
                </c:pt>
                <c:pt idx="752">
                  <c:v>42757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42763</c:v>
                </c:pt>
                <c:pt idx="759">
                  <c:v>42764</c:v>
                </c:pt>
                <c:pt idx="760">
                  <c:v>42765</c:v>
                </c:pt>
                <c:pt idx="761">
                  <c:v>42766</c:v>
                </c:pt>
                <c:pt idx="762">
                  <c:v>42767</c:v>
                </c:pt>
                <c:pt idx="763">
                  <c:v>42768</c:v>
                </c:pt>
                <c:pt idx="764">
                  <c:v>42769</c:v>
                </c:pt>
                <c:pt idx="765">
                  <c:v>42770</c:v>
                </c:pt>
                <c:pt idx="766">
                  <c:v>42771</c:v>
                </c:pt>
                <c:pt idx="767">
                  <c:v>42772</c:v>
                </c:pt>
                <c:pt idx="768">
                  <c:v>42773</c:v>
                </c:pt>
                <c:pt idx="769">
                  <c:v>42774</c:v>
                </c:pt>
                <c:pt idx="770">
                  <c:v>42775</c:v>
                </c:pt>
                <c:pt idx="771">
                  <c:v>42776</c:v>
                </c:pt>
                <c:pt idx="772">
                  <c:v>42777</c:v>
                </c:pt>
                <c:pt idx="773">
                  <c:v>42778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42784</c:v>
                </c:pt>
                <c:pt idx="780">
                  <c:v>42785</c:v>
                </c:pt>
                <c:pt idx="781">
                  <c:v>42786</c:v>
                </c:pt>
                <c:pt idx="782">
                  <c:v>42787</c:v>
                </c:pt>
                <c:pt idx="783">
                  <c:v>42788</c:v>
                </c:pt>
                <c:pt idx="784">
                  <c:v>42789</c:v>
                </c:pt>
                <c:pt idx="785">
                  <c:v>42790</c:v>
                </c:pt>
                <c:pt idx="786">
                  <c:v>42791</c:v>
                </c:pt>
                <c:pt idx="787">
                  <c:v>42792</c:v>
                </c:pt>
                <c:pt idx="788">
                  <c:v>42793</c:v>
                </c:pt>
                <c:pt idx="789">
                  <c:v>42794</c:v>
                </c:pt>
                <c:pt idx="790">
                  <c:v>42795</c:v>
                </c:pt>
                <c:pt idx="791">
                  <c:v>42796</c:v>
                </c:pt>
                <c:pt idx="792">
                  <c:v>42797</c:v>
                </c:pt>
                <c:pt idx="793">
                  <c:v>42798</c:v>
                </c:pt>
                <c:pt idx="794">
                  <c:v>42799</c:v>
                </c:pt>
                <c:pt idx="795">
                  <c:v>42800</c:v>
                </c:pt>
                <c:pt idx="796">
                  <c:v>42801</c:v>
                </c:pt>
                <c:pt idx="797">
                  <c:v>42802</c:v>
                </c:pt>
                <c:pt idx="798">
                  <c:v>42803</c:v>
                </c:pt>
                <c:pt idx="799">
                  <c:v>42804</c:v>
                </c:pt>
                <c:pt idx="800">
                  <c:v>42805</c:v>
                </c:pt>
                <c:pt idx="801">
                  <c:v>42806</c:v>
                </c:pt>
                <c:pt idx="802">
                  <c:v>42807</c:v>
                </c:pt>
                <c:pt idx="803">
                  <c:v>42808</c:v>
                </c:pt>
                <c:pt idx="804">
                  <c:v>42809</c:v>
                </c:pt>
                <c:pt idx="805">
                  <c:v>42810</c:v>
                </c:pt>
                <c:pt idx="806">
                  <c:v>42811</c:v>
                </c:pt>
                <c:pt idx="807">
                  <c:v>42812</c:v>
                </c:pt>
                <c:pt idx="808">
                  <c:v>42813</c:v>
                </c:pt>
                <c:pt idx="809">
                  <c:v>42814</c:v>
                </c:pt>
                <c:pt idx="810">
                  <c:v>42815</c:v>
                </c:pt>
                <c:pt idx="811">
                  <c:v>42816</c:v>
                </c:pt>
                <c:pt idx="812">
                  <c:v>42817</c:v>
                </c:pt>
                <c:pt idx="813">
                  <c:v>42818</c:v>
                </c:pt>
                <c:pt idx="814">
                  <c:v>42819</c:v>
                </c:pt>
                <c:pt idx="815">
                  <c:v>42820</c:v>
                </c:pt>
                <c:pt idx="816">
                  <c:v>42821</c:v>
                </c:pt>
                <c:pt idx="817">
                  <c:v>42822</c:v>
                </c:pt>
                <c:pt idx="818">
                  <c:v>42823</c:v>
                </c:pt>
                <c:pt idx="819">
                  <c:v>42824</c:v>
                </c:pt>
                <c:pt idx="820">
                  <c:v>42825</c:v>
                </c:pt>
                <c:pt idx="821">
                  <c:v>42826</c:v>
                </c:pt>
                <c:pt idx="822">
                  <c:v>42827</c:v>
                </c:pt>
                <c:pt idx="823">
                  <c:v>42828</c:v>
                </c:pt>
                <c:pt idx="824">
                  <c:v>42829</c:v>
                </c:pt>
                <c:pt idx="825">
                  <c:v>42830</c:v>
                </c:pt>
                <c:pt idx="826">
                  <c:v>42831</c:v>
                </c:pt>
                <c:pt idx="827">
                  <c:v>42832</c:v>
                </c:pt>
                <c:pt idx="828">
                  <c:v>42833</c:v>
                </c:pt>
                <c:pt idx="829">
                  <c:v>42834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42839</c:v>
                </c:pt>
                <c:pt idx="835">
                  <c:v>42840</c:v>
                </c:pt>
                <c:pt idx="836">
                  <c:v>42841</c:v>
                </c:pt>
                <c:pt idx="837">
                  <c:v>42842</c:v>
                </c:pt>
                <c:pt idx="838">
                  <c:v>42843</c:v>
                </c:pt>
                <c:pt idx="839">
                  <c:v>42844</c:v>
                </c:pt>
                <c:pt idx="840">
                  <c:v>42845</c:v>
                </c:pt>
                <c:pt idx="841">
                  <c:v>42846</c:v>
                </c:pt>
                <c:pt idx="842">
                  <c:v>42847</c:v>
                </c:pt>
                <c:pt idx="843">
                  <c:v>42848</c:v>
                </c:pt>
                <c:pt idx="844">
                  <c:v>42849</c:v>
                </c:pt>
                <c:pt idx="845">
                  <c:v>42850</c:v>
                </c:pt>
                <c:pt idx="846">
                  <c:v>42851</c:v>
                </c:pt>
                <c:pt idx="847">
                  <c:v>42852</c:v>
                </c:pt>
                <c:pt idx="848">
                  <c:v>42853</c:v>
                </c:pt>
                <c:pt idx="849">
                  <c:v>42854</c:v>
                </c:pt>
                <c:pt idx="850">
                  <c:v>42855</c:v>
                </c:pt>
                <c:pt idx="851">
                  <c:v>42856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42861</c:v>
                </c:pt>
                <c:pt idx="857">
                  <c:v>42862</c:v>
                </c:pt>
                <c:pt idx="858">
                  <c:v>42863</c:v>
                </c:pt>
                <c:pt idx="859">
                  <c:v>42864</c:v>
                </c:pt>
                <c:pt idx="860">
                  <c:v>42865</c:v>
                </c:pt>
                <c:pt idx="861">
                  <c:v>42866</c:v>
                </c:pt>
                <c:pt idx="862">
                  <c:v>42867</c:v>
                </c:pt>
                <c:pt idx="863">
                  <c:v>42868</c:v>
                </c:pt>
                <c:pt idx="864">
                  <c:v>42869</c:v>
                </c:pt>
                <c:pt idx="865">
                  <c:v>42870</c:v>
                </c:pt>
                <c:pt idx="866">
                  <c:v>42871</c:v>
                </c:pt>
                <c:pt idx="867">
                  <c:v>42872</c:v>
                </c:pt>
                <c:pt idx="868">
                  <c:v>42873</c:v>
                </c:pt>
                <c:pt idx="869">
                  <c:v>42874</c:v>
                </c:pt>
                <c:pt idx="870">
                  <c:v>42875</c:v>
                </c:pt>
                <c:pt idx="871">
                  <c:v>42876</c:v>
                </c:pt>
                <c:pt idx="872">
                  <c:v>42877</c:v>
                </c:pt>
                <c:pt idx="873">
                  <c:v>42878</c:v>
                </c:pt>
                <c:pt idx="874">
                  <c:v>42879</c:v>
                </c:pt>
                <c:pt idx="875">
                  <c:v>42880</c:v>
                </c:pt>
                <c:pt idx="876">
                  <c:v>42881</c:v>
                </c:pt>
                <c:pt idx="877">
                  <c:v>42882</c:v>
                </c:pt>
                <c:pt idx="878">
                  <c:v>42883</c:v>
                </c:pt>
                <c:pt idx="879">
                  <c:v>42884</c:v>
                </c:pt>
                <c:pt idx="880">
                  <c:v>42885</c:v>
                </c:pt>
                <c:pt idx="881">
                  <c:v>42886</c:v>
                </c:pt>
                <c:pt idx="882">
                  <c:v>42887</c:v>
                </c:pt>
                <c:pt idx="883">
                  <c:v>42888</c:v>
                </c:pt>
                <c:pt idx="884">
                  <c:v>42889</c:v>
                </c:pt>
                <c:pt idx="885">
                  <c:v>42890</c:v>
                </c:pt>
                <c:pt idx="886">
                  <c:v>42891</c:v>
                </c:pt>
                <c:pt idx="887">
                  <c:v>42892</c:v>
                </c:pt>
                <c:pt idx="888">
                  <c:v>42893</c:v>
                </c:pt>
                <c:pt idx="889">
                  <c:v>42894</c:v>
                </c:pt>
                <c:pt idx="890">
                  <c:v>42895</c:v>
                </c:pt>
                <c:pt idx="891">
                  <c:v>42896</c:v>
                </c:pt>
                <c:pt idx="892">
                  <c:v>42897</c:v>
                </c:pt>
                <c:pt idx="893">
                  <c:v>42898</c:v>
                </c:pt>
                <c:pt idx="894">
                  <c:v>42899</c:v>
                </c:pt>
                <c:pt idx="895">
                  <c:v>42900</c:v>
                </c:pt>
                <c:pt idx="896">
                  <c:v>42901</c:v>
                </c:pt>
                <c:pt idx="897">
                  <c:v>42902</c:v>
                </c:pt>
                <c:pt idx="898">
                  <c:v>42903</c:v>
                </c:pt>
                <c:pt idx="899">
                  <c:v>42904</c:v>
                </c:pt>
                <c:pt idx="900">
                  <c:v>42905</c:v>
                </c:pt>
                <c:pt idx="901">
                  <c:v>42906</c:v>
                </c:pt>
                <c:pt idx="902">
                  <c:v>42907</c:v>
                </c:pt>
                <c:pt idx="903">
                  <c:v>42908</c:v>
                </c:pt>
                <c:pt idx="904">
                  <c:v>42909</c:v>
                </c:pt>
                <c:pt idx="905">
                  <c:v>42910</c:v>
                </c:pt>
                <c:pt idx="906">
                  <c:v>42911</c:v>
                </c:pt>
                <c:pt idx="907">
                  <c:v>42912</c:v>
                </c:pt>
                <c:pt idx="908">
                  <c:v>42913</c:v>
                </c:pt>
                <c:pt idx="909">
                  <c:v>42914</c:v>
                </c:pt>
                <c:pt idx="910">
                  <c:v>42915</c:v>
                </c:pt>
                <c:pt idx="911">
                  <c:v>42916</c:v>
                </c:pt>
                <c:pt idx="912">
                  <c:v>42917</c:v>
                </c:pt>
                <c:pt idx="913">
                  <c:v>42918</c:v>
                </c:pt>
                <c:pt idx="914">
                  <c:v>42919</c:v>
                </c:pt>
                <c:pt idx="915">
                  <c:v>42920</c:v>
                </c:pt>
                <c:pt idx="916">
                  <c:v>42921</c:v>
                </c:pt>
                <c:pt idx="917">
                  <c:v>42922</c:v>
                </c:pt>
                <c:pt idx="918">
                  <c:v>42923</c:v>
                </c:pt>
                <c:pt idx="919">
                  <c:v>42924</c:v>
                </c:pt>
                <c:pt idx="920">
                  <c:v>42925</c:v>
                </c:pt>
                <c:pt idx="921">
                  <c:v>42926</c:v>
                </c:pt>
                <c:pt idx="922">
                  <c:v>42927</c:v>
                </c:pt>
                <c:pt idx="923">
                  <c:v>42928</c:v>
                </c:pt>
                <c:pt idx="924">
                  <c:v>42929</c:v>
                </c:pt>
                <c:pt idx="925">
                  <c:v>42930</c:v>
                </c:pt>
                <c:pt idx="926">
                  <c:v>42931</c:v>
                </c:pt>
                <c:pt idx="927">
                  <c:v>42932</c:v>
                </c:pt>
                <c:pt idx="928">
                  <c:v>42933</c:v>
                </c:pt>
                <c:pt idx="929">
                  <c:v>42934</c:v>
                </c:pt>
                <c:pt idx="930">
                  <c:v>42935</c:v>
                </c:pt>
                <c:pt idx="931">
                  <c:v>42936</c:v>
                </c:pt>
                <c:pt idx="932">
                  <c:v>42937</c:v>
                </c:pt>
                <c:pt idx="933">
                  <c:v>42938</c:v>
                </c:pt>
                <c:pt idx="934">
                  <c:v>42939</c:v>
                </c:pt>
                <c:pt idx="935">
                  <c:v>42940</c:v>
                </c:pt>
                <c:pt idx="936">
                  <c:v>42941</c:v>
                </c:pt>
                <c:pt idx="937">
                  <c:v>42942</c:v>
                </c:pt>
                <c:pt idx="938">
                  <c:v>42943</c:v>
                </c:pt>
                <c:pt idx="939">
                  <c:v>42944</c:v>
                </c:pt>
                <c:pt idx="940">
                  <c:v>42945</c:v>
                </c:pt>
                <c:pt idx="941">
                  <c:v>42946</c:v>
                </c:pt>
                <c:pt idx="942">
                  <c:v>42947</c:v>
                </c:pt>
                <c:pt idx="943">
                  <c:v>42948</c:v>
                </c:pt>
                <c:pt idx="944">
                  <c:v>42949</c:v>
                </c:pt>
                <c:pt idx="945">
                  <c:v>42950</c:v>
                </c:pt>
                <c:pt idx="946">
                  <c:v>42951</c:v>
                </c:pt>
                <c:pt idx="947">
                  <c:v>42952</c:v>
                </c:pt>
                <c:pt idx="948">
                  <c:v>42953</c:v>
                </c:pt>
                <c:pt idx="949">
                  <c:v>42954</c:v>
                </c:pt>
                <c:pt idx="950">
                  <c:v>42955</c:v>
                </c:pt>
                <c:pt idx="951">
                  <c:v>42956</c:v>
                </c:pt>
                <c:pt idx="952">
                  <c:v>42957</c:v>
                </c:pt>
                <c:pt idx="953">
                  <c:v>42958</c:v>
                </c:pt>
                <c:pt idx="954">
                  <c:v>42959</c:v>
                </c:pt>
                <c:pt idx="955">
                  <c:v>42960</c:v>
                </c:pt>
                <c:pt idx="956">
                  <c:v>42961</c:v>
                </c:pt>
                <c:pt idx="957">
                  <c:v>42962</c:v>
                </c:pt>
                <c:pt idx="958">
                  <c:v>42963</c:v>
                </c:pt>
                <c:pt idx="959">
                  <c:v>42964</c:v>
                </c:pt>
                <c:pt idx="960">
                  <c:v>42965</c:v>
                </c:pt>
                <c:pt idx="961">
                  <c:v>42966</c:v>
                </c:pt>
                <c:pt idx="962">
                  <c:v>42967</c:v>
                </c:pt>
                <c:pt idx="963">
                  <c:v>42968</c:v>
                </c:pt>
                <c:pt idx="964">
                  <c:v>42969</c:v>
                </c:pt>
                <c:pt idx="965">
                  <c:v>42970</c:v>
                </c:pt>
                <c:pt idx="966">
                  <c:v>42971</c:v>
                </c:pt>
                <c:pt idx="967">
                  <c:v>42972</c:v>
                </c:pt>
                <c:pt idx="968">
                  <c:v>42973</c:v>
                </c:pt>
                <c:pt idx="969">
                  <c:v>42974</c:v>
                </c:pt>
                <c:pt idx="970">
                  <c:v>42975</c:v>
                </c:pt>
                <c:pt idx="971">
                  <c:v>42976</c:v>
                </c:pt>
                <c:pt idx="972">
                  <c:v>42977</c:v>
                </c:pt>
                <c:pt idx="973">
                  <c:v>42978</c:v>
                </c:pt>
                <c:pt idx="974">
                  <c:v>42979</c:v>
                </c:pt>
                <c:pt idx="975">
                  <c:v>42980</c:v>
                </c:pt>
                <c:pt idx="976">
                  <c:v>42981</c:v>
                </c:pt>
                <c:pt idx="977">
                  <c:v>42982</c:v>
                </c:pt>
                <c:pt idx="978">
                  <c:v>42983</c:v>
                </c:pt>
                <c:pt idx="979">
                  <c:v>42984</c:v>
                </c:pt>
                <c:pt idx="980">
                  <c:v>42985</c:v>
                </c:pt>
                <c:pt idx="981">
                  <c:v>42986</c:v>
                </c:pt>
                <c:pt idx="982">
                  <c:v>42987</c:v>
                </c:pt>
                <c:pt idx="983">
                  <c:v>42988</c:v>
                </c:pt>
                <c:pt idx="984">
                  <c:v>42989</c:v>
                </c:pt>
                <c:pt idx="985">
                  <c:v>42990</c:v>
                </c:pt>
                <c:pt idx="986">
                  <c:v>42991</c:v>
                </c:pt>
                <c:pt idx="987">
                  <c:v>42992</c:v>
                </c:pt>
                <c:pt idx="988">
                  <c:v>42993</c:v>
                </c:pt>
                <c:pt idx="989">
                  <c:v>42994</c:v>
                </c:pt>
                <c:pt idx="990">
                  <c:v>42995</c:v>
                </c:pt>
                <c:pt idx="991">
                  <c:v>42996</c:v>
                </c:pt>
                <c:pt idx="992">
                  <c:v>42997</c:v>
                </c:pt>
                <c:pt idx="993">
                  <c:v>42998</c:v>
                </c:pt>
                <c:pt idx="994">
                  <c:v>42999</c:v>
                </c:pt>
                <c:pt idx="995">
                  <c:v>43000</c:v>
                </c:pt>
                <c:pt idx="996">
                  <c:v>43001</c:v>
                </c:pt>
                <c:pt idx="997">
                  <c:v>43002</c:v>
                </c:pt>
                <c:pt idx="998">
                  <c:v>43003</c:v>
                </c:pt>
                <c:pt idx="999">
                  <c:v>43004</c:v>
                </c:pt>
                <c:pt idx="1000">
                  <c:v>43005</c:v>
                </c:pt>
                <c:pt idx="1001">
                  <c:v>43006</c:v>
                </c:pt>
                <c:pt idx="1002">
                  <c:v>43007</c:v>
                </c:pt>
                <c:pt idx="1003">
                  <c:v>43008</c:v>
                </c:pt>
                <c:pt idx="1004">
                  <c:v>43009</c:v>
                </c:pt>
                <c:pt idx="1005">
                  <c:v>43010</c:v>
                </c:pt>
                <c:pt idx="1006">
                  <c:v>43011</c:v>
                </c:pt>
                <c:pt idx="1007">
                  <c:v>43012</c:v>
                </c:pt>
                <c:pt idx="1008">
                  <c:v>43013</c:v>
                </c:pt>
                <c:pt idx="1009">
                  <c:v>43014</c:v>
                </c:pt>
                <c:pt idx="1010">
                  <c:v>43015</c:v>
                </c:pt>
                <c:pt idx="1011">
                  <c:v>43016</c:v>
                </c:pt>
                <c:pt idx="1012">
                  <c:v>43017</c:v>
                </c:pt>
                <c:pt idx="1013">
                  <c:v>43018</c:v>
                </c:pt>
                <c:pt idx="1014">
                  <c:v>43019</c:v>
                </c:pt>
                <c:pt idx="1015">
                  <c:v>43020</c:v>
                </c:pt>
                <c:pt idx="1016">
                  <c:v>43021</c:v>
                </c:pt>
                <c:pt idx="1017">
                  <c:v>43022</c:v>
                </c:pt>
                <c:pt idx="1018">
                  <c:v>43023</c:v>
                </c:pt>
                <c:pt idx="1019">
                  <c:v>43024</c:v>
                </c:pt>
                <c:pt idx="1020">
                  <c:v>43025</c:v>
                </c:pt>
                <c:pt idx="1021">
                  <c:v>43026</c:v>
                </c:pt>
                <c:pt idx="1022">
                  <c:v>43027</c:v>
                </c:pt>
                <c:pt idx="1023">
                  <c:v>43028</c:v>
                </c:pt>
                <c:pt idx="1024">
                  <c:v>43029</c:v>
                </c:pt>
                <c:pt idx="1025">
                  <c:v>43030</c:v>
                </c:pt>
                <c:pt idx="1026">
                  <c:v>43031</c:v>
                </c:pt>
                <c:pt idx="1027">
                  <c:v>43032</c:v>
                </c:pt>
                <c:pt idx="1028">
                  <c:v>43033</c:v>
                </c:pt>
                <c:pt idx="1029">
                  <c:v>43034</c:v>
                </c:pt>
                <c:pt idx="1030">
                  <c:v>43035</c:v>
                </c:pt>
                <c:pt idx="1031">
                  <c:v>43036</c:v>
                </c:pt>
                <c:pt idx="1032">
                  <c:v>43037</c:v>
                </c:pt>
                <c:pt idx="1033">
                  <c:v>43038</c:v>
                </c:pt>
                <c:pt idx="1034">
                  <c:v>43039</c:v>
                </c:pt>
                <c:pt idx="1035">
                  <c:v>43040</c:v>
                </c:pt>
                <c:pt idx="1036">
                  <c:v>43041</c:v>
                </c:pt>
                <c:pt idx="1037">
                  <c:v>43042</c:v>
                </c:pt>
                <c:pt idx="1038">
                  <c:v>43043</c:v>
                </c:pt>
                <c:pt idx="1039">
                  <c:v>43044</c:v>
                </c:pt>
                <c:pt idx="1040">
                  <c:v>43045</c:v>
                </c:pt>
                <c:pt idx="1041">
                  <c:v>43046</c:v>
                </c:pt>
                <c:pt idx="1042">
                  <c:v>43047</c:v>
                </c:pt>
                <c:pt idx="1043">
                  <c:v>43048</c:v>
                </c:pt>
                <c:pt idx="1044">
                  <c:v>43049</c:v>
                </c:pt>
                <c:pt idx="1045">
                  <c:v>43050</c:v>
                </c:pt>
                <c:pt idx="1046">
                  <c:v>43051</c:v>
                </c:pt>
                <c:pt idx="1047">
                  <c:v>43052</c:v>
                </c:pt>
                <c:pt idx="1048">
                  <c:v>43053</c:v>
                </c:pt>
                <c:pt idx="1049">
                  <c:v>43054</c:v>
                </c:pt>
                <c:pt idx="1050">
                  <c:v>43055</c:v>
                </c:pt>
                <c:pt idx="1051">
                  <c:v>43056</c:v>
                </c:pt>
                <c:pt idx="1052">
                  <c:v>43057</c:v>
                </c:pt>
                <c:pt idx="1053">
                  <c:v>43058</c:v>
                </c:pt>
                <c:pt idx="1054">
                  <c:v>43059</c:v>
                </c:pt>
                <c:pt idx="1055">
                  <c:v>43060</c:v>
                </c:pt>
                <c:pt idx="1056">
                  <c:v>43061</c:v>
                </c:pt>
                <c:pt idx="1057">
                  <c:v>43062</c:v>
                </c:pt>
                <c:pt idx="1058">
                  <c:v>43063</c:v>
                </c:pt>
                <c:pt idx="1059">
                  <c:v>43064</c:v>
                </c:pt>
                <c:pt idx="1060">
                  <c:v>43065</c:v>
                </c:pt>
                <c:pt idx="1061">
                  <c:v>43066</c:v>
                </c:pt>
                <c:pt idx="1062">
                  <c:v>43067</c:v>
                </c:pt>
                <c:pt idx="1063">
                  <c:v>43068</c:v>
                </c:pt>
                <c:pt idx="1064">
                  <c:v>43069</c:v>
                </c:pt>
                <c:pt idx="1065">
                  <c:v>43070</c:v>
                </c:pt>
                <c:pt idx="1066">
                  <c:v>43071</c:v>
                </c:pt>
                <c:pt idx="1067">
                  <c:v>43072</c:v>
                </c:pt>
                <c:pt idx="1068">
                  <c:v>43073</c:v>
                </c:pt>
                <c:pt idx="1069">
                  <c:v>43074</c:v>
                </c:pt>
                <c:pt idx="1070">
                  <c:v>43075</c:v>
                </c:pt>
                <c:pt idx="1071">
                  <c:v>43076</c:v>
                </c:pt>
                <c:pt idx="1072">
                  <c:v>43077</c:v>
                </c:pt>
                <c:pt idx="1073">
                  <c:v>43078</c:v>
                </c:pt>
                <c:pt idx="1074">
                  <c:v>43079</c:v>
                </c:pt>
                <c:pt idx="1075">
                  <c:v>43080</c:v>
                </c:pt>
                <c:pt idx="1076">
                  <c:v>43081</c:v>
                </c:pt>
                <c:pt idx="1077">
                  <c:v>43082</c:v>
                </c:pt>
                <c:pt idx="1078">
                  <c:v>43083</c:v>
                </c:pt>
                <c:pt idx="1079">
                  <c:v>43084</c:v>
                </c:pt>
                <c:pt idx="1080">
                  <c:v>43085</c:v>
                </c:pt>
                <c:pt idx="1081">
                  <c:v>43086</c:v>
                </c:pt>
                <c:pt idx="1082">
                  <c:v>43087</c:v>
                </c:pt>
                <c:pt idx="1083">
                  <c:v>43088</c:v>
                </c:pt>
                <c:pt idx="1084">
                  <c:v>43089</c:v>
                </c:pt>
                <c:pt idx="1085">
                  <c:v>43090</c:v>
                </c:pt>
                <c:pt idx="1086">
                  <c:v>43091</c:v>
                </c:pt>
                <c:pt idx="1087">
                  <c:v>43092</c:v>
                </c:pt>
                <c:pt idx="1088">
                  <c:v>43093</c:v>
                </c:pt>
                <c:pt idx="1089">
                  <c:v>43094</c:v>
                </c:pt>
                <c:pt idx="1090">
                  <c:v>43095</c:v>
                </c:pt>
                <c:pt idx="1091">
                  <c:v>43096</c:v>
                </c:pt>
                <c:pt idx="1092">
                  <c:v>43097</c:v>
                </c:pt>
                <c:pt idx="1093">
                  <c:v>43098</c:v>
                </c:pt>
                <c:pt idx="1094">
                  <c:v>43099</c:v>
                </c:pt>
                <c:pt idx="1095">
                  <c:v>43100</c:v>
                </c:pt>
                <c:pt idx="1096">
                  <c:v>43101</c:v>
                </c:pt>
                <c:pt idx="1097">
                  <c:v>43102</c:v>
                </c:pt>
                <c:pt idx="1098">
                  <c:v>43103</c:v>
                </c:pt>
                <c:pt idx="1099">
                  <c:v>43104</c:v>
                </c:pt>
                <c:pt idx="1100">
                  <c:v>43105</c:v>
                </c:pt>
                <c:pt idx="1101">
                  <c:v>43106</c:v>
                </c:pt>
                <c:pt idx="1102">
                  <c:v>43107</c:v>
                </c:pt>
                <c:pt idx="1103">
                  <c:v>43108</c:v>
                </c:pt>
                <c:pt idx="1104">
                  <c:v>43109</c:v>
                </c:pt>
                <c:pt idx="1105">
                  <c:v>43110</c:v>
                </c:pt>
                <c:pt idx="1106">
                  <c:v>43111</c:v>
                </c:pt>
                <c:pt idx="1107">
                  <c:v>43112</c:v>
                </c:pt>
                <c:pt idx="1108">
                  <c:v>43113</c:v>
                </c:pt>
                <c:pt idx="1109">
                  <c:v>43114</c:v>
                </c:pt>
                <c:pt idx="1110">
                  <c:v>43115</c:v>
                </c:pt>
                <c:pt idx="1111">
                  <c:v>43116</c:v>
                </c:pt>
                <c:pt idx="1112">
                  <c:v>43117</c:v>
                </c:pt>
                <c:pt idx="1113">
                  <c:v>43118</c:v>
                </c:pt>
                <c:pt idx="1114">
                  <c:v>43119</c:v>
                </c:pt>
                <c:pt idx="1115">
                  <c:v>43120</c:v>
                </c:pt>
                <c:pt idx="1116">
                  <c:v>43121</c:v>
                </c:pt>
                <c:pt idx="1117">
                  <c:v>43122</c:v>
                </c:pt>
                <c:pt idx="1118">
                  <c:v>43123</c:v>
                </c:pt>
                <c:pt idx="1119">
                  <c:v>43124</c:v>
                </c:pt>
                <c:pt idx="1120">
                  <c:v>43125</c:v>
                </c:pt>
                <c:pt idx="1121">
                  <c:v>43126</c:v>
                </c:pt>
                <c:pt idx="1122">
                  <c:v>43127</c:v>
                </c:pt>
                <c:pt idx="1123">
                  <c:v>43128</c:v>
                </c:pt>
                <c:pt idx="1124">
                  <c:v>43129</c:v>
                </c:pt>
                <c:pt idx="1125">
                  <c:v>43130</c:v>
                </c:pt>
                <c:pt idx="1126">
                  <c:v>43131</c:v>
                </c:pt>
                <c:pt idx="1127">
                  <c:v>43132</c:v>
                </c:pt>
                <c:pt idx="1128">
                  <c:v>43133</c:v>
                </c:pt>
                <c:pt idx="1129">
                  <c:v>43134</c:v>
                </c:pt>
                <c:pt idx="1130">
                  <c:v>43135</c:v>
                </c:pt>
                <c:pt idx="1131">
                  <c:v>43136</c:v>
                </c:pt>
                <c:pt idx="1132">
                  <c:v>43137</c:v>
                </c:pt>
                <c:pt idx="1133">
                  <c:v>43138</c:v>
                </c:pt>
                <c:pt idx="1134">
                  <c:v>43139</c:v>
                </c:pt>
                <c:pt idx="1135">
                  <c:v>43140</c:v>
                </c:pt>
                <c:pt idx="1136">
                  <c:v>43141</c:v>
                </c:pt>
                <c:pt idx="1137">
                  <c:v>43142</c:v>
                </c:pt>
                <c:pt idx="1138">
                  <c:v>43143</c:v>
                </c:pt>
                <c:pt idx="1139">
                  <c:v>43144</c:v>
                </c:pt>
                <c:pt idx="1140">
                  <c:v>43145</c:v>
                </c:pt>
                <c:pt idx="1141">
                  <c:v>43146</c:v>
                </c:pt>
                <c:pt idx="1142">
                  <c:v>43147</c:v>
                </c:pt>
                <c:pt idx="1143">
                  <c:v>43148</c:v>
                </c:pt>
                <c:pt idx="1144">
                  <c:v>43149</c:v>
                </c:pt>
                <c:pt idx="1145">
                  <c:v>43150</c:v>
                </c:pt>
                <c:pt idx="1146">
                  <c:v>43151</c:v>
                </c:pt>
                <c:pt idx="1147">
                  <c:v>43152</c:v>
                </c:pt>
                <c:pt idx="1148">
                  <c:v>43153</c:v>
                </c:pt>
                <c:pt idx="1149">
                  <c:v>43154</c:v>
                </c:pt>
                <c:pt idx="1150">
                  <c:v>43155</c:v>
                </c:pt>
                <c:pt idx="1151">
                  <c:v>43156</c:v>
                </c:pt>
                <c:pt idx="1152">
                  <c:v>43157</c:v>
                </c:pt>
                <c:pt idx="1153">
                  <c:v>43158</c:v>
                </c:pt>
                <c:pt idx="1154">
                  <c:v>43159</c:v>
                </c:pt>
                <c:pt idx="1155">
                  <c:v>43160</c:v>
                </c:pt>
                <c:pt idx="1156">
                  <c:v>43161</c:v>
                </c:pt>
                <c:pt idx="1157">
                  <c:v>43162</c:v>
                </c:pt>
                <c:pt idx="1158">
                  <c:v>43163</c:v>
                </c:pt>
                <c:pt idx="1159">
                  <c:v>43164</c:v>
                </c:pt>
                <c:pt idx="1160">
                  <c:v>43165</c:v>
                </c:pt>
                <c:pt idx="1161">
                  <c:v>43166</c:v>
                </c:pt>
                <c:pt idx="1162">
                  <c:v>43167</c:v>
                </c:pt>
                <c:pt idx="1163">
                  <c:v>43168</c:v>
                </c:pt>
                <c:pt idx="1164">
                  <c:v>43169</c:v>
                </c:pt>
                <c:pt idx="1165">
                  <c:v>43170</c:v>
                </c:pt>
                <c:pt idx="1166">
                  <c:v>43171</c:v>
                </c:pt>
                <c:pt idx="1167">
                  <c:v>43172</c:v>
                </c:pt>
                <c:pt idx="1168">
                  <c:v>43173</c:v>
                </c:pt>
                <c:pt idx="1169">
                  <c:v>43174</c:v>
                </c:pt>
                <c:pt idx="1170">
                  <c:v>43175</c:v>
                </c:pt>
                <c:pt idx="1171">
                  <c:v>43176</c:v>
                </c:pt>
                <c:pt idx="1172">
                  <c:v>43177</c:v>
                </c:pt>
                <c:pt idx="1173">
                  <c:v>43178</c:v>
                </c:pt>
                <c:pt idx="1174">
                  <c:v>43179</c:v>
                </c:pt>
                <c:pt idx="1175">
                  <c:v>43180</c:v>
                </c:pt>
                <c:pt idx="1176">
                  <c:v>43181</c:v>
                </c:pt>
                <c:pt idx="1177">
                  <c:v>43182</c:v>
                </c:pt>
                <c:pt idx="1178">
                  <c:v>43183</c:v>
                </c:pt>
                <c:pt idx="1179">
                  <c:v>43184</c:v>
                </c:pt>
                <c:pt idx="1180">
                  <c:v>43185</c:v>
                </c:pt>
                <c:pt idx="1181">
                  <c:v>43186</c:v>
                </c:pt>
                <c:pt idx="1182">
                  <c:v>43187</c:v>
                </c:pt>
                <c:pt idx="1183">
                  <c:v>43188</c:v>
                </c:pt>
                <c:pt idx="1184">
                  <c:v>43189</c:v>
                </c:pt>
                <c:pt idx="1185">
                  <c:v>43190</c:v>
                </c:pt>
                <c:pt idx="1186">
                  <c:v>43191</c:v>
                </c:pt>
                <c:pt idx="1187">
                  <c:v>43192</c:v>
                </c:pt>
                <c:pt idx="1188">
                  <c:v>43193</c:v>
                </c:pt>
                <c:pt idx="1189">
                  <c:v>43194</c:v>
                </c:pt>
                <c:pt idx="1190">
                  <c:v>43195</c:v>
                </c:pt>
                <c:pt idx="1191">
                  <c:v>43196</c:v>
                </c:pt>
                <c:pt idx="1192">
                  <c:v>43197</c:v>
                </c:pt>
                <c:pt idx="1193">
                  <c:v>43198</c:v>
                </c:pt>
                <c:pt idx="1194">
                  <c:v>43199</c:v>
                </c:pt>
                <c:pt idx="1195">
                  <c:v>43200</c:v>
                </c:pt>
                <c:pt idx="1196">
                  <c:v>43201</c:v>
                </c:pt>
                <c:pt idx="1197">
                  <c:v>43202</c:v>
                </c:pt>
                <c:pt idx="1198">
                  <c:v>43203</c:v>
                </c:pt>
                <c:pt idx="1199">
                  <c:v>43204</c:v>
                </c:pt>
                <c:pt idx="1200">
                  <c:v>43205</c:v>
                </c:pt>
                <c:pt idx="1201">
                  <c:v>43206</c:v>
                </c:pt>
                <c:pt idx="1202">
                  <c:v>43207</c:v>
                </c:pt>
                <c:pt idx="1203">
                  <c:v>43208</c:v>
                </c:pt>
                <c:pt idx="1204">
                  <c:v>43209</c:v>
                </c:pt>
                <c:pt idx="1205">
                  <c:v>43210</c:v>
                </c:pt>
                <c:pt idx="1206">
                  <c:v>43211</c:v>
                </c:pt>
                <c:pt idx="1207">
                  <c:v>43212</c:v>
                </c:pt>
                <c:pt idx="1208">
                  <c:v>43213</c:v>
                </c:pt>
                <c:pt idx="1209">
                  <c:v>43214</c:v>
                </c:pt>
                <c:pt idx="1210">
                  <c:v>43215</c:v>
                </c:pt>
                <c:pt idx="1211">
                  <c:v>43216</c:v>
                </c:pt>
                <c:pt idx="1212">
                  <c:v>43217</c:v>
                </c:pt>
                <c:pt idx="1213">
                  <c:v>43218</c:v>
                </c:pt>
                <c:pt idx="1214">
                  <c:v>43219</c:v>
                </c:pt>
                <c:pt idx="1215">
                  <c:v>43220</c:v>
                </c:pt>
                <c:pt idx="1216">
                  <c:v>43221</c:v>
                </c:pt>
                <c:pt idx="1217">
                  <c:v>43222</c:v>
                </c:pt>
                <c:pt idx="1218">
                  <c:v>43223</c:v>
                </c:pt>
                <c:pt idx="1219">
                  <c:v>43224</c:v>
                </c:pt>
                <c:pt idx="1220">
                  <c:v>43225</c:v>
                </c:pt>
                <c:pt idx="1221">
                  <c:v>43226</c:v>
                </c:pt>
                <c:pt idx="1222">
                  <c:v>43227</c:v>
                </c:pt>
                <c:pt idx="1223">
                  <c:v>43228</c:v>
                </c:pt>
                <c:pt idx="1224">
                  <c:v>43229</c:v>
                </c:pt>
                <c:pt idx="1225">
                  <c:v>43230</c:v>
                </c:pt>
                <c:pt idx="1226">
                  <c:v>43231</c:v>
                </c:pt>
                <c:pt idx="1227">
                  <c:v>43232</c:v>
                </c:pt>
                <c:pt idx="1228">
                  <c:v>43233</c:v>
                </c:pt>
                <c:pt idx="1229">
                  <c:v>43234</c:v>
                </c:pt>
                <c:pt idx="1230">
                  <c:v>43235</c:v>
                </c:pt>
                <c:pt idx="1231">
                  <c:v>43236</c:v>
                </c:pt>
                <c:pt idx="1232">
                  <c:v>43237</c:v>
                </c:pt>
                <c:pt idx="1233">
                  <c:v>43238</c:v>
                </c:pt>
                <c:pt idx="1234">
                  <c:v>43239</c:v>
                </c:pt>
                <c:pt idx="1235">
                  <c:v>43240</c:v>
                </c:pt>
                <c:pt idx="1236">
                  <c:v>43241</c:v>
                </c:pt>
                <c:pt idx="1237">
                  <c:v>43242</c:v>
                </c:pt>
                <c:pt idx="1238">
                  <c:v>43243</c:v>
                </c:pt>
                <c:pt idx="1239">
                  <c:v>43244</c:v>
                </c:pt>
                <c:pt idx="1240">
                  <c:v>43245</c:v>
                </c:pt>
                <c:pt idx="1241">
                  <c:v>43246</c:v>
                </c:pt>
                <c:pt idx="1242">
                  <c:v>43247</c:v>
                </c:pt>
                <c:pt idx="1243">
                  <c:v>43248</c:v>
                </c:pt>
                <c:pt idx="1244">
                  <c:v>43249</c:v>
                </c:pt>
                <c:pt idx="1245">
                  <c:v>43250</c:v>
                </c:pt>
                <c:pt idx="1246">
                  <c:v>43251</c:v>
                </c:pt>
                <c:pt idx="1247">
                  <c:v>43252</c:v>
                </c:pt>
                <c:pt idx="1248">
                  <c:v>43253</c:v>
                </c:pt>
                <c:pt idx="1249">
                  <c:v>43254</c:v>
                </c:pt>
                <c:pt idx="1250">
                  <c:v>43255</c:v>
                </c:pt>
                <c:pt idx="1251">
                  <c:v>43256</c:v>
                </c:pt>
                <c:pt idx="1252">
                  <c:v>43257</c:v>
                </c:pt>
                <c:pt idx="1253">
                  <c:v>43258</c:v>
                </c:pt>
                <c:pt idx="1254">
                  <c:v>43259</c:v>
                </c:pt>
                <c:pt idx="1255">
                  <c:v>43260</c:v>
                </c:pt>
                <c:pt idx="1256">
                  <c:v>43261</c:v>
                </c:pt>
                <c:pt idx="1257">
                  <c:v>43262</c:v>
                </c:pt>
                <c:pt idx="1258">
                  <c:v>43263</c:v>
                </c:pt>
                <c:pt idx="1259">
                  <c:v>43264</c:v>
                </c:pt>
                <c:pt idx="1260">
                  <c:v>43265</c:v>
                </c:pt>
                <c:pt idx="1261">
                  <c:v>43266</c:v>
                </c:pt>
                <c:pt idx="1262">
                  <c:v>43267</c:v>
                </c:pt>
                <c:pt idx="1263">
                  <c:v>43268</c:v>
                </c:pt>
                <c:pt idx="1264">
                  <c:v>43269</c:v>
                </c:pt>
                <c:pt idx="1265">
                  <c:v>43270</c:v>
                </c:pt>
                <c:pt idx="1266">
                  <c:v>43271</c:v>
                </c:pt>
                <c:pt idx="1267">
                  <c:v>43272</c:v>
                </c:pt>
                <c:pt idx="1268">
                  <c:v>43273</c:v>
                </c:pt>
                <c:pt idx="1269">
                  <c:v>43274</c:v>
                </c:pt>
                <c:pt idx="1270">
                  <c:v>43275</c:v>
                </c:pt>
                <c:pt idx="1271">
                  <c:v>43276</c:v>
                </c:pt>
                <c:pt idx="1272">
                  <c:v>43277</c:v>
                </c:pt>
                <c:pt idx="1273">
                  <c:v>43278</c:v>
                </c:pt>
                <c:pt idx="1274">
                  <c:v>43279</c:v>
                </c:pt>
                <c:pt idx="1275">
                  <c:v>43280</c:v>
                </c:pt>
                <c:pt idx="1276">
                  <c:v>43281</c:v>
                </c:pt>
                <c:pt idx="1277">
                  <c:v>43282</c:v>
                </c:pt>
                <c:pt idx="1278">
                  <c:v>43283</c:v>
                </c:pt>
                <c:pt idx="1279">
                  <c:v>43284</c:v>
                </c:pt>
                <c:pt idx="1280">
                  <c:v>43285</c:v>
                </c:pt>
                <c:pt idx="1281">
                  <c:v>43286</c:v>
                </c:pt>
                <c:pt idx="1282">
                  <c:v>43287</c:v>
                </c:pt>
                <c:pt idx="1283">
                  <c:v>43288</c:v>
                </c:pt>
                <c:pt idx="1284">
                  <c:v>43289</c:v>
                </c:pt>
                <c:pt idx="1285">
                  <c:v>43290</c:v>
                </c:pt>
                <c:pt idx="1286">
                  <c:v>43291</c:v>
                </c:pt>
                <c:pt idx="1287">
                  <c:v>43292</c:v>
                </c:pt>
                <c:pt idx="1288">
                  <c:v>43293</c:v>
                </c:pt>
                <c:pt idx="1289">
                  <c:v>43294</c:v>
                </c:pt>
                <c:pt idx="1290">
                  <c:v>43295</c:v>
                </c:pt>
                <c:pt idx="1291">
                  <c:v>43296</c:v>
                </c:pt>
                <c:pt idx="1292">
                  <c:v>43297</c:v>
                </c:pt>
                <c:pt idx="1293">
                  <c:v>43298</c:v>
                </c:pt>
                <c:pt idx="1294">
                  <c:v>43299</c:v>
                </c:pt>
                <c:pt idx="1295">
                  <c:v>43300</c:v>
                </c:pt>
                <c:pt idx="1296">
                  <c:v>43301</c:v>
                </c:pt>
                <c:pt idx="1297">
                  <c:v>43302</c:v>
                </c:pt>
                <c:pt idx="1298">
                  <c:v>43303</c:v>
                </c:pt>
                <c:pt idx="1299">
                  <c:v>43304</c:v>
                </c:pt>
                <c:pt idx="1300">
                  <c:v>43305</c:v>
                </c:pt>
                <c:pt idx="1301">
                  <c:v>43306</c:v>
                </c:pt>
                <c:pt idx="1302">
                  <c:v>43307</c:v>
                </c:pt>
                <c:pt idx="1303">
                  <c:v>43308</c:v>
                </c:pt>
                <c:pt idx="1304">
                  <c:v>43309</c:v>
                </c:pt>
                <c:pt idx="1305">
                  <c:v>43310</c:v>
                </c:pt>
                <c:pt idx="1306">
                  <c:v>43311</c:v>
                </c:pt>
                <c:pt idx="1307">
                  <c:v>43312</c:v>
                </c:pt>
                <c:pt idx="1308">
                  <c:v>43313</c:v>
                </c:pt>
                <c:pt idx="1309">
                  <c:v>43314</c:v>
                </c:pt>
                <c:pt idx="1310">
                  <c:v>43315</c:v>
                </c:pt>
                <c:pt idx="1311">
                  <c:v>43316</c:v>
                </c:pt>
                <c:pt idx="1312">
                  <c:v>43317</c:v>
                </c:pt>
                <c:pt idx="1313">
                  <c:v>43318</c:v>
                </c:pt>
                <c:pt idx="1314">
                  <c:v>43319</c:v>
                </c:pt>
                <c:pt idx="1315">
                  <c:v>43320</c:v>
                </c:pt>
                <c:pt idx="1316">
                  <c:v>43321</c:v>
                </c:pt>
                <c:pt idx="1317">
                  <c:v>43322</c:v>
                </c:pt>
                <c:pt idx="1318">
                  <c:v>43323</c:v>
                </c:pt>
                <c:pt idx="1319">
                  <c:v>43324</c:v>
                </c:pt>
                <c:pt idx="1320">
                  <c:v>43325</c:v>
                </c:pt>
                <c:pt idx="1321">
                  <c:v>43326</c:v>
                </c:pt>
                <c:pt idx="1322">
                  <c:v>43327</c:v>
                </c:pt>
                <c:pt idx="1323">
                  <c:v>43328</c:v>
                </c:pt>
                <c:pt idx="1324">
                  <c:v>43329</c:v>
                </c:pt>
                <c:pt idx="1325">
                  <c:v>43330</c:v>
                </c:pt>
                <c:pt idx="1326">
                  <c:v>43331</c:v>
                </c:pt>
                <c:pt idx="1327">
                  <c:v>43332</c:v>
                </c:pt>
                <c:pt idx="1328">
                  <c:v>43333</c:v>
                </c:pt>
                <c:pt idx="1329">
                  <c:v>43334</c:v>
                </c:pt>
                <c:pt idx="1330">
                  <c:v>43335</c:v>
                </c:pt>
                <c:pt idx="1331">
                  <c:v>43336</c:v>
                </c:pt>
                <c:pt idx="1332">
                  <c:v>43337</c:v>
                </c:pt>
                <c:pt idx="1333">
                  <c:v>43338</c:v>
                </c:pt>
                <c:pt idx="1334">
                  <c:v>43339</c:v>
                </c:pt>
                <c:pt idx="1335">
                  <c:v>43340</c:v>
                </c:pt>
                <c:pt idx="1336">
                  <c:v>43341</c:v>
                </c:pt>
                <c:pt idx="1337">
                  <c:v>43342</c:v>
                </c:pt>
                <c:pt idx="1338">
                  <c:v>43343</c:v>
                </c:pt>
                <c:pt idx="1339">
                  <c:v>43344</c:v>
                </c:pt>
                <c:pt idx="1340">
                  <c:v>43345</c:v>
                </c:pt>
                <c:pt idx="1341">
                  <c:v>43346</c:v>
                </c:pt>
                <c:pt idx="1342">
                  <c:v>43347</c:v>
                </c:pt>
                <c:pt idx="1343">
                  <c:v>43348</c:v>
                </c:pt>
                <c:pt idx="1344">
                  <c:v>43349</c:v>
                </c:pt>
                <c:pt idx="1345">
                  <c:v>43350</c:v>
                </c:pt>
                <c:pt idx="1346">
                  <c:v>43351</c:v>
                </c:pt>
                <c:pt idx="1347">
                  <c:v>43352</c:v>
                </c:pt>
                <c:pt idx="1348">
                  <c:v>43353</c:v>
                </c:pt>
                <c:pt idx="1349">
                  <c:v>43354</c:v>
                </c:pt>
                <c:pt idx="1350">
                  <c:v>43355</c:v>
                </c:pt>
                <c:pt idx="1351">
                  <c:v>43356</c:v>
                </c:pt>
                <c:pt idx="1352">
                  <c:v>43357</c:v>
                </c:pt>
                <c:pt idx="1353">
                  <c:v>43358</c:v>
                </c:pt>
                <c:pt idx="1354">
                  <c:v>43359</c:v>
                </c:pt>
                <c:pt idx="1355">
                  <c:v>43360</c:v>
                </c:pt>
                <c:pt idx="1356">
                  <c:v>43361</c:v>
                </c:pt>
                <c:pt idx="1357">
                  <c:v>43362</c:v>
                </c:pt>
                <c:pt idx="1358">
                  <c:v>43363</c:v>
                </c:pt>
                <c:pt idx="1359">
                  <c:v>43364</c:v>
                </c:pt>
                <c:pt idx="1360">
                  <c:v>43365</c:v>
                </c:pt>
                <c:pt idx="1361">
                  <c:v>43366</c:v>
                </c:pt>
                <c:pt idx="1362">
                  <c:v>43367</c:v>
                </c:pt>
                <c:pt idx="1363">
                  <c:v>43368</c:v>
                </c:pt>
                <c:pt idx="1364">
                  <c:v>43369</c:v>
                </c:pt>
                <c:pt idx="1365">
                  <c:v>43370</c:v>
                </c:pt>
                <c:pt idx="1366">
                  <c:v>43371</c:v>
                </c:pt>
                <c:pt idx="1367">
                  <c:v>43372</c:v>
                </c:pt>
                <c:pt idx="1368">
                  <c:v>43373</c:v>
                </c:pt>
                <c:pt idx="1369">
                  <c:v>43374</c:v>
                </c:pt>
                <c:pt idx="1370">
                  <c:v>43375</c:v>
                </c:pt>
                <c:pt idx="1371">
                  <c:v>43376</c:v>
                </c:pt>
                <c:pt idx="1372">
                  <c:v>43377</c:v>
                </c:pt>
                <c:pt idx="1373">
                  <c:v>43378</c:v>
                </c:pt>
                <c:pt idx="1374">
                  <c:v>43379</c:v>
                </c:pt>
                <c:pt idx="1375">
                  <c:v>43380</c:v>
                </c:pt>
                <c:pt idx="1376">
                  <c:v>43381</c:v>
                </c:pt>
                <c:pt idx="1377">
                  <c:v>43382</c:v>
                </c:pt>
                <c:pt idx="1378">
                  <c:v>43383</c:v>
                </c:pt>
                <c:pt idx="1379">
                  <c:v>43384</c:v>
                </c:pt>
                <c:pt idx="1380">
                  <c:v>43385</c:v>
                </c:pt>
                <c:pt idx="1381">
                  <c:v>43386</c:v>
                </c:pt>
                <c:pt idx="1382">
                  <c:v>43387</c:v>
                </c:pt>
                <c:pt idx="1383">
                  <c:v>43388</c:v>
                </c:pt>
                <c:pt idx="1384">
                  <c:v>43389</c:v>
                </c:pt>
                <c:pt idx="1385">
                  <c:v>43390</c:v>
                </c:pt>
                <c:pt idx="1386">
                  <c:v>43391</c:v>
                </c:pt>
                <c:pt idx="1387">
                  <c:v>43392</c:v>
                </c:pt>
                <c:pt idx="1388">
                  <c:v>43393</c:v>
                </c:pt>
                <c:pt idx="1389">
                  <c:v>43394</c:v>
                </c:pt>
                <c:pt idx="1390">
                  <c:v>43395</c:v>
                </c:pt>
                <c:pt idx="1391">
                  <c:v>43396</c:v>
                </c:pt>
                <c:pt idx="1392">
                  <c:v>43397</c:v>
                </c:pt>
                <c:pt idx="1393">
                  <c:v>43398</c:v>
                </c:pt>
                <c:pt idx="1394">
                  <c:v>43399</c:v>
                </c:pt>
                <c:pt idx="1395">
                  <c:v>43400</c:v>
                </c:pt>
                <c:pt idx="1396">
                  <c:v>43401</c:v>
                </c:pt>
                <c:pt idx="1397">
                  <c:v>43402</c:v>
                </c:pt>
                <c:pt idx="1398">
                  <c:v>43403</c:v>
                </c:pt>
                <c:pt idx="1399">
                  <c:v>43404</c:v>
                </c:pt>
                <c:pt idx="1400">
                  <c:v>43405</c:v>
                </c:pt>
                <c:pt idx="1401">
                  <c:v>43406</c:v>
                </c:pt>
                <c:pt idx="1402">
                  <c:v>43407</c:v>
                </c:pt>
                <c:pt idx="1403">
                  <c:v>43408</c:v>
                </c:pt>
                <c:pt idx="1404">
                  <c:v>43409</c:v>
                </c:pt>
                <c:pt idx="1405">
                  <c:v>43410</c:v>
                </c:pt>
                <c:pt idx="1406">
                  <c:v>43411</c:v>
                </c:pt>
                <c:pt idx="1407">
                  <c:v>43412</c:v>
                </c:pt>
                <c:pt idx="1408">
                  <c:v>43413</c:v>
                </c:pt>
                <c:pt idx="1409">
                  <c:v>43414</c:v>
                </c:pt>
                <c:pt idx="1410">
                  <c:v>43415</c:v>
                </c:pt>
                <c:pt idx="1411">
                  <c:v>43416</c:v>
                </c:pt>
                <c:pt idx="1412">
                  <c:v>43417</c:v>
                </c:pt>
                <c:pt idx="1413">
                  <c:v>43418</c:v>
                </c:pt>
                <c:pt idx="1414">
                  <c:v>43419</c:v>
                </c:pt>
                <c:pt idx="1415">
                  <c:v>43420</c:v>
                </c:pt>
                <c:pt idx="1416">
                  <c:v>43421</c:v>
                </c:pt>
                <c:pt idx="1417">
                  <c:v>43422</c:v>
                </c:pt>
                <c:pt idx="1418">
                  <c:v>43423</c:v>
                </c:pt>
                <c:pt idx="1419">
                  <c:v>43424</c:v>
                </c:pt>
                <c:pt idx="1420">
                  <c:v>43425</c:v>
                </c:pt>
                <c:pt idx="1421">
                  <c:v>43426</c:v>
                </c:pt>
                <c:pt idx="1422">
                  <c:v>43427</c:v>
                </c:pt>
                <c:pt idx="1423">
                  <c:v>43428</c:v>
                </c:pt>
                <c:pt idx="1424">
                  <c:v>43429</c:v>
                </c:pt>
                <c:pt idx="1425">
                  <c:v>43430</c:v>
                </c:pt>
                <c:pt idx="1426">
                  <c:v>43431</c:v>
                </c:pt>
                <c:pt idx="1427">
                  <c:v>43432</c:v>
                </c:pt>
                <c:pt idx="1428">
                  <c:v>43433</c:v>
                </c:pt>
                <c:pt idx="1429">
                  <c:v>43434</c:v>
                </c:pt>
                <c:pt idx="1430">
                  <c:v>43435</c:v>
                </c:pt>
                <c:pt idx="1431">
                  <c:v>43436</c:v>
                </c:pt>
                <c:pt idx="1432">
                  <c:v>43437</c:v>
                </c:pt>
                <c:pt idx="1433">
                  <c:v>43438</c:v>
                </c:pt>
                <c:pt idx="1434">
                  <c:v>43439</c:v>
                </c:pt>
                <c:pt idx="1435">
                  <c:v>43440</c:v>
                </c:pt>
                <c:pt idx="1436">
                  <c:v>43441</c:v>
                </c:pt>
                <c:pt idx="1437">
                  <c:v>43442</c:v>
                </c:pt>
                <c:pt idx="1438">
                  <c:v>43443</c:v>
                </c:pt>
                <c:pt idx="1439">
                  <c:v>43444</c:v>
                </c:pt>
                <c:pt idx="1440">
                  <c:v>43445</c:v>
                </c:pt>
                <c:pt idx="1441">
                  <c:v>43446</c:v>
                </c:pt>
                <c:pt idx="1442">
                  <c:v>43447</c:v>
                </c:pt>
                <c:pt idx="1443">
                  <c:v>43448</c:v>
                </c:pt>
                <c:pt idx="1444">
                  <c:v>43449</c:v>
                </c:pt>
                <c:pt idx="1445">
                  <c:v>43450</c:v>
                </c:pt>
                <c:pt idx="1446">
                  <c:v>43451</c:v>
                </c:pt>
                <c:pt idx="1447">
                  <c:v>43452</c:v>
                </c:pt>
                <c:pt idx="1448">
                  <c:v>43453</c:v>
                </c:pt>
                <c:pt idx="1449">
                  <c:v>43454</c:v>
                </c:pt>
                <c:pt idx="1450">
                  <c:v>43455</c:v>
                </c:pt>
                <c:pt idx="1451">
                  <c:v>43456</c:v>
                </c:pt>
                <c:pt idx="1452">
                  <c:v>43457</c:v>
                </c:pt>
                <c:pt idx="1453">
                  <c:v>43458</c:v>
                </c:pt>
                <c:pt idx="1454">
                  <c:v>43459</c:v>
                </c:pt>
                <c:pt idx="1455">
                  <c:v>43460</c:v>
                </c:pt>
                <c:pt idx="1456">
                  <c:v>43461</c:v>
                </c:pt>
                <c:pt idx="1457">
                  <c:v>43462</c:v>
                </c:pt>
                <c:pt idx="1458">
                  <c:v>43463</c:v>
                </c:pt>
                <c:pt idx="1459">
                  <c:v>43464</c:v>
                </c:pt>
                <c:pt idx="1460">
                  <c:v>43465</c:v>
                </c:pt>
                <c:pt idx="1461">
                  <c:v>43466</c:v>
                </c:pt>
                <c:pt idx="1462">
                  <c:v>43467</c:v>
                </c:pt>
                <c:pt idx="1463">
                  <c:v>43468</c:v>
                </c:pt>
                <c:pt idx="1464">
                  <c:v>43469</c:v>
                </c:pt>
                <c:pt idx="1465">
                  <c:v>43470</c:v>
                </c:pt>
                <c:pt idx="1466">
                  <c:v>43471</c:v>
                </c:pt>
                <c:pt idx="1467">
                  <c:v>43472</c:v>
                </c:pt>
                <c:pt idx="1468">
                  <c:v>43473</c:v>
                </c:pt>
                <c:pt idx="1469">
                  <c:v>43474</c:v>
                </c:pt>
                <c:pt idx="1470">
                  <c:v>43475</c:v>
                </c:pt>
                <c:pt idx="1471">
                  <c:v>43476</c:v>
                </c:pt>
                <c:pt idx="1472">
                  <c:v>43477</c:v>
                </c:pt>
                <c:pt idx="1473">
                  <c:v>43478</c:v>
                </c:pt>
                <c:pt idx="1474">
                  <c:v>43479</c:v>
                </c:pt>
                <c:pt idx="1475">
                  <c:v>43480</c:v>
                </c:pt>
                <c:pt idx="1476">
                  <c:v>43481</c:v>
                </c:pt>
                <c:pt idx="1477">
                  <c:v>43482</c:v>
                </c:pt>
                <c:pt idx="1478">
                  <c:v>43483</c:v>
                </c:pt>
                <c:pt idx="1479">
                  <c:v>43484</c:v>
                </c:pt>
                <c:pt idx="1480">
                  <c:v>43485</c:v>
                </c:pt>
                <c:pt idx="1481">
                  <c:v>43486</c:v>
                </c:pt>
                <c:pt idx="1482">
                  <c:v>43487</c:v>
                </c:pt>
                <c:pt idx="1483">
                  <c:v>43488</c:v>
                </c:pt>
                <c:pt idx="1484">
                  <c:v>43489</c:v>
                </c:pt>
                <c:pt idx="1485">
                  <c:v>43490</c:v>
                </c:pt>
                <c:pt idx="1486">
                  <c:v>43491</c:v>
                </c:pt>
                <c:pt idx="1487">
                  <c:v>43492</c:v>
                </c:pt>
                <c:pt idx="1488">
                  <c:v>43493</c:v>
                </c:pt>
                <c:pt idx="1489">
                  <c:v>43494</c:v>
                </c:pt>
                <c:pt idx="1490">
                  <c:v>43495</c:v>
                </c:pt>
                <c:pt idx="1491">
                  <c:v>43496</c:v>
                </c:pt>
                <c:pt idx="1492">
                  <c:v>43497</c:v>
                </c:pt>
                <c:pt idx="1493">
                  <c:v>43498</c:v>
                </c:pt>
                <c:pt idx="1494">
                  <c:v>43499</c:v>
                </c:pt>
                <c:pt idx="1495">
                  <c:v>43500</c:v>
                </c:pt>
                <c:pt idx="1496">
                  <c:v>43501</c:v>
                </c:pt>
                <c:pt idx="1497">
                  <c:v>43502</c:v>
                </c:pt>
                <c:pt idx="1498">
                  <c:v>43503</c:v>
                </c:pt>
                <c:pt idx="1499">
                  <c:v>43504</c:v>
                </c:pt>
                <c:pt idx="1500">
                  <c:v>43505</c:v>
                </c:pt>
                <c:pt idx="1501">
                  <c:v>43506</c:v>
                </c:pt>
                <c:pt idx="1502">
                  <c:v>43507</c:v>
                </c:pt>
                <c:pt idx="1503">
                  <c:v>43508</c:v>
                </c:pt>
                <c:pt idx="1504">
                  <c:v>43509</c:v>
                </c:pt>
                <c:pt idx="1505">
                  <c:v>43510</c:v>
                </c:pt>
                <c:pt idx="1506">
                  <c:v>43511</c:v>
                </c:pt>
                <c:pt idx="1507">
                  <c:v>43512</c:v>
                </c:pt>
                <c:pt idx="1508">
                  <c:v>43513</c:v>
                </c:pt>
                <c:pt idx="1509">
                  <c:v>43514</c:v>
                </c:pt>
                <c:pt idx="1510">
                  <c:v>43515</c:v>
                </c:pt>
                <c:pt idx="1511">
                  <c:v>43516</c:v>
                </c:pt>
                <c:pt idx="1512">
                  <c:v>43517</c:v>
                </c:pt>
                <c:pt idx="1513">
                  <c:v>43518</c:v>
                </c:pt>
                <c:pt idx="1514">
                  <c:v>43519</c:v>
                </c:pt>
                <c:pt idx="1515">
                  <c:v>43520</c:v>
                </c:pt>
                <c:pt idx="1516">
                  <c:v>43521</c:v>
                </c:pt>
                <c:pt idx="1517">
                  <c:v>43522</c:v>
                </c:pt>
                <c:pt idx="1518">
                  <c:v>43523</c:v>
                </c:pt>
                <c:pt idx="1519">
                  <c:v>43524</c:v>
                </c:pt>
                <c:pt idx="1520">
                  <c:v>43525</c:v>
                </c:pt>
                <c:pt idx="1521">
                  <c:v>43526</c:v>
                </c:pt>
                <c:pt idx="1522">
                  <c:v>43527</c:v>
                </c:pt>
                <c:pt idx="1523">
                  <c:v>43528</c:v>
                </c:pt>
                <c:pt idx="1524">
                  <c:v>43529</c:v>
                </c:pt>
                <c:pt idx="1525">
                  <c:v>43530</c:v>
                </c:pt>
                <c:pt idx="1526">
                  <c:v>43531</c:v>
                </c:pt>
                <c:pt idx="1527">
                  <c:v>43532</c:v>
                </c:pt>
                <c:pt idx="1528">
                  <c:v>43533</c:v>
                </c:pt>
                <c:pt idx="1529">
                  <c:v>43534</c:v>
                </c:pt>
                <c:pt idx="1530">
                  <c:v>43535</c:v>
                </c:pt>
                <c:pt idx="1531">
                  <c:v>43536</c:v>
                </c:pt>
                <c:pt idx="1532">
                  <c:v>43537</c:v>
                </c:pt>
                <c:pt idx="1533">
                  <c:v>43538</c:v>
                </c:pt>
                <c:pt idx="1534">
                  <c:v>43539</c:v>
                </c:pt>
                <c:pt idx="1535">
                  <c:v>43540</c:v>
                </c:pt>
                <c:pt idx="1536">
                  <c:v>43541</c:v>
                </c:pt>
                <c:pt idx="1537">
                  <c:v>43542</c:v>
                </c:pt>
                <c:pt idx="1538">
                  <c:v>43543</c:v>
                </c:pt>
                <c:pt idx="1539">
                  <c:v>43544</c:v>
                </c:pt>
                <c:pt idx="1540">
                  <c:v>43545</c:v>
                </c:pt>
                <c:pt idx="1541">
                  <c:v>43546</c:v>
                </c:pt>
                <c:pt idx="1542">
                  <c:v>43547</c:v>
                </c:pt>
                <c:pt idx="1543">
                  <c:v>43548</c:v>
                </c:pt>
                <c:pt idx="1544">
                  <c:v>43549</c:v>
                </c:pt>
                <c:pt idx="1545">
                  <c:v>43550</c:v>
                </c:pt>
                <c:pt idx="1546">
                  <c:v>43551</c:v>
                </c:pt>
                <c:pt idx="1547">
                  <c:v>43552</c:v>
                </c:pt>
                <c:pt idx="1548">
                  <c:v>43553</c:v>
                </c:pt>
                <c:pt idx="1549">
                  <c:v>43554</c:v>
                </c:pt>
                <c:pt idx="1550">
                  <c:v>43555</c:v>
                </c:pt>
                <c:pt idx="1551">
                  <c:v>43556</c:v>
                </c:pt>
                <c:pt idx="1552">
                  <c:v>43557</c:v>
                </c:pt>
                <c:pt idx="1553">
                  <c:v>43558</c:v>
                </c:pt>
                <c:pt idx="1554">
                  <c:v>43559</c:v>
                </c:pt>
                <c:pt idx="1555">
                  <c:v>43560</c:v>
                </c:pt>
                <c:pt idx="1556">
                  <c:v>43561</c:v>
                </c:pt>
                <c:pt idx="1557">
                  <c:v>43562</c:v>
                </c:pt>
                <c:pt idx="1558">
                  <c:v>43563</c:v>
                </c:pt>
                <c:pt idx="1559">
                  <c:v>43564</c:v>
                </c:pt>
                <c:pt idx="1560">
                  <c:v>43565</c:v>
                </c:pt>
                <c:pt idx="1561">
                  <c:v>43566</c:v>
                </c:pt>
                <c:pt idx="1562">
                  <c:v>43567</c:v>
                </c:pt>
                <c:pt idx="1563">
                  <c:v>43568</c:v>
                </c:pt>
                <c:pt idx="1564">
                  <c:v>43569</c:v>
                </c:pt>
                <c:pt idx="1565">
                  <c:v>43570</c:v>
                </c:pt>
                <c:pt idx="1566">
                  <c:v>43571</c:v>
                </c:pt>
                <c:pt idx="1567">
                  <c:v>43572</c:v>
                </c:pt>
                <c:pt idx="1568">
                  <c:v>43573</c:v>
                </c:pt>
                <c:pt idx="1569">
                  <c:v>43574</c:v>
                </c:pt>
                <c:pt idx="1570">
                  <c:v>43575</c:v>
                </c:pt>
                <c:pt idx="1571">
                  <c:v>43576</c:v>
                </c:pt>
                <c:pt idx="1572">
                  <c:v>43577</c:v>
                </c:pt>
                <c:pt idx="1573">
                  <c:v>43578</c:v>
                </c:pt>
                <c:pt idx="1574">
                  <c:v>43579</c:v>
                </c:pt>
                <c:pt idx="1575">
                  <c:v>43580</c:v>
                </c:pt>
                <c:pt idx="1576">
                  <c:v>43581</c:v>
                </c:pt>
                <c:pt idx="1577">
                  <c:v>43582</c:v>
                </c:pt>
                <c:pt idx="1578">
                  <c:v>43583</c:v>
                </c:pt>
                <c:pt idx="1579">
                  <c:v>43584</c:v>
                </c:pt>
                <c:pt idx="1580">
                  <c:v>43585</c:v>
                </c:pt>
                <c:pt idx="1581">
                  <c:v>43586</c:v>
                </c:pt>
                <c:pt idx="1582">
                  <c:v>43587</c:v>
                </c:pt>
                <c:pt idx="1583">
                  <c:v>43588</c:v>
                </c:pt>
                <c:pt idx="1584">
                  <c:v>43589</c:v>
                </c:pt>
                <c:pt idx="1585">
                  <c:v>43590</c:v>
                </c:pt>
                <c:pt idx="1586">
                  <c:v>43591</c:v>
                </c:pt>
                <c:pt idx="1587">
                  <c:v>43592</c:v>
                </c:pt>
                <c:pt idx="1588">
                  <c:v>43593</c:v>
                </c:pt>
                <c:pt idx="1589">
                  <c:v>43594</c:v>
                </c:pt>
                <c:pt idx="1590">
                  <c:v>43595</c:v>
                </c:pt>
                <c:pt idx="1591">
                  <c:v>43596</c:v>
                </c:pt>
                <c:pt idx="1592">
                  <c:v>43597</c:v>
                </c:pt>
                <c:pt idx="1593">
                  <c:v>43598</c:v>
                </c:pt>
                <c:pt idx="1594">
                  <c:v>43599</c:v>
                </c:pt>
                <c:pt idx="1595">
                  <c:v>43600</c:v>
                </c:pt>
                <c:pt idx="1596">
                  <c:v>43601</c:v>
                </c:pt>
                <c:pt idx="1597">
                  <c:v>43602</c:v>
                </c:pt>
                <c:pt idx="1598">
                  <c:v>43603</c:v>
                </c:pt>
                <c:pt idx="1599">
                  <c:v>43604</c:v>
                </c:pt>
                <c:pt idx="1600">
                  <c:v>43605</c:v>
                </c:pt>
                <c:pt idx="1601">
                  <c:v>43606</c:v>
                </c:pt>
                <c:pt idx="1602">
                  <c:v>43607</c:v>
                </c:pt>
                <c:pt idx="1603">
                  <c:v>43608</c:v>
                </c:pt>
                <c:pt idx="1604">
                  <c:v>43609</c:v>
                </c:pt>
                <c:pt idx="1605">
                  <c:v>43610</c:v>
                </c:pt>
                <c:pt idx="1606">
                  <c:v>43611</c:v>
                </c:pt>
                <c:pt idx="1607">
                  <c:v>43612</c:v>
                </c:pt>
                <c:pt idx="1608">
                  <c:v>43613</c:v>
                </c:pt>
                <c:pt idx="1609">
                  <c:v>43614</c:v>
                </c:pt>
                <c:pt idx="1610">
                  <c:v>43615</c:v>
                </c:pt>
                <c:pt idx="1611">
                  <c:v>43616</c:v>
                </c:pt>
                <c:pt idx="1612">
                  <c:v>43617</c:v>
                </c:pt>
                <c:pt idx="1613">
                  <c:v>43618</c:v>
                </c:pt>
                <c:pt idx="1614">
                  <c:v>43619</c:v>
                </c:pt>
                <c:pt idx="1615">
                  <c:v>43620</c:v>
                </c:pt>
                <c:pt idx="1616">
                  <c:v>43621</c:v>
                </c:pt>
                <c:pt idx="1617">
                  <c:v>43622</c:v>
                </c:pt>
                <c:pt idx="1618">
                  <c:v>43623</c:v>
                </c:pt>
                <c:pt idx="1619">
                  <c:v>43624</c:v>
                </c:pt>
                <c:pt idx="1620">
                  <c:v>43625</c:v>
                </c:pt>
                <c:pt idx="1621">
                  <c:v>43626</c:v>
                </c:pt>
                <c:pt idx="1622">
                  <c:v>43627</c:v>
                </c:pt>
                <c:pt idx="1623">
                  <c:v>43628</c:v>
                </c:pt>
                <c:pt idx="1624">
                  <c:v>43629</c:v>
                </c:pt>
                <c:pt idx="1625">
                  <c:v>43630</c:v>
                </c:pt>
                <c:pt idx="1626">
                  <c:v>43631</c:v>
                </c:pt>
                <c:pt idx="1627">
                  <c:v>43632</c:v>
                </c:pt>
                <c:pt idx="1628">
                  <c:v>43633</c:v>
                </c:pt>
                <c:pt idx="1629">
                  <c:v>43634</c:v>
                </c:pt>
                <c:pt idx="1630">
                  <c:v>43635</c:v>
                </c:pt>
                <c:pt idx="1631">
                  <c:v>43636</c:v>
                </c:pt>
                <c:pt idx="1632">
                  <c:v>43637</c:v>
                </c:pt>
                <c:pt idx="1633">
                  <c:v>43638</c:v>
                </c:pt>
                <c:pt idx="1634">
                  <c:v>43639</c:v>
                </c:pt>
                <c:pt idx="1635">
                  <c:v>43640</c:v>
                </c:pt>
                <c:pt idx="1636">
                  <c:v>43641</c:v>
                </c:pt>
                <c:pt idx="1637">
                  <c:v>43642</c:v>
                </c:pt>
                <c:pt idx="1638">
                  <c:v>43643</c:v>
                </c:pt>
                <c:pt idx="1639">
                  <c:v>43644</c:v>
                </c:pt>
                <c:pt idx="1640">
                  <c:v>43645</c:v>
                </c:pt>
                <c:pt idx="1641">
                  <c:v>43646</c:v>
                </c:pt>
                <c:pt idx="1642">
                  <c:v>43647</c:v>
                </c:pt>
                <c:pt idx="1643">
                  <c:v>43648</c:v>
                </c:pt>
                <c:pt idx="1644">
                  <c:v>43649</c:v>
                </c:pt>
                <c:pt idx="1645">
                  <c:v>43650</c:v>
                </c:pt>
                <c:pt idx="1646">
                  <c:v>43651</c:v>
                </c:pt>
                <c:pt idx="1647">
                  <c:v>43652</c:v>
                </c:pt>
                <c:pt idx="1648">
                  <c:v>43653</c:v>
                </c:pt>
                <c:pt idx="1649">
                  <c:v>43654</c:v>
                </c:pt>
                <c:pt idx="1650">
                  <c:v>43655</c:v>
                </c:pt>
                <c:pt idx="1651">
                  <c:v>43656</c:v>
                </c:pt>
                <c:pt idx="1652">
                  <c:v>43657</c:v>
                </c:pt>
                <c:pt idx="1653">
                  <c:v>43658</c:v>
                </c:pt>
                <c:pt idx="1654">
                  <c:v>43659</c:v>
                </c:pt>
                <c:pt idx="1655">
                  <c:v>43660</c:v>
                </c:pt>
                <c:pt idx="1656">
                  <c:v>43661</c:v>
                </c:pt>
                <c:pt idx="1657">
                  <c:v>43662</c:v>
                </c:pt>
                <c:pt idx="1658">
                  <c:v>43663</c:v>
                </c:pt>
                <c:pt idx="1659">
                  <c:v>43664</c:v>
                </c:pt>
                <c:pt idx="1660">
                  <c:v>43665</c:v>
                </c:pt>
                <c:pt idx="1661">
                  <c:v>43666</c:v>
                </c:pt>
                <c:pt idx="1662">
                  <c:v>43667</c:v>
                </c:pt>
                <c:pt idx="1663">
                  <c:v>43668</c:v>
                </c:pt>
                <c:pt idx="1664">
                  <c:v>43669</c:v>
                </c:pt>
                <c:pt idx="1665">
                  <c:v>43670</c:v>
                </c:pt>
                <c:pt idx="1666">
                  <c:v>43671</c:v>
                </c:pt>
                <c:pt idx="1667">
                  <c:v>43672</c:v>
                </c:pt>
                <c:pt idx="1668">
                  <c:v>43673</c:v>
                </c:pt>
                <c:pt idx="1669">
                  <c:v>43674</c:v>
                </c:pt>
                <c:pt idx="1670">
                  <c:v>43675</c:v>
                </c:pt>
                <c:pt idx="1671">
                  <c:v>43676</c:v>
                </c:pt>
                <c:pt idx="1672">
                  <c:v>43677</c:v>
                </c:pt>
                <c:pt idx="1673">
                  <c:v>43678</c:v>
                </c:pt>
                <c:pt idx="1674">
                  <c:v>43679</c:v>
                </c:pt>
                <c:pt idx="1675">
                  <c:v>43680</c:v>
                </c:pt>
                <c:pt idx="1676">
                  <c:v>43681</c:v>
                </c:pt>
                <c:pt idx="1677">
                  <c:v>43682</c:v>
                </c:pt>
                <c:pt idx="1678">
                  <c:v>43683</c:v>
                </c:pt>
                <c:pt idx="1679">
                  <c:v>43684</c:v>
                </c:pt>
                <c:pt idx="1680">
                  <c:v>43685</c:v>
                </c:pt>
                <c:pt idx="1681">
                  <c:v>43686</c:v>
                </c:pt>
                <c:pt idx="1682">
                  <c:v>43687</c:v>
                </c:pt>
                <c:pt idx="1683">
                  <c:v>43688</c:v>
                </c:pt>
                <c:pt idx="1684">
                  <c:v>43689</c:v>
                </c:pt>
                <c:pt idx="1685">
                  <c:v>43690</c:v>
                </c:pt>
                <c:pt idx="1686">
                  <c:v>43691</c:v>
                </c:pt>
                <c:pt idx="1687">
                  <c:v>43692</c:v>
                </c:pt>
                <c:pt idx="1688">
                  <c:v>43693</c:v>
                </c:pt>
                <c:pt idx="1689">
                  <c:v>43694</c:v>
                </c:pt>
                <c:pt idx="1690">
                  <c:v>43695</c:v>
                </c:pt>
                <c:pt idx="1691">
                  <c:v>43696</c:v>
                </c:pt>
                <c:pt idx="1692">
                  <c:v>43697</c:v>
                </c:pt>
                <c:pt idx="1693">
                  <c:v>43698</c:v>
                </c:pt>
                <c:pt idx="1694">
                  <c:v>43699</c:v>
                </c:pt>
                <c:pt idx="1695">
                  <c:v>43700</c:v>
                </c:pt>
                <c:pt idx="1696">
                  <c:v>43701</c:v>
                </c:pt>
                <c:pt idx="1697">
                  <c:v>43702</c:v>
                </c:pt>
                <c:pt idx="1698">
                  <c:v>43703</c:v>
                </c:pt>
                <c:pt idx="1699">
                  <c:v>43704</c:v>
                </c:pt>
                <c:pt idx="1700">
                  <c:v>43705</c:v>
                </c:pt>
                <c:pt idx="1701">
                  <c:v>43706</c:v>
                </c:pt>
                <c:pt idx="1702">
                  <c:v>43707</c:v>
                </c:pt>
                <c:pt idx="1703">
                  <c:v>43708</c:v>
                </c:pt>
                <c:pt idx="1704">
                  <c:v>43709</c:v>
                </c:pt>
                <c:pt idx="1705">
                  <c:v>43710</c:v>
                </c:pt>
                <c:pt idx="1706">
                  <c:v>43711</c:v>
                </c:pt>
                <c:pt idx="1707">
                  <c:v>43712</c:v>
                </c:pt>
                <c:pt idx="1708">
                  <c:v>43713</c:v>
                </c:pt>
                <c:pt idx="1709">
                  <c:v>43714</c:v>
                </c:pt>
                <c:pt idx="1710">
                  <c:v>43715</c:v>
                </c:pt>
                <c:pt idx="1711">
                  <c:v>43716</c:v>
                </c:pt>
                <c:pt idx="1712">
                  <c:v>43717</c:v>
                </c:pt>
                <c:pt idx="1713">
                  <c:v>43718</c:v>
                </c:pt>
                <c:pt idx="1714">
                  <c:v>43719</c:v>
                </c:pt>
                <c:pt idx="1715">
                  <c:v>43720</c:v>
                </c:pt>
                <c:pt idx="1716">
                  <c:v>43721</c:v>
                </c:pt>
                <c:pt idx="1717">
                  <c:v>43722</c:v>
                </c:pt>
                <c:pt idx="1718">
                  <c:v>43723</c:v>
                </c:pt>
                <c:pt idx="1719">
                  <c:v>43724</c:v>
                </c:pt>
                <c:pt idx="1720">
                  <c:v>43725</c:v>
                </c:pt>
                <c:pt idx="1721">
                  <c:v>43726</c:v>
                </c:pt>
                <c:pt idx="1722">
                  <c:v>43727</c:v>
                </c:pt>
                <c:pt idx="1723">
                  <c:v>43728</c:v>
                </c:pt>
                <c:pt idx="1724">
                  <c:v>43729</c:v>
                </c:pt>
                <c:pt idx="1725">
                  <c:v>43730</c:v>
                </c:pt>
                <c:pt idx="1726">
                  <c:v>43731</c:v>
                </c:pt>
                <c:pt idx="1727">
                  <c:v>43732</c:v>
                </c:pt>
                <c:pt idx="1728">
                  <c:v>43733</c:v>
                </c:pt>
                <c:pt idx="1729">
                  <c:v>43734</c:v>
                </c:pt>
                <c:pt idx="1730">
                  <c:v>43735</c:v>
                </c:pt>
                <c:pt idx="1731">
                  <c:v>43736</c:v>
                </c:pt>
                <c:pt idx="1732">
                  <c:v>43737</c:v>
                </c:pt>
                <c:pt idx="1733">
                  <c:v>43738</c:v>
                </c:pt>
                <c:pt idx="1734">
                  <c:v>43739</c:v>
                </c:pt>
                <c:pt idx="1735">
                  <c:v>43740</c:v>
                </c:pt>
                <c:pt idx="1736">
                  <c:v>43741</c:v>
                </c:pt>
                <c:pt idx="1737">
                  <c:v>43742</c:v>
                </c:pt>
                <c:pt idx="1738">
                  <c:v>43743</c:v>
                </c:pt>
                <c:pt idx="1739">
                  <c:v>43744</c:v>
                </c:pt>
                <c:pt idx="1740">
                  <c:v>43745</c:v>
                </c:pt>
                <c:pt idx="1741">
                  <c:v>43746</c:v>
                </c:pt>
                <c:pt idx="1742">
                  <c:v>43747</c:v>
                </c:pt>
                <c:pt idx="1743">
                  <c:v>43748</c:v>
                </c:pt>
                <c:pt idx="1744">
                  <c:v>43749</c:v>
                </c:pt>
                <c:pt idx="1745">
                  <c:v>43750</c:v>
                </c:pt>
                <c:pt idx="1746">
                  <c:v>43751</c:v>
                </c:pt>
                <c:pt idx="1747">
                  <c:v>43752</c:v>
                </c:pt>
                <c:pt idx="1748">
                  <c:v>43753</c:v>
                </c:pt>
                <c:pt idx="1749">
                  <c:v>43754</c:v>
                </c:pt>
                <c:pt idx="1750">
                  <c:v>43755</c:v>
                </c:pt>
                <c:pt idx="1751">
                  <c:v>43756</c:v>
                </c:pt>
                <c:pt idx="1752">
                  <c:v>43757</c:v>
                </c:pt>
                <c:pt idx="1753">
                  <c:v>43758</c:v>
                </c:pt>
                <c:pt idx="1754">
                  <c:v>43759</c:v>
                </c:pt>
                <c:pt idx="1755">
                  <c:v>43760</c:v>
                </c:pt>
                <c:pt idx="1756">
                  <c:v>43761</c:v>
                </c:pt>
                <c:pt idx="1757">
                  <c:v>43762</c:v>
                </c:pt>
                <c:pt idx="1758">
                  <c:v>43763</c:v>
                </c:pt>
                <c:pt idx="1759">
                  <c:v>43764</c:v>
                </c:pt>
                <c:pt idx="1760">
                  <c:v>43765</c:v>
                </c:pt>
                <c:pt idx="1761">
                  <c:v>43766</c:v>
                </c:pt>
                <c:pt idx="1762">
                  <c:v>43767</c:v>
                </c:pt>
                <c:pt idx="1763">
                  <c:v>43768</c:v>
                </c:pt>
                <c:pt idx="1764">
                  <c:v>43769</c:v>
                </c:pt>
                <c:pt idx="1765">
                  <c:v>43770</c:v>
                </c:pt>
                <c:pt idx="1766">
                  <c:v>43771</c:v>
                </c:pt>
                <c:pt idx="1767">
                  <c:v>43772</c:v>
                </c:pt>
                <c:pt idx="1768">
                  <c:v>43773</c:v>
                </c:pt>
                <c:pt idx="1769">
                  <c:v>43774</c:v>
                </c:pt>
                <c:pt idx="1770">
                  <c:v>43775</c:v>
                </c:pt>
                <c:pt idx="1771">
                  <c:v>43776</c:v>
                </c:pt>
                <c:pt idx="1772">
                  <c:v>43777</c:v>
                </c:pt>
                <c:pt idx="1773">
                  <c:v>43778</c:v>
                </c:pt>
                <c:pt idx="1774">
                  <c:v>43779</c:v>
                </c:pt>
                <c:pt idx="1775">
                  <c:v>43780</c:v>
                </c:pt>
                <c:pt idx="1776">
                  <c:v>43781</c:v>
                </c:pt>
                <c:pt idx="1777">
                  <c:v>43782</c:v>
                </c:pt>
                <c:pt idx="1778">
                  <c:v>43783</c:v>
                </c:pt>
                <c:pt idx="1779">
                  <c:v>43784</c:v>
                </c:pt>
                <c:pt idx="1780">
                  <c:v>43785</c:v>
                </c:pt>
                <c:pt idx="1781">
                  <c:v>43786</c:v>
                </c:pt>
                <c:pt idx="1782">
                  <c:v>43787</c:v>
                </c:pt>
                <c:pt idx="1783">
                  <c:v>43788</c:v>
                </c:pt>
                <c:pt idx="1784">
                  <c:v>43789</c:v>
                </c:pt>
                <c:pt idx="1785">
                  <c:v>43790</c:v>
                </c:pt>
                <c:pt idx="1786">
                  <c:v>43791</c:v>
                </c:pt>
                <c:pt idx="1787">
                  <c:v>43792</c:v>
                </c:pt>
                <c:pt idx="1788">
                  <c:v>43793</c:v>
                </c:pt>
                <c:pt idx="1789">
                  <c:v>43794</c:v>
                </c:pt>
                <c:pt idx="1790">
                  <c:v>43795</c:v>
                </c:pt>
                <c:pt idx="1791">
                  <c:v>43796</c:v>
                </c:pt>
                <c:pt idx="1792">
                  <c:v>43797</c:v>
                </c:pt>
                <c:pt idx="1793">
                  <c:v>43798</c:v>
                </c:pt>
                <c:pt idx="1794">
                  <c:v>43799</c:v>
                </c:pt>
                <c:pt idx="1795">
                  <c:v>43800</c:v>
                </c:pt>
                <c:pt idx="1796">
                  <c:v>43801</c:v>
                </c:pt>
                <c:pt idx="1797">
                  <c:v>43802</c:v>
                </c:pt>
                <c:pt idx="1798">
                  <c:v>43803</c:v>
                </c:pt>
                <c:pt idx="1799">
                  <c:v>43804</c:v>
                </c:pt>
                <c:pt idx="1800">
                  <c:v>43805</c:v>
                </c:pt>
                <c:pt idx="1801">
                  <c:v>43806</c:v>
                </c:pt>
                <c:pt idx="1802">
                  <c:v>43807</c:v>
                </c:pt>
                <c:pt idx="1803">
                  <c:v>43808</c:v>
                </c:pt>
                <c:pt idx="1804">
                  <c:v>43809</c:v>
                </c:pt>
                <c:pt idx="1805">
                  <c:v>43810</c:v>
                </c:pt>
                <c:pt idx="1806">
                  <c:v>43811</c:v>
                </c:pt>
                <c:pt idx="1807">
                  <c:v>43812</c:v>
                </c:pt>
                <c:pt idx="1808">
                  <c:v>43813</c:v>
                </c:pt>
                <c:pt idx="1809">
                  <c:v>43814</c:v>
                </c:pt>
                <c:pt idx="1810">
                  <c:v>43815</c:v>
                </c:pt>
                <c:pt idx="1811">
                  <c:v>43816</c:v>
                </c:pt>
                <c:pt idx="1812">
                  <c:v>43817</c:v>
                </c:pt>
                <c:pt idx="1813">
                  <c:v>43818</c:v>
                </c:pt>
                <c:pt idx="1814">
                  <c:v>43819</c:v>
                </c:pt>
                <c:pt idx="1815">
                  <c:v>43820</c:v>
                </c:pt>
                <c:pt idx="1816">
                  <c:v>43821</c:v>
                </c:pt>
                <c:pt idx="1817">
                  <c:v>43822</c:v>
                </c:pt>
                <c:pt idx="1818">
                  <c:v>43823</c:v>
                </c:pt>
                <c:pt idx="1819">
                  <c:v>43824</c:v>
                </c:pt>
                <c:pt idx="1820">
                  <c:v>43825</c:v>
                </c:pt>
                <c:pt idx="1821">
                  <c:v>43826</c:v>
                </c:pt>
                <c:pt idx="1822">
                  <c:v>43827</c:v>
                </c:pt>
                <c:pt idx="1823">
                  <c:v>43828</c:v>
                </c:pt>
                <c:pt idx="1824">
                  <c:v>43829</c:v>
                </c:pt>
                <c:pt idx="1825">
                  <c:v>43830</c:v>
                </c:pt>
                <c:pt idx="1826">
                  <c:v>43831</c:v>
                </c:pt>
                <c:pt idx="1827">
                  <c:v>43832</c:v>
                </c:pt>
                <c:pt idx="1828">
                  <c:v>43833</c:v>
                </c:pt>
                <c:pt idx="1829">
                  <c:v>43834</c:v>
                </c:pt>
                <c:pt idx="1830">
                  <c:v>43835</c:v>
                </c:pt>
                <c:pt idx="1831">
                  <c:v>43836</c:v>
                </c:pt>
                <c:pt idx="1832">
                  <c:v>43837</c:v>
                </c:pt>
                <c:pt idx="1833">
                  <c:v>43838</c:v>
                </c:pt>
                <c:pt idx="1834">
                  <c:v>43839</c:v>
                </c:pt>
                <c:pt idx="1835">
                  <c:v>43840</c:v>
                </c:pt>
                <c:pt idx="1836">
                  <c:v>43841</c:v>
                </c:pt>
                <c:pt idx="1837">
                  <c:v>43842</c:v>
                </c:pt>
                <c:pt idx="1838">
                  <c:v>43843</c:v>
                </c:pt>
                <c:pt idx="1839">
                  <c:v>43844</c:v>
                </c:pt>
                <c:pt idx="1840">
                  <c:v>43845</c:v>
                </c:pt>
                <c:pt idx="1841">
                  <c:v>43846</c:v>
                </c:pt>
                <c:pt idx="1842">
                  <c:v>43847</c:v>
                </c:pt>
                <c:pt idx="1843">
                  <c:v>43848</c:v>
                </c:pt>
                <c:pt idx="1844">
                  <c:v>43849</c:v>
                </c:pt>
                <c:pt idx="1845">
                  <c:v>43850</c:v>
                </c:pt>
                <c:pt idx="1846">
                  <c:v>43851</c:v>
                </c:pt>
                <c:pt idx="1847">
                  <c:v>43852</c:v>
                </c:pt>
                <c:pt idx="1848">
                  <c:v>43853</c:v>
                </c:pt>
                <c:pt idx="1849">
                  <c:v>43854</c:v>
                </c:pt>
                <c:pt idx="1850">
                  <c:v>43855</c:v>
                </c:pt>
                <c:pt idx="1851">
                  <c:v>43856</c:v>
                </c:pt>
                <c:pt idx="1852">
                  <c:v>43857</c:v>
                </c:pt>
                <c:pt idx="1853">
                  <c:v>43858</c:v>
                </c:pt>
                <c:pt idx="1854">
                  <c:v>43859</c:v>
                </c:pt>
                <c:pt idx="1855">
                  <c:v>43860</c:v>
                </c:pt>
                <c:pt idx="1856">
                  <c:v>43861</c:v>
                </c:pt>
                <c:pt idx="1857">
                  <c:v>43862</c:v>
                </c:pt>
                <c:pt idx="1858">
                  <c:v>43863</c:v>
                </c:pt>
                <c:pt idx="1859">
                  <c:v>43864</c:v>
                </c:pt>
                <c:pt idx="1860">
                  <c:v>43865</c:v>
                </c:pt>
                <c:pt idx="1861">
                  <c:v>43866</c:v>
                </c:pt>
                <c:pt idx="1862">
                  <c:v>43867</c:v>
                </c:pt>
                <c:pt idx="1863">
                  <c:v>43868</c:v>
                </c:pt>
                <c:pt idx="1864">
                  <c:v>43869</c:v>
                </c:pt>
                <c:pt idx="1865">
                  <c:v>43870</c:v>
                </c:pt>
                <c:pt idx="1866">
                  <c:v>43871</c:v>
                </c:pt>
                <c:pt idx="1867">
                  <c:v>43872</c:v>
                </c:pt>
                <c:pt idx="1868">
                  <c:v>43873</c:v>
                </c:pt>
                <c:pt idx="1869">
                  <c:v>43874</c:v>
                </c:pt>
                <c:pt idx="1870">
                  <c:v>43875</c:v>
                </c:pt>
                <c:pt idx="1871">
                  <c:v>43876</c:v>
                </c:pt>
                <c:pt idx="1872">
                  <c:v>43877</c:v>
                </c:pt>
                <c:pt idx="1873">
                  <c:v>43878</c:v>
                </c:pt>
                <c:pt idx="1874">
                  <c:v>43879</c:v>
                </c:pt>
                <c:pt idx="1875">
                  <c:v>43880</c:v>
                </c:pt>
                <c:pt idx="1876">
                  <c:v>43881</c:v>
                </c:pt>
                <c:pt idx="1877">
                  <c:v>43882</c:v>
                </c:pt>
                <c:pt idx="1878">
                  <c:v>43883</c:v>
                </c:pt>
                <c:pt idx="1879">
                  <c:v>43884</c:v>
                </c:pt>
                <c:pt idx="1880">
                  <c:v>43885</c:v>
                </c:pt>
                <c:pt idx="1881">
                  <c:v>43886</c:v>
                </c:pt>
                <c:pt idx="1882">
                  <c:v>43887</c:v>
                </c:pt>
                <c:pt idx="1883">
                  <c:v>43888</c:v>
                </c:pt>
                <c:pt idx="1884">
                  <c:v>43889</c:v>
                </c:pt>
                <c:pt idx="1885">
                  <c:v>43890</c:v>
                </c:pt>
                <c:pt idx="1886">
                  <c:v>43891</c:v>
                </c:pt>
                <c:pt idx="1887">
                  <c:v>43892</c:v>
                </c:pt>
                <c:pt idx="1888">
                  <c:v>43893</c:v>
                </c:pt>
                <c:pt idx="1889">
                  <c:v>43894</c:v>
                </c:pt>
                <c:pt idx="1890">
                  <c:v>43895</c:v>
                </c:pt>
                <c:pt idx="1891">
                  <c:v>43896</c:v>
                </c:pt>
                <c:pt idx="1892">
                  <c:v>43897</c:v>
                </c:pt>
                <c:pt idx="1893">
                  <c:v>43898</c:v>
                </c:pt>
                <c:pt idx="1894">
                  <c:v>43899</c:v>
                </c:pt>
                <c:pt idx="1895">
                  <c:v>43900</c:v>
                </c:pt>
                <c:pt idx="1896">
                  <c:v>43901</c:v>
                </c:pt>
                <c:pt idx="1897">
                  <c:v>43902</c:v>
                </c:pt>
                <c:pt idx="1898">
                  <c:v>43903</c:v>
                </c:pt>
                <c:pt idx="1899">
                  <c:v>43904</c:v>
                </c:pt>
                <c:pt idx="1900">
                  <c:v>43905</c:v>
                </c:pt>
                <c:pt idx="1901">
                  <c:v>43906</c:v>
                </c:pt>
                <c:pt idx="1902">
                  <c:v>43907</c:v>
                </c:pt>
                <c:pt idx="1903">
                  <c:v>43908</c:v>
                </c:pt>
                <c:pt idx="1904">
                  <c:v>43909</c:v>
                </c:pt>
                <c:pt idx="1905">
                  <c:v>43910</c:v>
                </c:pt>
                <c:pt idx="1906">
                  <c:v>43911</c:v>
                </c:pt>
                <c:pt idx="1907">
                  <c:v>43912</c:v>
                </c:pt>
                <c:pt idx="1908">
                  <c:v>43913</c:v>
                </c:pt>
                <c:pt idx="1909">
                  <c:v>43914</c:v>
                </c:pt>
                <c:pt idx="1910">
                  <c:v>43915</c:v>
                </c:pt>
                <c:pt idx="1911">
                  <c:v>43916</c:v>
                </c:pt>
                <c:pt idx="1912">
                  <c:v>43917</c:v>
                </c:pt>
                <c:pt idx="1913">
                  <c:v>43918</c:v>
                </c:pt>
                <c:pt idx="1914">
                  <c:v>43919</c:v>
                </c:pt>
                <c:pt idx="1915">
                  <c:v>43920</c:v>
                </c:pt>
                <c:pt idx="1916">
                  <c:v>43921</c:v>
                </c:pt>
                <c:pt idx="1917">
                  <c:v>43922</c:v>
                </c:pt>
                <c:pt idx="1918">
                  <c:v>43923</c:v>
                </c:pt>
                <c:pt idx="1919">
                  <c:v>43924</c:v>
                </c:pt>
                <c:pt idx="1920">
                  <c:v>43925</c:v>
                </c:pt>
                <c:pt idx="1921">
                  <c:v>43926</c:v>
                </c:pt>
                <c:pt idx="1922">
                  <c:v>43927</c:v>
                </c:pt>
                <c:pt idx="1923">
                  <c:v>43928</c:v>
                </c:pt>
                <c:pt idx="1924">
                  <c:v>43929</c:v>
                </c:pt>
                <c:pt idx="1925">
                  <c:v>43930</c:v>
                </c:pt>
                <c:pt idx="1926">
                  <c:v>43931</c:v>
                </c:pt>
                <c:pt idx="1927">
                  <c:v>43932</c:v>
                </c:pt>
                <c:pt idx="1928">
                  <c:v>43933</c:v>
                </c:pt>
                <c:pt idx="1929">
                  <c:v>43934</c:v>
                </c:pt>
                <c:pt idx="1930">
                  <c:v>43935</c:v>
                </c:pt>
                <c:pt idx="1931">
                  <c:v>43936</c:v>
                </c:pt>
                <c:pt idx="1932">
                  <c:v>43937</c:v>
                </c:pt>
                <c:pt idx="1933">
                  <c:v>43938</c:v>
                </c:pt>
                <c:pt idx="1934">
                  <c:v>43939</c:v>
                </c:pt>
                <c:pt idx="1935">
                  <c:v>43940</c:v>
                </c:pt>
                <c:pt idx="1936">
                  <c:v>43941</c:v>
                </c:pt>
                <c:pt idx="1937">
                  <c:v>43942</c:v>
                </c:pt>
                <c:pt idx="1938">
                  <c:v>43943</c:v>
                </c:pt>
                <c:pt idx="1939">
                  <c:v>43944</c:v>
                </c:pt>
                <c:pt idx="1940">
                  <c:v>43945</c:v>
                </c:pt>
                <c:pt idx="1941">
                  <c:v>43946</c:v>
                </c:pt>
                <c:pt idx="1942">
                  <c:v>43947</c:v>
                </c:pt>
                <c:pt idx="1943">
                  <c:v>43948</c:v>
                </c:pt>
                <c:pt idx="1944">
                  <c:v>43949</c:v>
                </c:pt>
                <c:pt idx="1945">
                  <c:v>43950</c:v>
                </c:pt>
                <c:pt idx="1946">
                  <c:v>43951</c:v>
                </c:pt>
                <c:pt idx="1947">
                  <c:v>43952</c:v>
                </c:pt>
                <c:pt idx="1948">
                  <c:v>43953</c:v>
                </c:pt>
                <c:pt idx="1949">
                  <c:v>43954</c:v>
                </c:pt>
                <c:pt idx="1950">
                  <c:v>43955</c:v>
                </c:pt>
                <c:pt idx="1951">
                  <c:v>43956</c:v>
                </c:pt>
                <c:pt idx="1952">
                  <c:v>43957</c:v>
                </c:pt>
                <c:pt idx="1953">
                  <c:v>43958</c:v>
                </c:pt>
                <c:pt idx="1954">
                  <c:v>43959</c:v>
                </c:pt>
                <c:pt idx="1955">
                  <c:v>43960</c:v>
                </c:pt>
                <c:pt idx="1956">
                  <c:v>43961</c:v>
                </c:pt>
                <c:pt idx="1957">
                  <c:v>43962</c:v>
                </c:pt>
                <c:pt idx="1958">
                  <c:v>43963</c:v>
                </c:pt>
                <c:pt idx="1959">
                  <c:v>43964</c:v>
                </c:pt>
                <c:pt idx="1960">
                  <c:v>43965</c:v>
                </c:pt>
                <c:pt idx="1961">
                  <c:v>43966</c:v>
                </c:pt>
                <c:pt idx="1962">
                  <c:v>43967</c:v>
                </c:pt>
                <c:pt idx="1963">
                  <c:v>43968</c:v>
                </c:pt>
                <c:pt idx="1964">
                  <c:v>43969</c:v>
                </c:pt>
                <c:pt idx="1965">
                  <c:v>43970</c:v>
                </c:pt>
                <c:pt idx="1966">
                  <c:v>43971</c:v>
                </c:pt>
                <c:pt idx="1967">
                  <c:v>43972</c:v>
                </c:pt>
                <c:pt idx="1968">
                  <c:v>43973</c:v>
                </c:pt>
                <c:pt idx="1969">
                  <c:v>43974</c:v>
                </c:pt>
                <c:pt idx="1970">
                  <c:v>43975</c:v>
                </c:pt>
                <c:pt idx="1971">
                  <c:v>43976</c:v>
                </c:pt>
                <c:pt idx="1972">
                  <c:v>43977</c:v>
                </c:pt>
                <c:pt idx="1973">
                  <c:v>43978</c:v>
                </c:pt>
                <c:pt idx="1974">
                  <c:v>43979</c:v>
                </c:pt>
                <c:pt idx="1975">
                  <c:v>43980</c:v>
                </c:pt>
                <c:pt idx="1976">
                  <c:v>43981</c:v>
                </c:pt>
                <c:pt idx="1977">
                  <c:v>43982</c:v>
                </c:pt>
                <c:pt idx="1978">
                  <c:v>43983</c:v>
                </c:pt>
                <c:pt idx="1979">
                  <c:v>43984</c:v>
                </c:pt>
                <c:pt idx="1980">
                  <c:v>43985</c:v>
                </c:pt>
                <c:pt idx="1981">
                  <c:v>43986</c:v>
                </c:pt>
                <c:pt idx="1982">
                  <c:v>43987</c:v>
                </c:pt>
                <c:pt idx="1983">
                  <c:v>43988</c:v>
                </c:pt>
                <c:pt idx="1984">
                  <c:v>43989</c:v>
                </c:pt>
                <c:pt idx="1985">
                  <c:v>43990</c:v>
                </c:pt>
                <c:pt idx="1986">
                  <c:v>43991</c:v>
                </c:pt>
                <c:pt idx="1987">
                  <c:v>43992</c:v>
                </c:pt>
                <c:pt idx="1988">
                  <c:v>43993</c:v>
                </c:pt>
                <c:pt idx="1989">
                  <c:v>43994</c:v>
                </c:pt>
                <c:pt idx="1990">
                  <c:v>43995</c:v>
                </c:pt>
                <c:pt idx="1991">
                  <c:v>43996</c:v>
                </c:pt>
                <c:pt idx="1992">
                  <c:v>43997</c:v>
                </c:pt>
                <c:pt idx="1993">
                  <c:v>43998</c:v>
                </c:pt>
                <c:pt idx="1994">
                  <c:v>43999</c:v>
                </c:pt>
                <c:pt idx="1995">
                  <c:v>44000</c:v>
                </c:pt>
                <c:pt idx="1996">
                  <c:v>44001</c:v>
                </c:pt>
                <c:pt idx="1997">
                  <c:v>44002</c:v>
                </c:pt>
                <c:pt idx="1998">
                  <c:v>44003</c:v>
                </c:pt>
                <c:pt idx="1999">
                  <c:v>44004</c:v>
                </c:pt>
                <c:pt idx="2000">
                  <c:v>44005</c:v>
                </c:pt>
                <c:pt idx="2001">
                  <c:v>44006</c:v>
                </c:pt>
                <c:pt idx="2002">
                  <c:v>44007</c:v>
                </c:pt>
                <c:pt idx="2003">
                  <c:v>44008</c:v>
                </c:pt>
                <c:pt idx="2004">
                  <c:v>44009</c:v>
                </c:pt>
                <c:pt idx="2005">
                  <c:v>44010</c:v>
                </c:pt>
                <c:pt idx="2006">
                  <c:v>44011</c:v>
                </c:pt>
                <c:pt idx="2007">
                  <c:v>44012</c:v>
                </c:pt>
                <c:pt idx="2008">
                  <c:v>44013</c:v>
                </c:pt>
                <c:pt idx="2009">
                  <c:v>44014</c:v>
                </c:pt>
                <c:pt idx="2010">
                  <c:v>44015</c:v>
                </c:pt>
                <c:pt idx="2011">
                  <c:v>44016</c:v>
                </c:pt>
                <c:pt idx="2012">
                  <c:v>44017</c:v>
                </c:pt>
                <c:pt idx="2013">
                  <c:v>44018</c:v>
                </c:pt>
                <c:pt idx="2014">
                  <c:v>44019</c:v>
                </c:pt>
                <c:pt idx="2015">
                  <c:v>44020</c:v>
                </c:pt>
                <c:pt idx="2016">
                  <c:v>44021</c:v>
                </c:pt>
                <c:pt idx="2017">
                  <c:v>44022</c:v>
                </c:pt>
                <c:pt idx="2018">
                  <c:v>44023</c:v>
                </c:pt>
                <c:pt idx="2019">
                  <c:v>44024</c:v>
                </c:pt>
                <c:pt idx="2020">
                  <c:v>44025</c:v>
                </c:pt>
                <c:pt idx="2021">
                  <c:v>44026</c:v>
                </c:pt>
                <c:pt idx="2022">
                  <c:v>44027</c:v>
                </c:pt>
                <c:pt idx="2023">
                  <c:v>44028</c:v>
                </c:pt>
                <c:pt idx="2024">
                  <c:v>44029</c:v>
                </c:pt>
                <c:pt idx="2025">
                  <c:v>44030</c:v>
                </c:pt>
                <c:pt idx="2026">
                  <c:v>44031</c:v>
                </c:pt>
                <c:pt idx="2027">
                  <c:v>44032</c:v>
                </c:pt>
                <c:pt idx="2028">
                  <c:v>44033</c:v>
                </c:pt>
                <c:pt idx="2029">
                  <c:v>44034</c:v>
                </c:pt>
                <c:pt idx="2030">
                  <c:v>44035</c:v>
                </c:pt>
                <c:pt idx="2031">
                  <c:v>44036</c:v>
                </c:pt>
                <c:pt idx="2032">
                  <c:v>44037</c:v>
                </c:pt>
                <c:pt idx="2033">
                  <c:v>44038</c:v>
                </c:pt>
                <c:pt idx="2034">
                  <c:v>44039</c:v>
                </c:pt>
                <c:pt idx="2035">
                  <c:v>44040</c:v>
                </c:pt>
                <c:pt idx="2036">
                  <c:v>44041</c:v>
                </c:pt>
                <c:pt idx="2037">
                  <c:v>44042</c:v>
                </c:pt>
                <c:pt idx="2038">
                  <c:v>44043</c:v>
                </c:pt>
                <c:pt idx="2039">
                  <c:v>44044</c:v>
                </c:pt>
                <c:pt idx="2040">
                  <c:v>44045</c:v>
                </c:pt>
                <c:pt idx="2041">
                  <c:v>44046</c:v>
                </c:pt>
                <c:pt idx="2042">
                  <c:v>44047</c:v>
                </c:pt>
                <c:pt idx="2043">
                  <c:v>44048</c:v>
                </c:pt>
                <c:pt idx="2044">
                  <c:v>44049</c:v>
                </c:pt>
                <c:pt idx="2045">
                  <c:v>44050</c:v>
                </c:pt>
                <c:pt idx="2046">
                  <c:v>44051</c:v>
                </c:pt>
                <c:pt idx="2047">
                  <c:v>44052</c:v>
                </c:pt>
                <c:pt idx="2048">
                  <c:v>44053</c:v>
                </c:pt>
                <c:pt idx="2049">
                  <c:v>44054</c:v>
                </c:pt>
                <c:pt idx="2050">
                  <c:v>44055</c:v>
                </c:pt>
                <c:pt idx="2051">
                  <c:v>44056</c:v>
                </c:pt>
                <c:pt idx="2052">
                  <c:v>44057</c:v>
                </c:pt>
                <c:pt idx="2053">
                  <c:v>44058</c:v>
                </c:pt>
                <c:pt idx="2054">
                  <c:v>44059</c:v>
                </c:pt>
                <c:pt idx="2055">
                  <c:v>44060</c:v>
                </c:pt>
                <c:pt idx="2056">
                  <c:v>44061</c:v>
                </c:pt>
                <c:pt idx="2057">
                  <c:v>44062</c:v>
                </c:pt>
                <c:pt idx="2058">
                  <c:v>44063</c:v>
                </c:pt>
                <c:pt idx="2059">
                  <c:v>44064</c:v>
                </c:pt>
                <c:pt idx="2060">
                  <c:v>44065</c:v>
                </c:pt>
                <c:pt idx="2061">
                  <c:v>44066</c:v>
                </c:pt>
                <c:pt idx="2062">
                  <c:v>44067</c:v>
                </c:pt>
                <c:pt idx="2063">
                  <c:v>44068</c:v>
                </c:pt>
                <c:pt idx="2064">
                  <c:v>44069</c:v>
                </c:pt>
                <c:pt idx="2065">
                  <c:v>44070</c:v>
                </c:pt>
                <c:pt idx="2066">
                  <c:v>44071</c:v>
                </c:pt>
                <c:pt idx="2067">
                  <c:v>44072</c:v>
                </c:pt>
                <c:pt idx="2068">
                  <c:v>44073</c:v>
                </c:pt>
                <c:pt idx="2069">
                  <c:v>44074</c:v>
                </c:pt>
                <c:pt idx="2070">
                  <c:v>44075</c:v>
                </c:pt>
                <c:pt idx="2071">
                  <c:v>44076</c:v>
                </c:pt>
                <c:pt idx="2072">
                  <c:v>44077</c:v>
                </c:pt>
                <c:pt idx="2073">
                  <c:v>44078</c:v>
                </c:pt>
                <c:pt idx="2074">
                  <c:v>44079</c:v>
                </c:pt>
                <c:pt idx="2075">
                  <c:v>44080</c:v>
                </c:pt>
                <c:pt idx="2076">
                  <c:v>44081</c:v>
                </c:pt>
                <c:pt idx="2077">
                  <c:v>44082</c:v>
                </c:pt>
                <c:pt idx="2078">
                  <c:v>44083</c:v>
                </c:pt>
                <c:pt idx="2079">
                  <c:v>44084</c:v>
                </c:pt>
                <c:pt idx="2080">
                  <c:v>44085</c:v>
                </c:pt>
                <c:pt idx="2081">
                  <c:v>44086</c:v>
                </c:pt>
                <c:pt idx="2082">
                  <c:v>44087</c:v>
                </c:pt>
                <c:pt idx="2083">
                  <c:v>44088</c:v>
                </c:pt>
                <c:pt idx="2084">
                  <c:v>44089</c:v>
                </c:pt>
                <c:pt idx="2085">
                  <c:v>44090</c:v>
                </c:pt>
                <c:pt idx="2086">
                  <c:v>44091</c:v>
                </c:pt>
                <c:pt idx="2087">
                  <c:v>44092</c:v>
                </c:pt>
                <c:pt idx="2088">
                  <c:v>44093</c:v>
                </c:pt>
                <c:pt idx="2089">
                  <c:v>44094</c:v>
                </c:pt>
                <c:pt idx="2090">
                  <c:v>44095</c:v>
                </c:pt>
                <c:pt idx="2091">
                  <c:v>44096</c:v>
                </c:pt>
                <c:pt idx="2092">
                  <c:v>44097</c:v>
                </c:pt>
                <c:pt idx="2093">
                  <c:v>44098</c:v>
                </c:pt>
                <c:pt idx="2094">
                  <c:v>44099</c:v>
                </c:pt>
                <c:pt idx="2095">
                  <c:v>44100</c:v>
                </c:pt>
                <c:pt idx="2096">
                  <c:v>44101</c:v>
                </c:pt>
                <c:pt idx="2097">
                  <c:v>44102</c:v>
                </c:pt>
                <c:pt idx="2098">
                  <c:v>44103</c:v>
                </c:pt>
                <c:pt idx="2099">
                  <c:v>44104</c:v>
                </c:pt>
              </c:numCache>
            </c:numRef>
          </c:cat>
          <c:val>
            <c:numRef>
              <c:f>II.26!$G$5:$G$2104</c:f>
              <c:numCache>
                <c:formatCode>General</c:formatCode>
                <c:ptCount val="210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15-48B9-A161-E4142DC8D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dateAx>
        <c:axId val="307470720"/>
        <c:scaling>
          <c:orientation val="minMax"/>
          <c:max val="44105"/>
          <c:min val="43739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0"/>
        <c:lblOffset val="100"/>
        <c:baseTimeUnit val="days"/>
        <c:majorUnit val="3"/>
        <c:majorTimeUnit val="months"/>
        <c:minorUnit val="10"/>
      </c:dateAx>
      <c:valAx>
        <c:axId val="307472256"/>
        <c:scaling>
          <c:orientation val="minMax"/>
          <c:max val="3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50186923299268915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II.3!$D$4</c:f>
              <c:strCache>
                <c:ptCount val="1"/>
                <c:pt idx="0">
                  <c:v> Bygge- og anlæg</c:v>
                </c:pt>
              </c:strCache>
            </c:strRef>
          </c:tx>
          <c:spPr>
            <a:solidFill>
              <a:srgbClr val="DA6D79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II.3!$D$13:$D$18</c:f>
              <c:numCache>
                <c:formatCode>0.00</c:formatCode>
                <c:ptCount val="6"/>
                <c:pt idx="0">
                  <c:v>-3.2841771442973323E-2</c:v>
                </c:pt>
                <c:pt idx="1">
                  <c:v>-7.8167243606572387E-2</c:v>
                </c:pt>
                <c:pt idx="2">
                  <c:v>-0.17823989395810824</c:v>
                </c:pt>
                <c:pt idx="3">
                  <c:v>-0.19005980243112236</c:v>
                </c:pt>
                <c:pt idx="4">
                  <c:v>0.14268271806282148</c:v>
                </c:pt>
                <c:pt idx="5">
                  <c:v>8.3337184304440329E-2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D-490E-8339-54A2F5F16080}"/>
            </c:ext>
          </c:extLst>
        </c:ser>
        <c:ser>
          <c:idx val="1"/>
          <c:order val="3"/>
          <c:tx>
            <c:strRef>
              <c:f>II.3!$C$4</c:f>
              <c:strCache>
                <c:ptCount val="1"/>
                <c:pt idx="0">
                  <c:v> Industri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II.3!$C$13:$C$18</c:f>
              <c:numCache>
                <c:formatCode>0.00</c:formatCode>
                <c:ptCount val="6"/>
                <c:pt idx="0">
                  <c:v>9.2828540225699113E-2</c:v>
                </c:pt>
                <c:pt idx="1">
                  <c:v>0.38805656155406876</c:v>
                </c:pt>
                <c:pt idx="2">
                  <c:v>-9.896023859425622E-2</c:v>
                </c:pt>
                <c:pt idx="3">
                  <c:v>5.8638117027504218E-2</c:v>
                </c:pt>
                <c:pt idx="4">
                  <c:v>0.14984656083186051</c:v>
                </c:pt>
                <c:pt idx="5">
                  <c:v>-1.3512504374377745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D-490E-8339-54A2F5F16080}"/>
            </c:ext>
          </c:extLst>
        </c:ser>
        <c:ser>
          <c:idx val="4"/>
          <c:order val="4"/>
          <c:tx>
            <c:strRef>
              <c:f>II.3!$F$4</c:f>
              <c:strCache>
                <c:ptCount val="1"/>
                <c:pt idx="0">
                  <c:v> Offentlig sektor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II.3!$F$13:$F$18</c:f>
              <c:numCache>
                <c:formatCode>0.00</c:formatCode>
                <c:ptCount val="6"/>
                <c:pt idx="0">
                  <c:v>0.60388649505754421</c:v>
                </c:pt>
                <c:pt idx="1">
                  <c:v>4.6443517554236764E-3</c:v>
                </c:pt>
                <c:pt idx="2">
                  <c:v>0.10782145024336967</c:v>
                </c:pt>
                <c:pt idx="3">
                  <c:v>0.1009972789786637</c:v>
                </c:pt>
                <c:pt idx="4">
                  <c:v>-0.80698166915399405</c:v>
                </c:pt>
                <c:pt idx="5">
                  <c:v>-0.29689577015842172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6D-490E-8339-54A2F5F16080}"/>
            </c:ext>
          </c:extLst>
        </c:ser>
        <c:ser>
          <c:idx val="3"/>
          <c:order val="5"/>
          <c:tx>
            <c:strRef>
              <c:f>II.3!$E$4</c:f>
              <c:strCache>
                <c:ptCount val="1"/>
                <c:pt idx="0">
                  <c:v> Øvrige brancher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II.3!$E$13:$E$18</c:f>
              <c:numCache>
                <c:formatCode>0.00</c:formatCode>
                <c:ptCount val="6"/>
                <c:pt idx="0">
                  <c:v>4.2062057209263384E-2</c:v>
                </c:pt>
                <c:pt idx="1">
                  <c:v>0.14746023287392565</c:v>
                </c:pt>
                <c:pt idx="2">
                  <c:v>-1.5107526650342179E-2</c:v>
                </c:pt>
                <c:pt idx="3">
                  <c:v>-0.34079452107665809</c:v>
                </c:pt>
                <c:pt idx="4">
                  <c:v>7.7547956819467856E-2</c:v>
                </c:pt>
                <c:pt idx="5">
                  <c:v>-0.11752990251944656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6D-490E-8339-54A2F5F16080}"/>
            </c:ext>
          </c:extLst>
        </c:ser>
        <c:ser>
          <c:idx val="5"/>
          <c:order val="6"/>
          <c:tx>
            <c:strRef>
              <c:f>II.3!$G$4</c:f>
              <c:strCache>
                <c:ptCount val="1"/>
                <c:pt idx="0">
                  <c:v> Handel og transport</c:v>
                </c:pt>
              </c:strCache>
            </c:strRef>
          </c:tx>
          <c:spPr>
            <a:solidFill>
              <a:srgbClr val="ADAFB0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II.3!$G$13:$G$18</c:f>
              <c:numCache>
                <c:formatCode>0.00</c:formatCode>
                <c:ptCount val="6"/>
                <c:pt idx="0">
                  <c:v>-9.1327777155499709E-2</c:v>
                </c:pt>
                <c:pt idx="1">
                  <c:v>0.19112474594070461</c:v>
                </c:pt>
                <c:pt idx="2">
                  <c:v>7.0351737167594353E-2</c:v>
                </c:pt>
                <c:pt idx="3">
                  <c:v>0.12725116806648951</c:v>
                </c:pt>
                <c:pt idx="4">
                  <c:v>-0.73109238130023468</c:v>
                </c:pt>
                <c:pt idx="5">
                  <c:v>-2.4823750273093488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6D-490E-8339-54A2F5F16080}"/>
            </c:ext>
          </c:extLst>
        </c:ser>
        <c:ser>
          <c:idx val="7"/>
          <c:order val="7"/>
          <c:tx>
            <c:strRef>
              <c:f>II.3!$I$4</c:f>
              <c:strCache>
                <c:ptCount val="1"/>
                <c:pt idx="0">
                  <c:v> Kultur og fritid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II.3!$I$13:$I$18</c:f>
              <c:numCache>
                <c:formatCode>0.00</c:formatCode>
                <c:ptCount val="6"/>
                <c:pt idx="0">
                  <c:v>8.0082992635322342E-2</c:v>
                </c:pt>
                <c:pt idx="1">
                  <c:v>3.6598448086709954E-3</c:v>
                </c:pt>
                <c:pt idx="2">
                  <c:v>1.2052366791329056E-2</c:v>
                </c:pt>
                <c:pt idx="3">
                  <c:v>-6.8638781737208207E-2</c:v>
                </c:pt>
                <c:pt idx="4">
                  <c:v>-0.11151615508522753</c:v>
                </c:pt>
                <c:pt idx="5">
                  <c:v>-1.1223667222291287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6D-490E-8339-54A2F5F16080}"/>
            </c:ext>
          </c:extLst>
        </c:ser>
        <c:ser>
          <c:idx val="6"/>
          <c:order val="8"/>
          <c:tx>
            <c:strRef>
              <c:f>II.3!$H$4</c:f>
              <c:strCache>
                <c:ptCount val="1"/>
                <c:pt idx="0">
                  <c:v> Erhvervsservice</c:v>
                </c:pt>
              </c:strCache>
            </c:strRef>
          </c:tx>
          <c:spPr>
            <a:solidFill>
              <a:srgbClr val="5C6062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II.3!$H$13:$H$18</c:f>
              <c:numCache>
                <c:formatCode>0.00</c:formatCode>
                <c:ptCount val="6"/>
                <c:pt idx="0">
                  <c:v>0.15942435454061843</c:v>
                </c:pt>
                <c:pt idx="1">
                  <c:v>0.10297334137745728</c:v>
                </c:pt>
                <c:pt idx="2">
                  <c:v>0.11273836831482011</c:v>
                </c:pt>
                <c:pt idx="3">
                  <c:v>0.40724190501512753</c:v>
                </c:pt>
                <c:pt idx="4">
                  <c:v>0.11054159890901069</c:v>
                </c:pt>
                <c:pt idx="5">
                  <c:v>-1.2822193395985924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6D-490E-8339-54A2F5F16080}"/>
            </c:ext>
          </c:extLst>
        </c:ser>
        <c:ser>
          <c:idx val="8"/>
          <c:order val="9"/>
          <c:tx>
            <c:strRef>
              <c:f>II.3!$J$4</c:f>
              <c:strCache>
                <c:ptCount val="1"/>
                <c:pt idx="0">
                  <c:v> Øvrige private tjenester</c:v>
                </c:pt>
              </c:strCache>
            </c:strRef>
          </c:tx>
          <c:spPr>
            <a:solidFill>
              <a:srgbClr val="000000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II.3!$J$13:$J$18</c:f>
              <c:numCache>
                <c:formatCode>0.00</c:formatCode>
                <c:ptCount val="6"/>
                <c:pt idx="0">
                  <c:v>-0.18704395065961676</c:v>
                </c:pt>
                <c:pt idx="1">
                  <c:v>0.24285056538410929</c:v>
                </c:pt>
                <c:pt idx="2">
                  <c:v>0.34361872505832347</c:v>
                </c:pt>
                <c:pt idx="3">
                  <c:v>0.25304224960756955</c:v>
                </c:pt>
                <c:pt idx="4">
                  <c:v>-0.3780114604056089</c:v>
                </c:pt>
                <c:pt idx="5">
                  <c:v>-0.4682059514225792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6D-490E-8339-54A2F5F16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0505856"/>
        <c:axId val="310507392"/>
      </c:barChart>
      <c:lineChart>
        <c:grouping val="standard"/>
        <c:varyColors val="0"/>
        <c:ser>
          <c:idx val="0"/>
          <c:order val="1"/>
          <c:tx>
            <c:strRef>
              <c:f>II.3!$B$4</c:f>
              <c:strCache>
                <c:ptCount val="1"/>
                <c:pt idx="0">
                  <c:v> BVT i alt (h.akse)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cat>
          <c:val>
            <c:numRef>
              <c:f>II.3!$B$13:$B$18</c:f>
              <c:numCache>
                <c:formatCode>0.00</c:formatCode>
                <c:ptCount val="6"/>
                <c:pt idx="0">
                  <c:v>0.66243594410686502</c:v>
                </c:pt>
                <c:pt idx="1">
                  <c:v>0.99824223130566825</c:v>
                </c:pt>
                <c:pt idx="2">
                  <c:v>0.35440542948257381</c:v>
                </c:pt>
                <c:pt idx="3">
                  <c:v>0.32941726401196636</c:v>
                </c:pt>
                <c:pt idx="4">
                  <c:v>-1.4923105166793293</c:v>
                </c:pt>
                <c:pt idx="5">
                  <c:v>-6.9772436896685779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6D-490E-8339-54A2F5F16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505856"/>
        <c:axId val="310507392"/>
      </c:lineChart>
      <c:scatterChart>
        <c:scatterStyle val="lineMarker"/>
        <c:varyColors val="0"/>
        <c:ser>
          <c:idx val="9"/>
          <c:order val="0"/>
          <c:tx>
            <c:strRef>
              <c:f>II.3!$K$4</c:f>
              <c:strCache>
                <c:ptCount val="1"/>
                <c:pt idx="0">
                  <c:v> nullinje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xVal>
            <c:strRef>
              <c:f>II.3!$A$13:$A$18</c:f>
              <c:strCache>
                <c:ptCount val="6"/>
                <c:pt idx="0">
                  <c:v>2019K1</c:v>
                </c:pt>
                <c:pt idx="1">
                  <c:v>2019K2</c:v>
                </c:pt>
                <c:pt idx="2">
                  <c:v>2019K3</c:v>
                </c:pt>
                <c:pt idx="3">
                  <c:v>2019K4</c:v>
                </c:pt>
                <c:pt idx="4">
                  <c:v>2020K1</c:v>
                </c:pt>
                <c:pt idx="5">
                  <c:v>2020K2</c:v>
                </c:pt>
              </c:strCache>
            </c:strRef>
          </c:xVal>
          <c:yVal>
            <c:numRef>
              <c:f>II.3!$K$13:$K$18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D-490E-8339-54A2F5F16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469904"/>
        <c:axId val="810464984"/>
      </c:scatterChart>
      <c:catAx>
        <c:axId val="3105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10507392"/>
        <c:crossesAt val="-666"/>
        <c:auto val="1"/>
        <c:lblAlgn val="ctr"/>
        <c:lblOffset val="100"/>
        <c:noMultiLvlLbl val="0"/>
      </c:catAx>
      <c:valAx>
        <c:axId val="31050739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10505856"/>
        <c:crosses val="autoZero"/>
        <c:crossBetween val="between"/>
      </c:valAx>
      <c:valAx>
        <c:axId val="810464984"/>
        <c:scaling>
          <c:orientation val="minMax"/>
          <c:max val="2"/>
          <c:min val="-8"/>
        </c:scaling>
        <c:delete val="1"/>
        <c:axPos val="r"/>
        <c:numFmt formatCode="0.00" sourceLinked="1"/>
        <c:majorTickMark val="out"/>
        <c:minorTickMark val="none"/>
        <c:tickLblPos val="nextTo"/>
        <c:crossAx val="810469904"/>
        <c:crosses val="max"/>
        <c:crossBetween val="midCat"/>
      </c:valAx>
      <c:valAx>
        <c:axId val="810469904"/>
        <c:scaling>
          <c:orientation val="minMax"/>
          <c:max val="5"/>
          <c:min val="1"/>
        </c:scaling>
        <c:delete val="1"/>
        <c:axPos val="t"/>
        <c:majorTickMark val="out"/>
        <c:minorTickMark val="none"/>
        <c:tickLblPos val="nextTo"/>
        <c:crossAx val="810464984"/>
        <c:crosses val="max"/>
        <c:crossBetween val="midCat"/>
      </c:valAx>
      <c:spPr>
        <a:noFill/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0"/>
          <c:y val="0.71577960287163189"/>
          <c:w val="1"/>
          <c:h val="0.284220397128368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II.27!$C$4</c:f>
              <c:strCache>
                <c:ptCount val="1"/>
                <c:pt idx="0">
                  <c:v> APP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II.27!$A$5:$A$71</c:f>
              <c:numCache>
                <c:formatCode>m/d/yyyy</c:formatCode>
                <c:ptCount val="6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</c:numCache>
            </c:numRef>
          </c:cat>
          <c:val>
            <c:numRef>
              <c:f>II.27!$C$5:$C$71</c:f>
              <c:numCache>
                <c:formatCode>0.00</c:formatCode>
                <c:ptCount val="67"/>
                <c:pt idx="0">
                  <c:v>11205000000</c:v>
                </c:pt>
                <c:pt idx="1">
                  <c:v>12090000000</c:v>
                </c:pt>
                <c:pt idx="2">
                  <c:v>61128000000</c:v>
                </c:pt>
                <c:pt idx="3">
                  <c:v>60328000000</c:v>
                </c:pt>
                <c:pt idx="4">
                  <c:v>63081000000</c:v>
                </c:pt>
                <c:pt idx="5">
                  <c:v>63247000000</c:v>
                </c:pt>
                <c:pt idx="6">
                  <c:v>61308000000</c:v>
                </c:pt>
                <c:pt idx="7">
                  <c:v>51633000000</c:v>
                </c:pt>
                <c:pt idx="8">
                  <c:v>63046000000</c:v>
                </c:pt>
                <c:pt idx="9">
                  <c:v>63731000000</c:v>
                </c:pt>
                <c:pt idx="10">
                  <c:v>62575000000</c:v>
                </c:pt>
                <c:pt idx="11">
                  <c:v>50257000000</c:v>
                </c:pt>
                <c:pt idx="12">
                  <c:v>62413000000</c:v>
                </c:pt>
                <c:pt idx="13">
                  <c:v>62131000000</c:v>
                </c:pt>
                <c:pt idx="14">
                  <c:v>61296000000</c:v>
                </c:pt>
                <c:pt idx="15">
                  <c:v>85098000000</c:v>
                </c:pt>
                <c:pt idx="16">
                  <c:v>85313000000</c:v>
                </c:pt>
                <c:pt idx="17">
                  <c:v>85097000000</c:v>
                </c:pt>
                <c:pt idx="18">
                  <c:v>80507000000</c:v>
                </c:pt>
                <c:pt idx="19">
                  <c:v>60498000000</c:v>
                </c:pt>
                <c:pt idx="20">
                  <c:v>85105000000</c:v>
                </c:pt>
                <c:pt idx="21">
                  <c:v>85422000000</c:v>
                </c:pt>
                <c:pt idx="22">
                  <c:v>85427000000</c:v>
                </c:pt>
                <c:pt idx="23">
                  <c:v>60760000000</c:v>
                </c:pt>
                <c:pt idx="24">
                  <c:v>85036000000</c:v>
                </c:pt>
                <c:pt idx="25">
                  <c:v>80505000000</c:v>
                </c:pt>
                <c:pt idx="26">
                  <c:v>80286000000</c:v>
                </c:pt>
                <c:pt idx="27">
                  <c:v>62587000000</c:v>
                </c:pt>
                <c:pt idx="28">
                  <c:v>62533000000</c:v>
                </c:pt>
                <c:pt idx="29">
                  <c:v>62394000000</c:v>
                </c:pt>
                <c:pt idx="30">
                  <c:v>60370000000</c:v>
                </c:pt>
                <c:pt idx="31">
                  <c:v>50004000000</c:v>
                </c:pt>
                <c:pt idx="32">
                  <c:v>62606000000</c:v>
                </c:pt>
                <c:pt idx="33">
                  <c:v>62414000000</c:v>
                </c:pt>
                <c:pt idx="34">
                  <c:v>62569000000</c:v>
                </c:pt>
                <c:pt idx="35">
                  <c:v>50243000000</c:v>
                </c:pt>
                <c:pt idx="36">
                  <c:v>30195000000</c:v>
                </c:pt>
                <c:pt idx="37">
                  <c:v>30187000000</c:v>
                </c:pt>
                <c:pt idx="38">
                  <c:v>30890000000</c:v>
                </c:pt>
                <c:pt idx="39">
                  <c:v>30581000000</c:v>
                </c:pt>
                <c:pt idx="40">
                  <c:v>31613000000</c:v>
                </c:pt>
                <c:pt idx="41">
                  <c:v>31231000000</c:v>
                </c:pt>
                <c:pt idx="42">
                  <c:v>29796000000</c:v>
                </c:pt>
                <c:pt idx="43">
                  <c:v>24821000000</c:v>
                </c:pt>
                <c:pt idx="44">
                  <c:v>29718000000</c:v>
                </c:pt>
                <c:pt idx="45">
                  <c:v>15006000000</c:v>
                </c:pt>
                <c:pt idx="46">
                  <c:v>15320000000</c:v>
                </c:pt>
                <c:pt idx="47">
                  <c:v>14716000000</c:v>
                </c:pt>
                <c:pt idx="48">
                  <c:v>-2426000000</c:v>
                </c:pt>
                <c:pt idx="49">
                  <c:v>942000000</c:v>
                </c:pt>
                <c:pt idx="50">
                  <c:v>-604000000</c:v>
                </c:pt>
                <c:pt idx="51">
                  <c:v>-271000000</c:v>
                </c:pt>
                <c:pt idx="52">
                  <c:v>588000000</c:v>
                </c:pt>
                <c:pt idx="53">
                  <c:v>224000000</c:v>
                </c:pt>
                <c:pt idx="54">
                  <c:v>-1772000000</c:v>
                </c:pt>
                <c:pt idx="55">
                  <c:v>1405000000</c:v>
                </c:pt>
                <c:pt idx="56">
                  <c:v>-10000000</c:v>
                </c:pt>
                <c:pt idx="57">
                  <c:v>1180000000</c:v>
                </c:pt>
                <c:pt idx="58">
                  <c:v>24096000000</c:v>
                </c:pt>
                <c:pt idx="59">
                  <c:v>15408000000</c:v>
                </c:pt>
                <c:pt idx="60">
                  <c:v>20394000000</c:v>
                </c:pt>
                <c:pt idx="61">
                  <c:v>23430000000</c:v>
                </c:pt>
                <c:pt idx="62">
                  <c:v>51142000000</c:v>
                </c:pt>
                <c:pt idx="63">
                  <c:v>38441000000</c:v>
                </c:pt>
                <c:pt idx="64">
                  <c:v>38170000000</c:v>
                </c:pt>
                <c:pt idx="65">
                  <c:v>38770000000</c:v>
                </c:pt>
                <c:pt idx="66">
                  <c:v>21529000000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A-482F-9A81-44A185621709}"/>
            </c:ext>
          </c:extLst>
        </c:ser>
        <c:ser>
          <c:idx val="2"/>
          <c:order val="1"/>
          <c:tx>
            <c:strRef>
              <c:f>II.27!$D$4</c:f>
              <c:strCache>
                <c:ptCount val="1"/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II.27!$A$5:$A$71</c:f>
              <c:numCache>
                <c:formatCode>m/d/yyyy</c:formatCode>
                <c:ptCount val="6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</c:numCache>
            </c:numRef>
          </c:cat>
          <c:val>
            <c:numRef>
              <c:f>II.27!$D$5:$D$71</c:f>
              <c:numCache>
                <c:formatCode>0.00</c:formatCode>
                <c:ptCount val="67"/>
              </c:numCache>
            </c:numRef>
          </c:val>
          <c:extLst>
            <c:ext xmlns:c16="http://schemas.microsoft.com/office/drawing/2014/chart" uri="{C3380CC4-5D6E-409C-BE32-E72D297353CC}">
              <c16:uniqueId val="{00000001-49EA-482F-9A81-44A185621709}"/>
            </c:ext>
          </c:extLst>
        </c:ser>
        <c:ser>
          <c:idx val="3"/>
          <c:order val="2"/>
          <c:tx>
            <c:strRef>
              <c:f>II.27!$E$4</c:f>
              <c:strCache>
                <c:ptCount val="1"/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II.27!$A$5:$A$71</c:f>
              <c:numCache>
                <c:formatCode>m/d/yyyy</c:formatCode>
                <c:ptCount val="6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</c:numCache>
            </c:numRef>
          </c:cat>
          <c:val>
            <c:numRef>
              <c:f>II.27!$E$5:$E$71</c:f>
              <c:numCache>
                <c:formatCode>0.00</c:formatCode>
                <c:ptCount val="67"/>
              </c:numCache>
            </c:numRef>
          </c:val>
          <c:extLst>
            <c:ext xmlns:c16="http://schemas.microsoft.com/office/drawing/2014/chart" uri="{C3380CC4-5D6E-409C-BE32-E72D297353CC}">
              <c16:uniqueId val="{00000002-49EA-482F-9A81-44A185621709}"/>
            </c:ext>
          </c:extLst>
        </c:ser>
        <c:ser>
          <c:idx val="4"/>
          <c:order val="3"/>
          <c:tx>
            <c:strRef>
              <c:f>II.27!$F$4</c:f>
              <c:strCache>
                <c:ptCount val="1"/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II.27!$A$5:$A$71</c:f>
              <c:numCache>
                <c:formatCode>m/d/yyyy</c:formatCode>
                <c:ptCount val="6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</c:numCache>
            </c:numRef>
          </c:cat>
          <c:val>
            <c:numRef>
              <c:f>II.27!$F$5:$F$71</c:f>
              <c:numCache>
                <c:formatCode>0.00</c:formatCode>
                <c:ptCount val="67"/>
              </c:numCache>
            </c:numRef>
          </c:val>
          <c:extLst>
            <c:ext xmlns:c16="http://schemas.microsoft.com/office/drawing/2014/chart" uri="{C3380CC4-5D6E-409C-BE32-E72D297353CC}">
              <c16:uniqueId val="{00000003-49EA-482F-9A81-44A185621709}"/>
            </c:ext>
          </c:extLst>
        </c:ser>
        <c:ser>
          <c:idx val="5"/>
          <c:order val="4"/>
          <c:tx>
            <c:strRef>
              <c:f>II.27!$G$4</c:f>
              <c:strCache>
                <c:ptCount val="1"/>
              </c:strCache>
            </c:strRef>
          </c:tx>
          <c:spPr>
            <a:solidFill>
              <a:srgbClr val="D35462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II.27!$A$5:$A$71</c:f>
              <c:numCache>
                <c:formatCode>m/d/yyyy</c:formatCode>
                <c:ptCount val="6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</c:numCache>
            </c:numRef>
          </c:cat>
          <c:val>
            <c:numRef>
              <c:f>II.27!$G$5:$G$71</c:f>
              <c:numCache>
                <c:formatCode>0.00</c:formatCode>
                <c:ptCount val="67"/>
              </c:numCache>
            </c:numRef>
          </c:val>
          <c:extLst>
            <c:ext xmlns:c16="http://schemas.microsoft.com/office/drawing/2014/chart" uri="{C3380CC4-5D6E-409C-BE32-E72D297353CC}">
              <c16:uniqueId val="{00000004-49EA-482F-9A81-44A185621709}"/>
            </c:ext>
          </c:extLst>
        </c:ser>
        <c:ser>
          <c:idx val="0"/>
          <c:order val="5"/>
          <c:tx>
            <c:strRef>
              <c:f>II.27!$B$4</c:f>
              <c:strCache>
                <c:ptCount val="1"/>
                <c:pt idx="0">
                  <c:v> PEPP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II.27!$A$5:$A$71</c:f>
              <c:numCache>
                <c:formatCode>m/d/yyyy</c:formatCode>
                <c:ptCount val="6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</c:numCache>
            </c:numRef>
          </c:cat>
          <c:val>
            <c:numRef>
              <c:f>II.27!$B$5:$B$71</c:f>
              <c:numCache>
                <c:formatCode>0.00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15444000000</c:v>
                </c:pt>
                <c:pt idx="63">
                  <c:v>103366000000</c:v>
                </c:pt>
                <c:pt idx="64">
                  <c:v>115855000000</c:v>
                </c:pt>
                <c:pt idx="65">
                  <c:v>120321000000</c:v>
                </c:pt>
                <c:pt idx="66">
                  <c:v>85423000000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EA-482F-9A81-44A185621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10610176"/>
        <c:axId val="310616064"/>
      </c:barChart>
      <c:dateAx>
        <c:axId val="3106101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616064"/>
        <c:crosses val="autoZero"/>
        <c:auto val="1"/>
        <c:lblOffset val="100"/>
        <c:baseTimeUnit val="months"/>
        <c:majorUnit val="1"/>
        <c:majorTimeUnit val="years"/>
      </c:dateAx>
      <c:valAx>
        <c:axId val="310616064"/>
        <c:scaling>
          <c:orientation val="minMax"/>
          <c:max val="160000000000"/>
          <c:min val="-4000000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310610176"/>
        <c:crosses val="autoZero"/>
        <c:crossBetween val="between"/>
        <c:majorUnit val="40000000000"/>
        <c:dispUnits>
          <c:builtInUnit val="billions"/>
          <c:dispUnitsLbl>
            <c:layout/>
          </c:dispUnitsLbl>
        </c:dispUnits>
      </c:valAx>
      <c:spPr>
        <a:noFill/>
        <a:ln>
          <a:noFill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5890884438395336"/>
          <c:y val="0.85776459793006465"/>
          <c:w val="0.71486388888888885"/>
          <c:h val="0.142235400139483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73820190170754E-2"/>
          <c:y val="9.327056344849495E-2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II.28!$D$4</c:f>
              <c:strCache>
                <c:ptCount val="1"/>
                <c:pt idx="0">
                  <c:v>nulline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II.28!$A$5:$A$5848</c:f>
              <c:numCache>
                <c:formatCode>yyyy\-mm\-dd</c:formatCode>
                <c:ptCount val="5844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  <c:pt idx="5630">
                  <c:v>43983</c:v>
                </c:pt>
                <c:pt idx="5631">
                  <c:v>43984</c:v>
                </c:pt>
                <c:pt idx="5632">
                  <c:v>43985</c:v>
                </c:pt>
                <c:pt idx="5633">
                  <c:v>43986</c:v>
                </c:pt>
                <c:pt idx="5634">
                  <c:v>43987</c:v>
                </c:pt>
                <c:pt idx="5635">
                  <c:v>43988</c:v>
                </c:pt>
                <c:pt idx="5636">
                  <c:v>43989</c:v>
                </c:pt>
                <c:pt idx="5637">
                  <c:v>43990</c:v>
                </c:pt>
                <c:pt idx="5638">
                  <c:v>43991</c:v>
                </c:pt>
                <c:pt idx="5639">
                  <c:v>43992</c:v>
                </c:pt>
                <c:pt idx="5640">
                  <c:v>43993</c:v>
                </c:pt>
                <c:pt idx="5641">
                  <c:v>43994</c:v>
                </c:pt>
                <c:pt idx="5642">
                  <c:v>43995</c:v>
                </c:pt>
                <c:pt idx="5643">
                  <c:v>43996</c:v>
                </c:pt>
                <c:pt idx="5644">
                  <c:v>43997</c:v>
                </c:pt>
                <c:pt idx="5645">
                  <c:v>43998</c:v>
                </c:pt>
                <c:pt idx="5646">
                  <c:v>43999</c:v>
                </c:pt>
                <c:pt idx="5647">
                  <c:v>44000</c:v>
                </c:pt>
                <c:pt idx="5648">
                  <c:v>44001</c:v>
                </c:pt>
                <c:pt idx="5649">
                  <c:v>44002</c:v>
                </c:pt>
                <c:pt idx="5650">
                  <c:v>44003</c:v>
                </c:pt>
                <c:pt idx="5651">
                  <c:v>44004</c:v>
                </c:pt>
                <c:pt idx="5652">
                  <c:v>44005</c:v>
                </c:pt>
                <c:pt idx="5653">
                  <c:v>44006</c:v>
                </c:pt>
                <c:pt idx="5654">
                  <c:v>44007</c:v>
                </c:pt>
                <c:pt idx="5655">
                  <c:v>44008</c:v>
                </c:pt>
                <c:pt idx="5656">
                  <c:v>44009</c:v>
                </c:pt>
                <c:pt idx="5657">
                  <c:v>44010</c:v>
                </c:pt>
                <c:pt idx="5658">
                  <c:v>44011</c:v>
                </c:pt>
                <c:pt idx="5659">
                  <c:v>44012</c:v>
                </c:pt>
                <c:pt idx="5660">
                  <c:v>44013</c:v>
                </c:pt>
                <c:pt idx="5661">
                  <c:v>44014</c:v>
                </c:pt>
                <c:pt idx="5662">
                  <c:v>44015</c:v>
                </c:pt>
                <c:pt idx="5663">
                  <c:v>44016</c:v>
                </c:pt>
                <c:pt idx="5664">
                  <c:v>44017</c:v>
                </c:pt>
                <c:pt idx="5665">
                  <c:v>44018</c:v>
                </c:pt>
                <c:pt idx="5666">
                  <c:v>44019</c:v>
                </c:pt>
                <c:pt idx="5667">
                  <c:v>44020</c:v>
                </c:pt>
                <c:pt idx="5668">
                  <c:v>44021</c:v>
                </c:pt>
                <c:pt idx="5669">
                  <c:v>44022</c:v>
                </c:pt>
                <c:pt idx="5670">
                  <c:v>44023</c:v>
                </c:pt>
                <c:pt idx="5671">
                  <c:v>44024</c:v>
                </c:pt>
                <c:pt idx="5672">
                  <c:v>44025</c:v>
                </c:pt>
                <c:pt idx="5673">
                  <c:v>44026</c:v>
                </c:pt>
                <c:pt idx="5674">
                  <c:v>44027</c:v>
                </c:pt>
                <c:pt idx="5675">
                  <c:v>44028</c:v>
                </c:pt>
                <c:pt idx="5676">
                  <c:v>44029</c:v>
                </c:pt>
                <c:pt idx="5677">
                  <c:v>44030</c:v>
                </c:pt>
                <c:pt idx="5678">
                  <c:v>44031</c:v>
                </c:pt>
                <c:pt idx="5679">
                  <c:v>44032</c:v>
                </c:pt>
                <c:pt idx="5680">
                  <c:v>44033</c:v>
                </c:pt>
                <c:pt idx="5681">
                  <c:v>44034</c:v>
                </c:pt>
                <c:pt idx="5682">
                  <c:v>44035</c:v>
                </c:pt>
                <c:pt idx="5683">
                  <c:v>44036</c:v>
                </c:pt>
                <c:pt idx="5684">
                  <c:v>44037</c:v>
                </c:pt>
                <c:pt idx="5685">
                  <c:v>44038</c:v>
                </c:pt>
                <c:pt idx="5686">
                  <c:v>44039</c:v>
                </c:pt>
                <c:pt idx="5687">
                  <c:v>44040</c:v>
                </c:pt>
                <c:pt idx="5688">
                  <c:v>44041</c:v>
                </c:pt>
                <c:pt idx="5689">
                  <c:v>44042</c:v>
                </c:pt>
                <c:pt idx="5690">
                  <c:v>44043</c:v>
                </c:pt>
                <c:pt idx="5691">
                  <c:v>44044</c:v>
                </c:pt>
                <c:pt idx="5692">
                  <c:v>44045</c:v>
                </c:pt>
                <c:pt idx="5693">
                  <c:v>44046</c:v>
                </c:pt>
                <c:pt idx="5694">
                  <c:v>44047</c:v>
                </c:pt>
                <c:pt idx="5695">
                  <c:v>44048</c:v>
                </c:pt>
                <c:pt idx="5696">
                  <c:v>44049</c:v>
                </c:pt>
                <c:pt idx="5697">
                  <c:v>44050</c:v>
                </c:pt>
                <c:pt idx="5698">
                  <c:v>44051</c:v>
                </c:pt>
                <c:pt idx="5699">
                  <c:v>44052</c:v>
                </c:pt>
                <c:pt idx="5700">
                  <c:v>44053</c:v>
                </c:pt>
                <c:pt idx="5701">
                  <c:v>44054</c:v>
                </c:pt>
                <c:pt idx="5702">
                  <c:v>44055</c:v>
                </c:pt>
                <c:pt idx="5703">
                  <c:v>44056</c:v>
                </c:pt>
                <c:pt idx="5704">
                  <c:v>44057</c:v>
                </c:pt>
                <c:pt idx="5705">
                  <c:v>44058</c:v>
                </c:pt>
                <c:pt idx="5706">
                  <c:v>44059</c:v>
                </c:pt>
                <c:pt idx="5707">
                  <c:v>44060</c:v>
                </c:pt>
                <c:pt idx="5708">
                  <c:v>44061</c:v>
                </c:pt>
                <c:pt idx="5709">
                  <c:v>44062</c:v>
                </c:pt>
                <c:pt idx="5710">
                  <c:v>44063</c:v>
                </c:pt>
                <c:pt idx="5711">
                  <c:v>44064</c:v>
                </c:pt>
                <c:pt idx="5712">
                  <c:v>44065</c:v>
                </c:pt>
                <c:pt idx="5713">
                  <c:v>44066</c:v>
                </c:pt>
                <c:pt idx="5714">
                  <c:v>44067</c:v>
                </c:pt>
                <c:pt idx="5715">
                  <c:v>44068</c:v>
                </c:pt>
                <c:pt idx="5716">
                  <c:v>44069</c:v>
                </c:pt>
                <c:pt idx="5717">
                  <c:v>44070</c:v>
                </c:pt>
                <c:pt idx="5718">
                  <c:v>44071</c:v>
                </c:pt>
                <c:pt idx="5719">
                  <c:v>44072</c:v>
                </c:pt>
                <c:pt idx="5720">
                  <c:v>44073</c:v>
                </c:pt>
                <c:pt idx="5721">
                  <c:v>44074</c:v>
                </c:pt>
                <c:pt idx="5722">
                  <c:v>44075</c:v>
                </c:pt>
                <c:pt idx="5723">
                  <c:v>44076</c:v>
                </c:pt>
                <c:pt idx="5724">
                  <c:v>44077</c:v>
                </c:pt>
                <c:pt idx="5725">
                  <c:v>44078</c:v>
                </c:pt>
                <c:pt idx="5726">
                  <c:v>44079</c:v>
                </c:pt>
                <c:pt idx="5727">
                  <c:v>44080</c:v>
                </c:pt>
                <c:pt idx="5728">
                  <c:v>44081</c:v>
                </c:pt>
                <c:pt idx="5729">
                  <c:v>44082</c:v>
                </c:pt>
                <c:pt idx="5730">
                  <c:v>44083</c:v>
                </c:pt>
                <c:pt idx="5731">
                  <c:v>44084</c:v>
                </c:pt>
                <c:pt idx="5732">
                  <c:v>44085</c:v>
                </c:pt>
                <c:pt idx="5733">
                  <c:v>44086</c:v>
                </c:pt>
                <c:pt idx="5734">
                  <c:v>44087</c:v>
                </c:pt>
                <c:pt idx="5735">
                  <c:v>44088</c:v>
                </c:pt>
                <c:pt idx="5736">
                  <c:v>44089</c:v>
                </c:pt>
                <c:pt idx="5737">
                  <c:v>44090</c:v>
                </c:pt>
                <c:pt idx="5738">
                  <c:v>44091</c:v>
                </c:pt>
                <c:pt idx="5739">
                  <c:v>44092</c:v>
                </c:pt>
                <c:pt idx="5740">
                  <c:v>44093</c:v>
                </c:pt>
                <c:pt idx="5741">
                  <c:v>44094</c:v>
                </c:pt>
                <c:pt idx="5742">
                  <c:v>44095</c:v>
                </c:pt>
                <c:pt idx="5743">
                  <c:v>44096</c:v>
                </c:pt>
                <c:pt idx="5744">
                  <c:v>44097</c:v>
                </c:pt>
                <c:pt idx="5745">
                  <c:v>44098</c:v>
                </c:pt>
                <c:pt idx="5746">
                  <c:v>44099</c:v>
                </c:pt>
                <c:pt idx="5747">
                  <c:v>44100</c:v>
                </c:pt>
                <c:pt idx="5748">
                  <c:v>44101</c:v>
                </c:pt>
                <c:pt idx="5749">
                  <c:v>44102</c:v>
                </c:pt>
                <c:pt idx="5750">
                  <c:v>44103</c:v>
                </c:pt>
                <c:pt idx="5751">
                  <c:v>44104</c:v>
                </c:pt>
                <c:pt idx="5752">
                  <c:v>44105</c:v>
                </c:pt>
                <c:pt idx="5753">
                  <c:v>44106</c:v>
                </c:pt>
                <c:pt idx="5754">
                  <c:v>44107</c:v>
                </c:pt>
                <c:pt idx="5755">
                  <c:v>44108</c:v>
                </c:pt>
                <c:pt idx="5756">
                  <c:v>44109</c:v>
                </c:pt>
                <c:pt idx="5757">
                  <c:v>44110</c:v>
                </c:pt>
                <c:pt idx="5758">
                  <c:v>44111</c:v>
                </c:pt>
                <c:pt idx="5759">
                  <c:v>44112</c:v>
                </c:pt>
                <c:pt idx="5760">
                  <c:v>44113</c:v>
                </c:pt>
                <c:pt idx="5761">
                  <c:v>44114</c:v>
                </c:pt>
                <c:pt idx="5762">
                  <c:v>44115</c:v>
                </c:pt>
                <c:pt idx="5763">
                  <c:v>44116</c:v>
                </c:pt>
                <c:pt idx="5764">
                  <c:v>44117</c:v>
                </c:pt>
                <c:pt idx="5765">
                  <c:v>44118</c:v>
                </c:pt>
                <c:pt idx="5766">
                  <c:v>44119</c:v>
                </c:pt>
                <c:pt idx="5767">
                  <c:v>44120</c:v>
                </c:pt>
                <c:pt idx="5768">
                  <c:v>44121</c:v>
                </c:pt>
                <c:pt idx="5769">
                  <c:v>44122</c:v>
                </c:pt>
                <c:pt idx="5770">
                  <c:v>44123</c:v>
                </c:pt>
                <c:pt idx="5771">
                  <c:v>44124</c:v>
                </c:pt>
                <c:pt idx="5772">
                  <c:v>44125</c:v>
                </c:pt>
                <c:pt idx="5773">
                  <c:v>44126</c:v>
                </c:pt>
                <c:pt idx="5774">
                  <c:v>44127</c:v>
                </c:pt>
                <c:pt idx="5775">
                  <c:v>44128</c:v>
                </c:pt>
                <c:pt idx="5776">
                  <c:v>44129</c:v>
                </c:pt>
                <c:pt idx="5777">
                  <c:v>44130</c:v>
                </c:pt>
                <c:pt idx="5778">
                  <c:v>44131</c:v>
                </c:pt>
                <c:pt idx="5779">
                  <c:v>44132</c:v>
                </c:pt>
                <c:pt idx="5780">
                  <c:v>44133</c:v>
                </c:pt>
                <c:pt idx="5781">
                  <c:v>44134</c:v>
                </c:pt>
                <c:pt idx="5782">
                  <c:v>44135</c:v>
                </c:pt>
                <c:pt idx="5783">
                  <c:v>44136</c:v>
                </c:pt>
                <c:pt idx="5784">
                  <c:v>44137</c:v>
                </c:pt>
                <c:pt idx="5785">
                  <c:v>44138</c:v>
                </c:pt>
                <c:pt idx="5786">
                  <c:v>44139</c:v>
                </c:pt>
                <c:pt idx="5787">
                  <c:v>44140</c:v>
                </c:pt>
                <c:pt idx="5788">
                  <c:v>44141</c:v>
                </c:pt>
                <c:pt idx="5789">
                  <c:v>44142</c:v>
                </c:pt>
                <c:pt idx="5790">
                  <c:v>44143</c:v>
                </c:pt>
                <c:pt idx="5791">
                  <c:v>44144</c:v>
                </c:pt>
                <c:pt idx="5792">
                  <c:v>44145</c:v>
                </c:pt>
                <c:pt idx="5793">
                  <c:v>44146</c:v>
                </c:pt>
                <c:pt idx="5794">
                  <c:v>44147</c:v>
                </c:pt>
                <c:pt idx="5795">
                  <c:v>44148</c:v>
                </c:pt>
                <c:pt idx="5796">
                  <c:v>44149</c:v>
                </c:pt>
                <c:pt idx="5797">
                  <c:v>44150</c:v>
                </c:pt>
                <c:pt idx="5798">
                  <c:v>44151</c:v>
                </c:pt>
                <c:pt idx="5799">
                  <c:v>44152</c:v>
                </c:pt>
                <c:pt idx="5800">
                  <c:v>44153</c:v>
                </c:pt>
                <c:pt idx="5801">
                  <c:v>44154</c:v>
                </c:pt>
                <c:pt idx="5802">
                  <c:v>44155</c:v>
                </c:pt>
                <c:pt idx="5803">
                  <c:v>44156</c:v>
                </c:pt>
                <c:pt idx="5804">
                  <c:v>44157</c:v>
                </c:pt>
                <c:pt idx="5805">
                  <c:v>44158</c:v>
                </c:pt>
                <c:pt idx="5806">
                  <c:v>44159</c:v>
                </c:pt>
                <c:pt idx="5807">
                  <c:v>44160</c:v>
                </c:pt>
                <c:pt idx="5808">
                  <c:v>44161</c:v>
                </c:pt>
                <c:pt idx="5809">
                  <c:v>44162</c:v>
                </c:pt>
                <c:pt idx="5810">
                  <c:v>44163</c:v>
                </c:pt>
                <c:pt idx="5811">
                  <c:v>44164</c:v>
                </c:pt>
                <c:pt idx="5812">
                  <c:v>44165</c:v>
                </c:pt>
                <c:pt idx="5813">
                  <c:v>44166</c:v>
                </c:pt>
                <c:pt idx="5814">
                  <c:v>44167</c:v>
                </c:pt>
                <c:pt idx="5815">
                  <c:v>44168</c:v>
                </c:pt>
                <c:pt idx="5816">
                  <c:v>44169</c:v>
                </c:pt>
                <c:pt idx="5817">
                  <c:v>44170</c:v>
                </c:pt>
                <c:pt idx="5818">
                  <c:v>44171</c:v>
                </c:pt>
                <c:pt idx="5819">
                  <c:v>44172</c:v>
                </c:pt>
                <c:pt idx="5820">
                  <c:v>44173</c:v>
                </c:pt>
                <c:pt idx="5821">
                  <c:v>44174</c:v>
                </c:pt>
                <c:pt idx="5822">
                  <c:v>44175</c:v>
                </c:pt>
                <c:pt idx="5823">
                  <c:v>44176</c:v>
                </c:pt>
                <c:pt idx="5824">
                  <c:v>44177</c:v>
                </c:pt>
                <c:pt idx="5825">
                  <c:v>44178</c:v>
                </c:pt>
                <c:pt idx="5826">
                  <c:v>44179</c:v>
                </c:pt>
                <c:pt idx="5827">
                  <c:v>44180</c:v>
                </c:pt>
                <c:pt idx="5828">
                  <c:v>44181</c:v>
                </c:pt>
                <c:pt idx="5829">
                  <c:v>44182</c:v>
                </c:pt>
                <c:pt idx="5830">
                  <c:v>44183</c:v>
                </c:pt>
                <c:pt idx="5831">
                  <c:v>44184</c:v>
                </c:pt>
                <c:pt idx="5832">
                  <c:v>44185</c:v>
                </c:pt>
                <c:pt idx="5833">
                  <c:v>44186</c:v>
                </c:pt>
                <c:pt idx="5834">
                  <c:v>44187</c:v>
                </c:pt>
                <c:pt idx="5835">
                  <c:v>44188</c:v>
                </c:pt>
                <c:pt idx="5836">
                  <c:v>44189</c:v>
                </c:pt>
                <c:pt idx="5837">
                  <c:v>44190</c:v>
                </c:pt>
                <c:pt idx="5838">
                  <c:v>44191</c:v>
                </c:pt>
                <c:pt idx="5839">
                  <c:v>44192</c:v>
                </c:pt>
                <c:pt idx="5840">
                  <c:v>44193</c:v>
                </c:pt>
                <c:pt idx="5841">
                  <c:v>44194</c:v>
                </c:pt>
                <c:pt idx="5842">
                  <c:v>44195</c:v>
                </c:pt>
                <c:pt idx="5843">
                  <c:v>44196</c:v>
                </c:pt>
              </c:numCache>
            </c:numRef>
          </c:cat>
          <c:val>
            <c:numRef>
              <c:f>II.28!$D$5:$D$5848</c:f>
              <c:numCache>
                <c:formatCode>0.00</c:formatCode>
                <c:ptCount val="58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6-4D93-B371-36DE2DE9DE14}"/>
            </c:ext>
          </c:extLst>
        </c:ser>
        <c:ser>
          <c:idx val="0"/>
          <c:order val="1"/>
          <c:tx>
            <c:strRef>
              <c:f>II.28!$B$4</c:f>
              <c:strCache>
                <c:ptCount val="1"/>
                <c:pt idx="0">
                  <c:v> ECB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II.28!$A$5:$A$5848</c:f>
              <c:numCache>
                <c:formatCode>yyyy\-mm\-dd</c:formatCode>
                <c:ptCount val="5844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  <c:pt idx="5630">
                  <c:v>43983</c:v>
                </c:pt>
                <c:pt idx="5631">
                  <c:v>43984</c:v>
                </c:pt>
                <c:pt idx="5632">
                  <c:v>43985</c:v>
                </c:pt>
                <c:pt idx="5633">
                  <c:v>43986</c:v>
                </c:pt>
                <c:pt idx="5634">
                  <c:v>43987</c:v>
                </c:pt>
                <c:pt idx="5635">
                  <c:v>43988</c:v>
                </c:pt>
                <c:pt idx="5636">
                  <c:v>43989</c:v>
                </c:pt>
                <c:pt idx="5637">
                  <c:v>43990</c:v>
                </c:pt>
                <c:pt idx="5638">
                  <c:v>43991</c:v>
                </c:pt>
                <c:pt idx="5639">
                  <c:v>43992</c:v>
                </c:pt>
                <c:pt idx="5640">
                  <c:v>43993</c:v>
                </c:pt>
                <c:pt idx="5641">
                  <c:v>43994</c:v>
                </c:pt>
                <c:pt idx="5642">
                  <c:v>43995</c:v>
                </c:pt>
                <c:pt idx="5643">
                  <c:v>43996</c:v>
                </c:pt>
                <c:pt idx="5644">
                  <c:v>43997</c:v>
                </c:pt>
                <c:pt idx="5645">
                  <c:v>43998</c:v>
                </c:pt>
                <c:pt idx="5646">
                  <c:v>43999</c:v>
                </c:pt>
                <c:pt idx="5647">
                  <c:v>44000</c:v>
                </c:pt>
                <c:pt idx="5648">
                  <c:v>44001</c:v>
                </c:pt>
                <c:pt idx="5649">
                  <c:v>44002</c:v>
                </c:pt>
                <c:pt idx="5650">
                  <c:v>44003</c:v>
                </c:pt>
                <c:pt idx="5651">
                  <c:v>44004</c:v>
                </c:pt>
                <c:pt idx="5652">
                  <c:v>44005</c:v>
                </c:pt>
                <c:pt idx="5653">
                  <c:v>44006</c:v>
                </c:pt>
                <c:pt idx="5654">
                  <c:v>44007</c:v>
                </c:pt>
                <c:pt idx="5655">
                  <c:v>44008</c:v>
                </c:pt>
                <c:pt idx="5656">
                  <c:v>44009</c:v>
                </c:pt>
                <c:pt idx="5657">
                  <c:v>44010</c:v>
                </c:pt>
                <c:pt idx="5658">
                  <c:v>44011</c:v>
                </c:pt>
                <c:pt idx="5659">
                  <c:v>44012</c:v>
                </c:pt>
                <c:pt idx="5660">
                  <c:v>44013</c:v>
                </c:pt>
                <c:pt idx="5661">
                  <c:v>44014</c:v>
                </c:pt>
                <c:pt idx="5662">
                  <c:v>44015</c:v>
                </c:pt>
                <c:pt idx="5663">
                  <c:v>44016</c:v>
                </c:pt>
                <c:pt idx="5664">
                  <c:v>44017</c:v>
                </c:pt>
                <c:pt idx="5665">
                  <c:v>44018</c:v>
                </c:pt>
                <c:pt idx="5666">
                  <c:v>44019</c:v>
                </c:pt>
                <c:pt idx="5667">
                  <c:v>44020</c:v>
                </c:pt>
                <c:pt idx="5668">
                  <c:v>44021</c:v>
                </c:pt>
                <c:pt idx="5669">
                  <c:v>44022</c:v>
                </c:pt>
                <c:pt idx="5670">
                  <c:v>44023</c:v>
                </c:pt>
                <c:pt idx="5671">
                  <c:v>44024</c:v>
                </c:pt>
                <c:pt idx="5672">
                  <c:v>44025</c:v>
                </c:pt>
                <c:pt idx="5673">
                  <c:v>44026</c:v>
                </c:pt>
                <c:pt idx="5674">
                  <c:v>44027</c:v>
                </c:pt>
                <c:pt idx="5675">
                  <c:v>44028</c:v>
                </c:pt>
                <c:pt idx="5676">
                  <c:v>44029</c:v>
                </c:pt>
                <c:pt idx="5677">
                  <c:v>44030</c:v>
                </c:pt>
                <c:pt idx="5678">
                  <c:v>44031</c:v>
                </c:pt>
                <c:pt idx="5679">
                  <c:v>44032</c:v>
                </c:pt>
                <c:pt idx="5680">
                  <c:v>44033</c:v>
                </c:pt>
                <c:pt idx="5681">
                  <c:v>44034</c:v>
                </c:pt>
                <c:pt idx="5682">
                  <c:v>44035</c:v>
                </c:pt>
                <c:pt idx="5683">
                  <c:v>44036</c:v>
                </c:pt>
                <c:pt idx="5684">
                  <c:v>44037</c:v>
                </c:pt>
                <c:pt idx="5685">
                  <c:v>44038</c:v>
                </c:pt>
                <c:pt idx="5686">
                  <c:v>44039</c:v>
                </c:pt>
                <c:pt idx="5687">
                  <c:v>44040</c:v>
                </c:pt>
                <c:pt idx="5688">
                  <c:v>44041</c:v>
                </c:pt>
                <c:pt idx="5689">
                  <c:v>44042</c:v>
                </c:pt>
                <c:pt idx="5690">
                  <c:v>44043</c:v>
                </c:pt>
                <c:pt idx="5691">
                  <c:v>44044</c:v>
                </c:pt>
                <c:pt idx="5692">
                  <c:v>44045</c:v>
                </c:pt>
                <c:pt idx="5693">
                  <c:v>44046</c:v>
                </c:pt>
                <c:pt idx="5694">
                  <c:v>44047</c:v>
                </c:pt>
                <c:pt idx="5695">
                  <c:v>44048</c:v>
                </c:pt>
                <c:pt idx="5696">
                  <c:v>44049</c:v>
                </c:pt>
                <c:pt idx="5697">
                  <c:v>44050</c:v>
                </c:pt>
                <c:pt idx="5698">
                  <c:v>44051</c:v>
                </c:pt>
                <c:pt idx="5699">
                  <c:v>44052</c:v>
                </c:pt>
                <c:pt idx="5700">
                  <c:v>44053</c:v>
                </c:pt>
                <c:pt idx="5701">
                  <c:v>44054</c:v>
                </c:pt>
                <c:pt idx="5702">
                  <c:v>44055</c:v>
                </c:pt>
                <c:pt idx="5703">
                  <c:v>44056</c:v>
                </c:pt>
                <c:pt idx="5704">
                  <c:v>44057</c:v>
                </c:pt>
                <c:pt idx="5705">
                  <c:v>44058</c:v>
                </c:pt>
                <c:pt idx="5706">
                  <c:v>44059</c:v>
                </c:pt>
                <c:pt idx="5707">
                  <c:v>44060</c:v>
                </c:pt>
                <c:pt idx="5708">
                  <c:v>44061</c:v>
                </c:pt>
                <c:pt idx="5709">
                  <c:v>44062</c:v>
                </c:pt>
                <c:pt idx="5710">
                  <c:v>44063</c:v>
                </c:pt>
                <c:pt idx="5711">
                  <c:v>44064</c:v>
                </c:pt>
                <c:pt idx="5712">
                  <c:v>44065</c:v>
                </c:pt>
                <c:pt idx="5713">
                  <c:v>44066</c:v>
                </c:pt>
                <c:pt idx="5714">
                  <c:v>44067</c:v>
                </c:pt>
                <c:pt idx="5715">
                  <c:v>44068</c:v>
                </c:pt>
                <c:pt idx="5716">
                  <c:v>44069</c:v>
                </c:pt>
                <c:pt idx="5717">
                  <c:v>44070</c:v>
                </c:pt>
                <c:pt idx="5718">
                  <c:v>44071</c:v>
                </c:pt>
                <c:pt idx="5719">
                  <c:v>44072</c:v>
                </c:pt>
                <c:pt idx="5720">
                  <c:v>44073</c:v>
                </c:pt>
                <c:pt idx="5721">
                  <c:v>44074</c:v>
                </c:pt>
                <c:pt idx="5722">
                  <c:v>44075</c:v>
                </c:pt>
                <c:pt idx="5723">
                  <c:v>44076</c:v>
                </c:pt>
                <c:pt idx="5724">
                  <c:v>44077</c:v>
                </c:pt>
                <c:pt idx="5725">
                  <c:v>44078</c:v>
                </c:pt>
                <c:pt idx="5726">
                  <c:v>44079</c:v>
                </c:pt>
                <c:pt idx="5727">
                  <c:v>44080</c:v>
                </c:pt>
                <c:pt idx="5728">
                  <c:v>44081</c:v>
                </c:pt>
                <c:pt idx="5729">
                  <c:v>44082</c:v>
                </c:pt>
                <c:pt idx="5730">
                  <c:v>44083</c:v>
                </c:pt>
                <c:pt idx="5731">
                  <c:v>44084</c:v>
                </c:pt>
                <c:pt idx="5732">
                  <c:v>44085</c:v>
                </c:pt>
                <c:pt idx="5733">
                  <c:v>44086</c:v>
                </c:pt>
                <c:pt idx="5734">
                  <c:v>44087</c:v>
                </c:pt>
                <c:pt idx="5735">
                  <c:v>44088</c:v>
                </c:pt>
                <c:pt idx="5736">
                  <c:v>44089</c:v>
                </c:pt>
                <c:pt idx="5737">
                  <c:v>44090</c:v>
                </c:pt>
                <c:pt idx="5738">
                  <c:v>44091</c:v>
                </c:pt>
                <c:pt idx="5739">
                  <c:v>44092</c:v>
                </c:pt>
                <c:pt idx="5740">
                  <c:v>44093</c:v>
                </c:pt>
                <c:pt idx="5741">
                  <c:v>44094</c:v>
                </c:pt>
                <c:pt idx="5742">
                  <c:v>44095</c:v>
                </c:pt>
                <c:pt idx="5743">
                  <c:v>44096</c:v>
                </c:pt>
                <c:pt idx="5744">
                  <c:v>44097</c:v>
                </c:pt>
                <c:pt idx="5745">
                  <c:v>44098</c:v>
                </c:pt>
                <c:pt idx="5746">
                  <c:v>44099</c:v>
                </c:pt>
                <c:pt idx="5747">
                  <c:v>44100</c:v>
                </c:pt>
                <c:pt idx="5748">
                  <c:v>44101</c:v>
                </c:pt>
                <c:pt idx="5749">
                  <c:v>44102</c:v>
                </c:pt>
                <c:pt idx="5750">
                  <c:v>44103</c:v>
                </c:pt>
                <c:pt idx="5751">
                  <c:v>44104</c:v>
                </c:pt>
                <c:pt idx="5752">
                  <c:v>44105</c:v>
                </c:pt>
                <c:pt idx="5753">
                  <c:v>44106</c:v>
                </c:pt>
                <c:pt idx="5754">
                  <c:v>44107</c:v>
                </c:pt>
                <c:pt idx="5755">
                  <c:v>44108</c:v>
                </c:pt>
                <c:pt idx="5756">
                  <c:v>44109</c:v>
                </c:pt>
                <c:pt idx="5757">
                  <c:v>44110</c:v>
                </c:pt>
                <c:pt idx="5758">
                  <c:v>44111</c:v>
                </c:pt>
                <c:pt idx="5759">
                  <c:v>44112</c:v>
                </c:pt>
                <c:pt idx="5760">
                  <c:v>44113</c:v>
                </c:pt>
                <c:pt idx="5761">
                  <c:v>44114</c:v>
                </c:pt>
                <c:pt idx="5762">
                  <c:v>44115</c:v>
                </c:pt>
                <c:pt idx="5763">
                  <c:v>44116</c:v>
                </c:pt>
                <c:pt idx="5764">
                  <c:v>44117</c:v>
                </c:pt>
                <c:pt idx="5765">
                  <c:v>44118</c:v>
                </c:pt>
                <c:pt idx="5766">
                  <c:v>44119</c:v>
                </c:pt>
                <c:pt idx="5767">
                  <c:v>44120</c:v>
                </c:pt>
                <c:pt idx="5768">
                  <c:v>44121</c:v>
                </c:pt>
                <c:pt idx="5769">
                  <c:v>44122</c:v>
                </c:pt>
                <c:pt idx="5770">
                  <c:v>44123</c:v>
                </c:pt>
                <c:pt idx="5771">
                  <c:v>44124</c:v>
                </c:pt>
                <c:pt idx="5772">
                  <c:v>44125</c:v>
                </c:pt>
                <c:pt idx="5773">
                  <c:v>44126</c:v>
                </c:pt>
                <c:pt idx="5774">
                  <c:v>44127</c:v>
                </c:pt>
                <c:pt idx="5775">
                  <c:v>44128</c:v>
                </c:pt>
                <c:pt idx="5776">
                  <c:v>44129</c:v>
                </c:pt>
                <c:pt idx="5777">
                  <c:v>44130</c:v>
                </c:pt>
                <c:pt idx="5778">
                  <c:v>44131</c:v>
                </c:pt>
                <c:pt idx="5779">
                  <c:v>44132</c:v>
                </c:pt>
                <c:pt idx="5780">
                  <c:v>44133</c:v>
                </c:pt>
                <c:pt idx="5781">
                  <c:v>44134</c:v>
                </c:pt>
                <c:pt idx="5782">
                  <c:v>44135</c:v>
                </c:pt>
                <c:pt idx="5783">
                  <c:v>44136</c:v>
                </c:pt>
                <c:pt idx="5784">
                  <c:v>44137</c:v>
                </c:pt>
                <c:pt idx="5785">
                  <c:v>44138</c:v>
                </c:pt>
                <c:pt idx="5786">
                  <c:v>44139</c:v>
                </c:pt>
                <c:pt idx="5787">
                  <c:v>44140</c:v>
                </c:pt>
                <c:pt idx="5788">
                  <c:v>44141</c:v>
                </c:pt>
                <c:pt idx="5789">
                  <c:v>44142</c:v>
                </c:pt>
                <c:pt idx="5790">
                  <c:v>44143</c:v>
                </c:pt>
                <c:pt idx="5791">
                  <c:v>44144</c:v>
                </c:pt>
                <c:pt idx="5792">
                  <c:v>44145</c:v>
                </c:pt>
                <c:pt idx="5793">
                  <c:v>44146</c:v>
                </c:pt>
                <c:pt idx="5794">
                  <c:v>44147</c:v>
                </c:pt>
                <c:pt idx="5795">
                  <c:v>44148</c:v>
                </c:pt>
                <c:pt idx="5796">
                  <c:v>44149</c:v>
                </c:pt>
                <c:pt idx="5797">
                  <c:v>44150</c:v>
                </c:pt>
                <c:pt idx="5798">
                  <c:v>44151</c:v>
                </c:pt>
                <c:pt idx="5799">
                  <c:v>44152</c:v>
                </c:pt>
                <c:pt idx="5800">
                  <c:v>44153</c:v>
                </c:pt>
                <c:pt idx="5801">
                  <c:v>44154</c:v>
                </c:pt>
                <c:pt idx="5802">
                  <c:v>44155</c:v>
                </c:pt>
                <c:pt idx="5803">
                  <c:v>44156</c:v>
                </c:pt>
                <c:pt idx="5804">
                  <c:v>44157</c:v>
                </c:pt>
                <c:pt idx="5805">
                  <c:v>44158</c:v>
                </c:pt>
                <c:pt idx="5806">
                  <c:v>44159</c:v>
                </c:pt>
                <c:pt idx="5807">
                  <c:v>44160</c:v>
                </c:pt>
                <c:pt idx="5808">
                  <c:v>44161</c:v>
                </c:pt>
                <c:pt idx="5809">
                  <c:v>44162</c:v>
                </c:pt>
                <c:pt idx="5810">
                  <c:v>44163</c:v>
                </c:pt>
                <c:pt idx="5811">
                  <c:v>44164</c:v>
                </c:pt>
                <c:pt idx="5812">
                  <c:v>44165</c:v>
                </c:pt>
                <c:pt idx="5813">
                  <c:v>44166</c:v>
                </c:pt>
                <c:pt idx="5814">
                  <c:v>44167</c:v>
                </c:pt>
                <c:pt idx="5815">
                  <c:v>44168</c:v>
                </c:pt>
                <c:pt idx="5816">
                  <c:v>44169</c:v>
                </c:pt>
                <c:pt idx="5817">
                  <c:v>44170</c:v>
                </c:pt>
                <c:pt idx="5818">
                  <c:v>44171</c:v>
                </c:pt>
                <c:pt idx="5819">
                  <c:v>44172</c:v>
                </c:pt>
                <c:pt idx="5820">
                  <c:v>44173</c:v>
                </c:pt>
                <c:pt idx="5821">
                  <c:v>44174</c:v>
                </c:pt>
                <c:pt idx="5822">
                  <c:v>44175</c:v>
                </c:pt>
                <c:pt idx="5823">
                  <c:v>44176</c:v>
                </c:pt>
                <c:pt idx="5824">
                  <c:v>44177</c:v>
                </c:pt>
                <c:pt idx="5825">
                  <c:v>44178</c:v>
                </c:pt>
                <c:pt idx="5826">
                  <c:v>44179</c:v>
                </c:pt>
                <c:pt idx="5827">
                  <c:v>44180</c:v>
                </c:pt>
                <c:pt idx="5828">
                  <c:v>44181</c:v>
                </c:pt>
                <c:pt idx="5829">
                  <c:v>44182</c:v>
                </c:pt>
                <c:pt idx="5830">
                  <c:v>44183</c:v>
                </c:pt>
                <c:pt idx="5831">
                  <c:v>44184</c:v>
                </c:pt>
                <c:pt idx="5832">
                  <c:v>44185</c:v>
                </c:pt>
                <c:pt idx="5833">
                  <c:v>44186</c:v>
                </c:pt>
                <c:pt idx="5834">
                  <c:v>44187</c:v>
                </c:pt>
                <c:pt idx="5835">
                  <c:v>44188</c:v>
                </c:pt>
                <c:pt idx="5836">
                  <c:v>44189</c:v>
                </c:pt>
                <c:pt idx="5837">
                  <c:v>44190</c:v>
                </c:pt>
                <c:pt idx="5838">
                  <c:v>44191</c:v>
                </c:pt>
                <c:pt idx="5839">
                  <c:v>44192</c:v>
                </c:pt>
                <c:pt idx="5840">
                  <c:v>44193</c:v>
                </c:pt>
                <c:pt idx="5841">
                  <c:v>44194</c:v>
                </c:pt>
                <c:pt idx="5842">
                  <c:v>44195</c:v>
                </c:pt>
                <c:pt idx="5843">
                  <c:v>44196</c:v>
                </c:pt>
              </c:numCache>
            </c:numRef>
          </c:cat>
          <c:val>
            <c:numRef>
              <c:f>II.28!$B$5:$B$5848</c:f>
              <c:numCache>
                <c:formatCode>0.00</c:formatCode>
                <c:ptCount val="5844"/>
                <c:pt idx="0">
                  <c:v>#N/A</c:v>
                </c:pt>
                <c:pt idx="1">
                  <c:v>#N/A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#N/A</c:v>
                </c:pt>
                <c:pt idx="8">
                  <c:v>#N/A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#N/A</c:v>
                </c:pt>
                <c:pt idx="29">
                  <c:v>#N/A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#N/A</c:v>
                </c:pt>
                <c:pt idx="57">
                  <c:v>#N/A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#N/A</c:v>
                </c:pt>
                <c:pt idx="64">
                  <c:v>#N/A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#N/A</c:v>
                </c:pt>
                <c:pt idx="71">
                  <c:v>#N/A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#N/A</c:v>
                </c:pt>
                <c:pt idx="78">
                  <c:v>#N/A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#N/A</c:v>
                </c:pt>
                <c:pt idx="85">
                  <c:v>#N/A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#N/A</c:v>
                </c:pt>
                <c:pt idx="92">
                  <c:v>#N/A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#N/A</c:v>
                </c:pt>
                <c:pt idx="99">
                  <c:v>#N/A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#N/A</c:v>
                </c:pt>
                <c:pt idx="113">
                  <c:v>#N/A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#N/A</c:v>
                </c:pt>
                <c:pt idx="120">
                  <c:v>#N/A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#N/A</c:v>
                </c:pt>
                <c:pt idx="127">
                  <c:v>#N/A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#N/A</c:v>
                </c:pt>
                <c:pt idx="134">
                  <c:v>#N/A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#N/A</c:v>
                </c:pt>
                <c:pt idx="141">
                  <c:v>#N/A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#N/A</c:v>
                </c:pt>
                <c:pt idx="148">
                  <c:v>#N/A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#N/A</c:v>
                </c:pt>
                <c:pt idx="155">
                  <c:v>#N/A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#N/A</c:v>
                </c:pt>
                <c:pt idx="162">
                  <c:v>#N/A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#N/A</c:v>
                </c:pt>
                <c:pt idx="169">
                  <c:v>#N/A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#N/A</c:v>
                </c:pt>
                <c:pt idx="176">
                  <c:v>#N/A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#N/A</c:v>
                </c:pt>
                <c:pt idx="183">
                  <c:v>#N/A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#N/A</c:v>
                </c:pt>
                <c:pt idx="190">
                  <c:v>#N/A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#N/A</c:v>
                </c:pt>
                <c:pt idx="197">
                  <c:v>#N/A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#N/A</c:v>
                </c:pt>
                <c:pt idx="204">
                  <c:v>#N/A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#N/A</c:v>
                </c:pt>
                <c:pt idx="211">
                  <c:v>#N/A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#N/A</c:v>
                </c:pt>
                <c:pt idx="218">
                  <c:v>#N/A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#N/A</c:v>
                </c:pt>
                <c:pt idx="225">
                  <c:v>#N/A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#N/A</c:v>
                </c:pt>
                <c:pt idx="232">
                  <c:v>#N/A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#N/A</c:v>
                </c:pt>
                <c:pt idx="239">
                  <c:v>#N/A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#N/A</c:v>
                </c:pt>
                <c:pt idx="246">
                  <c:v>#N/A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#N/A</c:v>
                </c:pt>
                <c:pt idx="253">
                  <c:v>#N/A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#N/A</c:v>
                </c:pt>
                <c:pt idx="260">
                  <c:v>#N/A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#N/A</c:v>
                </c:pt>
                <c:pt idx="267">
                  <c:v>#N/A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#N/A</c:v>
                </c:pt>
                <c:pt idx="274">
                  <c:v>#N/A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#N/A</c:v>
                </c:pt>
                <c:pt idx="281">
                  <c:v>#N/A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#N/A</c:v>
                </c:pt>
                <c:pt idx="288">
                  <c:v>#N/A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#N/A</c:v>
                </c:pt>
                <c:pt idx="295">
                  <c:v>#N/A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#N/A</c:v>
                </c:pt>
                <c:pt idx="302">
                  <c:v>#N/A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#N/A</c:v>
                </c:pt>
                <c:pt idx="309">
                  <c:v>#N/A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#N/A</c:v>
                </c:pt>
                <c:pt idx="316">
                  <c:v>#N/A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#N/A</c:v>
                </c:pt>
                <c:pt idx="323">
                  <c:v>#N/A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#N/A</c:v>
                </c:pt>
                <c:pt idx="330">
                  <c:v>#N/A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#N/A</c:v>
                </c:pt>
                <c:pt idx="337">
                  <c:v>#N/A</c:v>
                </c:pt>
                <c:pt idx="338">
                  <c:v>1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#N/A</c:v>
                </c:pt>
                <c:pt idx="344">
                  <c:v>#N/A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#N/A</c:v>
                </c:pt>
                <c:pt idx="351">
                  <c:v>#N/A</c:v>
                </c:pt>
                <c:pt idx="352">
                  <c:v>1.25</c:v>
                </c:pt>
                <c:pt idx="353">
                  <c:v>1.25</c:v>
                </c:pt>
                <c:pt idx="354">
                  <c:v>1.25</c:v>
                </c:pt>
                <c:pt idx="355">
                  <c:v>1.25</c:v>
                </c:pt>
                <c:pt idx="356">
                  <c:v>1.25</c:v>
                </c:pt>
                <c:pt idx="357">
                  <c:v>#N/A</c:v>
                </c:pt>
                <c:pt idx="358">
                  <c:v>#N/A</c:v>
                </c:pt>
                <c:pt idx="359">
                  <c:v>1.25</c:v>
                </c:pt>
                <c:pt idx="360">
                  <c:v>1.25</c:v>
                </c:pt>
                <c:pt idx="361">
                  <c:v>1.25</c:v>
                </c:pt>
                <c:pt idx="362">
                  <c:v>1.25</c:v>
                </c:pt>
                <c:pt idx="363">
                  <c:v>1.25</c:v>
                </c:pt>
                <c:pt idx="364">
                  <c:v>#N/A</c:v>
                </c:pt>
                <c:pt idx="365">
                  <c:v>#N/A</c:v>
                </c:pt>
                <c:pt idx="366">
                  <c:v>1.25</c:v>
                </c:pt>
                <c:pt idx="367">
                  <c:v>1.25</c:v>
                </c:pt>
                <c:pt idx="368">
                  <c:v>1.25</c:v>
                </c:pt>
                <c:pt idx="369">
                  <c:v>1.25</c:v>
                </c:pt>
                <c:pt idx="370">
                  <c:v>1.25</c:v>
                </c:pt>
                <c:pt idx="371">
                  <c:v>#N/A</c:v>
                </c:pt>
                <c:pt idx="372">
                  <c:v>#N/A</c:v>
                </c:pt>
                <c:pt idx="373">
                  <c:v>1.25</c:v>
                </c:pt>
                <c:pt idx="374">
                  <c:v>1.25</c:v>
                </c:pt>
                <c:pt idx="375">
                  <c:v>1.25</c:v>
                </c:pt>
                <c:pt idx="376">
                  <c:v>1.25</c:v>
                </c:pt>
                <c:pt idx="377">
                  <c:v>1.25</c:v>
                </c:pt>
                <c:pt idx="378">
                  <c:v>#N/A</c:v>
                </c:pt>
                <c:pt idx="379">
                  <c:v>#N/A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#N/A</c:v>
                </c:pt>
                <c:pt idx="386">
                  <c:v>#N/A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#N/A</c:v>
                </c:pt>
                <c:pt idx="393">
                  <c:v>#N/A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#N/A</c:v>
                </c:pt>
                <c:pt idx="400">
                  <c:v>#N/A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#N/A</c:v>
                </c:pt>
                <c:pt idx="407">
                  <c:v>#N/A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#N/A</c:v>
                </c:pt>
                <c:pt idx="414">
                  <c:v>#N/A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#N/A</c:v>
                </c:pt>
                <c:pt idx="421">
                  <c:v>#N/A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1.25</c:v>
                </c:pt>
                <c:pt idx="426">
                  <c:v>1.25</c:v>
                </c:pt>
                <c:pt idx="427">
                  <c:v>#N/A</c:v>
                </c:pt>
                <c:pt idx="428">
                  <c:v>#N/A</c:v>
                </c:pt>
                <c:pt idx="429">
                  <c:v>1.25</c:v>
                </c:pt>
                <c:pt idx="430">
                  <c:v>1.25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#N/A</c:v>
                </c:pt>
                <c:pt idx="435">
                  <c:v>#N/A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#N/A</c:v>
                </c:pt>
                <c:pt idx="442">
                  <c:v>#N/A</c:v>
                </c:pt>
                <c:pt idx="443">
                  <c:v>1.5</c:v>
                </c:pt>
                <c:pt idx="444">
                  <c:v>1.5</c:v>
                </c:pt>
                <c:pt idx="445">
                  <c:v>1.5</c:v>
                </c:pt>
                <c:pt idx="446">
                  <c:v>1.5</c:v>
                </c:pt>
                <c:pt idx="447">
                  <c:v>1.5</c:v>
                </c:pt>
                <c:pt idx="448">
                  <c:v>#N/A</c:v>
                </c:pt>
                <c:pt idx="449">
                  <c:v>#N/A</c:v>
                </c:pt>
                <c:pt idx="450">
                  <c:v>1.5</c:v>
                </c:pt>
                <c:pt idx="451">
                  <c:v>1.5</c:v>
                </c:pt>
                <c:pt idx="452">
                  <c:v>1.5</c:v>
                </c:pt>
                <c:pt idx="453">
                  <c:v>1.5</c:v>
                </c:pt>
                <c:pt idx="454">
                  <c:v>1.5</c:v>
                </c:pt>
                <c:pt idx="455">
                  <c:v>#N/A</c:v>
                </c:pt>
                <c:pt idx="456">
                  <c:v>#N/A</c:v>
                </c:pt>
                <c:pt idx="457">
                  <c:v>1.5</c:v>
                </c:pt>
                <c:pt idx="458">
                  <c:v>1.5</c:v>
                </c:pt>
                <c:pt idx="459">
                  <c:v>1.5</c:v>
                </c:pt>
                <c:pt idx="460">
                  <c:v>1.5</c:v>
                </c:pt>
                <c:pt idx="461">
                  <c:v>1.5</c:v>
                </c:pt>
                <c:pt idx="462">
                  <c:v>#N/A</c:v>
                </c:pt>
                <c:pt idx="463">
                  <c:v>#N/A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#N/A</c:v>
                </c:pt>
                <c:pt idx="470">
                  <c:v>#N/A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#N/A</c:v>
                </c:pt>
                <c:pt idx="477">
                  <c:v>#N/A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#N/A</c:v>
                </c:pt>
                <c:pt idx="484">
                  <c:v>#N/A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#N/A</c:v>
                </c:pt>
                <c:pt idx="491">
                  <c:v>#N/A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#N/A</c:v>
                </c:pt>
                <c:pt idx="498">
                  <c:v>#N/A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#N/A</c:v>
                </c:pt>
                <c:pt idx="505">
                  <c:v>#N/A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#N/A</c:v>
                </c:pt>
                <c:pt idx="512">
                  <c:v>#N/A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#N/A</c:v>
                </c:pt>
                <c:pt idx="519">
                  <c:v>#N/A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#N/A</c:v>
                </c:pt>
                <c:pt idx="526">
                  <c:v>#N/A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1.75</c:v>
                </c:pt>
                <c:pt idx="531">
                  <c:v>1.75</c:v>
                </c:pt>
                <c:pt idx="532">
                  <c:v>#N/A</c:v>
                </c:pt>
                <c:pt idx="533">
                  <c:v>#N/A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#N/A</c:v>
                </c:pt>
                <c:pt idx="540">
                  <c:v>#N/A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#N/A</c:v>
                </c:pt>
                <c:pt idx="547">
                  <c:v>#N/A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#N/A</c:v>
                </c:pt>
                <c:pt idx="554">
                  <c:v>#N/A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#N/A</c:v>
                </c:pt>
                <c:pt idx="561">
                  <c:v>#N/A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#N/A</c:v>
                </c:pt>
                <c:pt idx="568">
                  <c:v>#N/A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#N/A</c:v>
                </c:pt>
                <c:pt idx="575">
                  <c:v>#N/A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#N/A</c:v>
                </c:pt>
                <c:pt idx="582">
                  <c:v>#N/A</c:v>
                </c:pt>
                <c:pt idx="583">
                  <c:v>1.75</c:v>
                </c:pt>
                <c:pt idx="584">
                  <c:v>1.75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#N/A</c:v>
                </c:pt>
                <c:pt idx="589">
                  <c:v>#N/A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#N/A</c:v>
                </c:pt>
                <c:pt idx="596">
                  <c:v>#N/A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#N/A</c:v>
                </c:pt>
                <c:pt idx="603">
                  <c:v>#N/A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#N/A</c:v>
                </c:pt>
                <c:pt idx="610">
                  <c:v>#N/A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#N/A</c:v>
                </c:pt>
                <c:pt idx="617">
                  <c:v>#N/A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#N/A</c:v>
                </c:pt>
                <c:pt idx="624">
                  <c:v>#N/A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#N/A</c:v>
                </c:pt>
                <c:pt idx="631">
                  <c:v>#N/A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#N/A</c:v>
                </c:pt>
                <c:pt idx="638">
                  <c:v>#N/A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#N/A</c:v>
                </c:pt>
                <c:pt idx="645">
                  <c:v>#N/A</c:v>
                </c:pt>
                <c:pt idx="646">
                  <c:v>2</c:v>
                </c:pt>
                <c:pt idx="647">
                  <c:v>2</c:v>
                </c:pt>
                <c:pt idx="648">
                  <c:v>2.25</c:v>
                </c:pt>
                <c:pt idx="649">
                  <c:v>2.25</c:v>
                </c:pt>
                <c:pt idx="650">
                  <c:v>2.25</c:v>
                </c:pt>
                <c:pt idx="651">
                  <c:v>#N/A</c:v>
                </c:pt>
                <c:pt idx="652">
                  <c:v>#N/A</c:v>
                </c:pt>
                <c:pt idx="653">
                  <c:v>2.25</c:v>
                </c:pt>
                <c:pt idx="654">
                  <c:v>2.25</c:v>
                </c:pt>
                <c:pt idx="655">
                  <c:v>2.25</c:v>
                </c:pt>
                <c:pt idx="656">
                  <c:v>2.25</c:v>
                </c:pt>
                <c:pt idx="657">
                  <c:v>2.25</c:v>
                </c:pt>
                <c:pt idx="658">
                  <c:v>#N/A</c:v>
                </c:pt>
                <c:pt idx="659">
                  <c:v>#N/A</c:v>
                </c:pt>
                <c:pt idx="660">
                  <c:v>2.25</c:v>
                </c:pt>
                <c:pt idx="661">
                  <c:v>2.25</c:v>
                </c:pt>
                <c:pt idx="662">
                  <c:v>2.25</c:v>
                </c:pt>
                <c:pt idx="663">
                  <c:v>2.25</c:v>
                </c:pt>
                <c:pt idx="664">
                  <c:v>2.25</c:v>
                </c:pt>
                <c:pt idx="665">
                  <c:v>#N/A</c:v>
                </c:pt>
                <c:pt idx="666">
                  <c:v>#N/A</c:v>
                </c:pt>
                <c:pt idx="667">
                  <c:v>2.25</c:v>
                </c:pt>
                <c:pt idx="668">
                  <c:v>2.25</c:v>
                </c:pt>
                <c:pt idx="669">
                  <c:v>2.25</c:v>
                </c:pt>
                <c:pt idx="670">
                  <c:v>2.25</c:v>
                </c:pt>
                <c:pt idx="671">
                  <c:v>2.25</c:v>
                </c:pt>
                <c:pt idx="672">
                  <c:v>#N/A</c:v>
                </c:pt>
                <c:pt idx="673">
                  <c:v>#N/A</c:v>
                </c:pt>
                <c:pt idx="674">
                  <c:v>2.25</c:v>
                </c:pt>
                <c:pt idx="675">
                  <c:v>2.25</c:v>
                </c:pt>
                <c:pt idx="676">
                  <c:v>2.25</c:v>
                </c:pt>
                <c:pt idx="677">
                  <c:v>2.25</c:v>
                </c:pt>
                <c:pt idx="678">
                  <c:v>2.25</c:v>
                </c:pt>
                <c:pt idx="679">
                  <c:v>#N/A</c:v>
                </c:pt>
                <c:pt idx="680">
                  <c:v>#N/A</c:v>
                </c:pt>
                <c:pt idx="681">
                  <c:v>2.25</c:v>
                </c:pt>
                <c:pt idx="682">
                  <c:v>2.25</c:v>
                </c:pt>
                <c:pt idx="683">
                  <c:v>2.25</c:v>
                </c:pt>
                <c:pt idx="684">
                  <c:v>2.25</c:v>
                </c:pt>
                <c:pt idx="685">
                  <c:v>2.25</c:v>
                </c:pt>
                <c:pt idx="686">
                  <c:v>#N/A</c:v>
                </c:pt>
                <c:pt idx="687">
                  <c:v>#N/A</c:v>
                </c:pt>
                <c:pt idx="688">
                  <c:v>2.25</c:v>
                </c:pt>
                <c:pt idx="689">
                  <c:v>2.25</c:v>
                </c:pt>
                <c:pt idx="690">
                  <c:v>2.25</c:v>
                </c:pt>
                <c:pt idx="691">
                  <c:v>2.25</c:v>
                </c:pt>
                <c:pt idx="692">
                  <c:v>2.25</c:v>
                </c:pt>
                <c:pt idx="693">
                  <c:v>#N/A</c:v>
                </c:pt>
                <c:pt idx="694">
                  <c:v>#N/A</c:v>
                </c:pt>
                <c:pt idx="695">
                  <c:v>2.25</c:v>
                </c:pt>
                <c:pt idx="696">
                  <c:v>2.25</c:v>
                </c:pt>
                <c:pt idx="697">
                  <c:v>2.25</c:v>
                </c:pt>
                <c:pt idx="698">
                  <c:v>2.25</c:v>
                </c:pt>
                <c:pt idx="699">
                  <c:v>2.25</c:v>
                </c:pt>
                <c:pt idx="700">
                  <c:v>#N/A</c:v>
                </c:pt>
                <c:pt idx="701">
                  <c:v>#N/A</c:v>
                </c:pt>
                <c:pt idx="702">
                  <c:v>2.25</c:v>
                </c:pt>
                <c:pt idx="703">
                  <c:v>2.25</c:v>
                </c:pt>
                <c:pt idx="704">
                  <c:v>2.25</c:v>
                </c:pt>
                <c:pt idx="705">
                  <c:v>2.25</c:v>
                </c:pt>
                <c:pt idx="706">
                  <c:v>2.25</c:v>
                </c:pt>
                <c:pt idx="707">
                  <c:v>#N/A</c:v>
                </c:pt>
                <c:pt idx="708">
                  <c:v>#N/A</c:v>
                </c:pt>
                <c:pt idx="709">
                  <c:v>2.25</c:v>
                </c:pt>
                <c:pt idx="710">
                  <c:v>2.25</c:v>
                </c:pt>
                <c:pt idx="711">
                  <c:v>2.5</c:v>
                </c:pt>
                <c:pt idx="712">
                  <c:v>2.5</c:v>
                </c:pt>
                <c:pt idx="713">
                  <c:v>2.5</c:v>
                </c:pt>
                <c:pt idx="714">
                  <c:v>#N/A</c:v>
                </c:pt>
                <c:pt idx="715">
                  <c:v>#N/A</c:v>
                </c:pt>
                <c:pt idx="716">
                  <c:v>2.5</c:v>
                </c:pt>
                <c:pt idx="717">
                  <c:v>2.5</c:v>
                </c:pt>
                <c:pt idx="718">
                  <c:v>2.5</c:v>
                </c:pt>
                <c:pt idx="719">
                  <c:v>2.5</c:v>
                </c:pt>
                <c:pt idx="720">
                  <c:v>2.5</c:v>
                </c:pt>
                <c:pt idx="721">
                  <c:v>#N/A</c:v>
                </c:pt>
                <c:pt idx="722">
                  <c:v>#N/A</c:v>
                </c:pt>
                <c:pt idx="723">
                  <c:v>2.5</c:v>
                </c:pt>
                <c:pt idx="724">
                  <c:v>2.5</c:v>
                </c:pt>
                <c:pt idx="725">
                  <c:v>2.5</c:v>
                </c:pt>
                <c:pt idx="726">
                  <c:v>2.5</c:v>
                </c:pt>
                <c:pt idx="727">
                  <c:v>2.5</c:v>
                </c:pt>
                <c:pt idx="728">
                  <c:v>#N/A</c:v>
                </c:pt>
                <c:pt idx="729">
                  <c:v>#N/A</c:v>
                </c:pt>
                <c:pt idx="730">
                  <c:v>2.5</c:v>
                </c:pt>
                <c:pt idx="731">
                  <c:v>2.5</c:v>
                </c:pt>
                <c:pt idx="732">
                  <c:v>2.5</c:v>
                </c:pt>
                <c:pt idx="733">
                  <c:v>2.5</c:v>
                </c:pt>
                <c:pt idx="734">
                  <c:v>2.5</c:v>
                </c:pt>
                <c:pt idx="735">
                  <c:v>#N/A</c:v>
                </c:pt>
                <c:pt idx="736">
                  <c:v>#N/A</c:v>
                </c:pt>
                <c:pt idx="737">
                  <c:v>2.5</c:v>
                </c:pt>
                <c:pt idx="738">
                  <c:v>2.5</c:v>
                </c:pt>
                <c:pt idx="739">
                  <c:v>2.5</c:v>
                </c:pt>
                <c:pt idx="740">
                  <c:v>2.5</c:v>
                </c:pt>
                <c:pt idx="741">
                  <c:v>2.5</c:v>
                </c:pt>
                <c:pt idx="742">
                  <c:v>#N/A</c:v>
                </c:pt>
                <c:pt idx="743">
                  <c:v>#N/A</c:v>
                </c:pt>
                <c:pt idx="744">
                  <c:v>2.5</c:v>
                </c:pt>
                <c:pt idx="745">
                  <c:v>2.5</c:v>
                </c:pt>
                <c:pt idx="746">
                  <c:v>2.5</c:v>
                </c:pt>
                <c:pt idx="747">
                  <c:v>2.5</c:v>
                </c:pt>
                <c:pt idx="748">
                  <c:v>2.5</c:v>
                </c:pt>
                <c:pt idx="749">
                  <c:v>#N/A</c:v>
                </c:pt>
                <c:pt idx="750">
                  <c:v>#N/A</c:v>
                </c:pt>
                <c:pt idx="751">
                  <c:v>2.5</c:v>
                </c:pt>
                <c:pt idx="752">
                  <c:v>2.5</c:v>
                </c:pt>
                <c:pt idx="753">
                  <c:v>2.5</c:v>
                </c:pt>
                <c:pt idx="754">
                  <c:v>2.5</c:v>
                </c:pt>
                <c:pt idx="755">
                  <c:v>2.5</c:v>
                </c:pt>
                <c:pt idx="756">
                  <c:v>#N/A</c:v>
                </c:pt>
                <c:pt idx="757">
                  <c:v>#N/A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#N/A</c:v>
                </c:pt>
                <c:pt idx="764">
                  <c:v>#N/A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#N/A</c:v>
                </c:pt>
                <c:pt idx="771">
                  <c:v>#N/A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#N/A</c:v>
                </c:pt>
                <c:pt idx="778">
                  <c:v>#N/A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#N/A</c:v>
                </c:pt>
                <c:pt idx="785">
                  <c:v>#N/A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#N/A</c:v>
                </c:pt>
                <c:pt idx="792">
                  <c:v>#N/A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#N/A</c:v>
                </c:pt>
                <c:pt idx="799">
                  <c:v>#N/A</c:v>
                </c:pt>
                <c:pt idx="800">
                  <c:v>2.5</c:v>
                </c:pt>
                <c:pt idx="801">
                  <c:v>2.5</c:v>
                </c:pt>
                <c:pt idx="802">
                  <c:v>2.75</c:v>
                </c:pt>
                <c:pt idx="803">
                  <c:v>2.75</c:v>
                </c:pt>
                <c:pt idx="804">
                  <c:v>2.75</c:v>
                </c:pt>
                <c:pt idx="805">
                  <c:v>#N/A</c:v>
                </c:pt>
                <c:pt idx="806">
                  <c:v>#N/A</c:v>
                </c:pt>
                <c:pt idx="807">
                  <c:v>2.75</c:v>
                </c:pt>
                <c:pt idx="808">
                  <c:v>2.75</c:v>
                </c:pt>
                <c:pt idx="809">
                  <c:v>2.75</c:v>
                </c:pt>
                <c:pt idx="810">
                  <c:v>2.75</c:v>
                </c:pt>
                <c:pt idx="811">
                  <c:v>2.75</c:v>
                </c:pt>
                <c:pt idx="812">
                  <c:v>#N/A</c:v>
                </c:pt>
                <c:pt idx="813">
                  <c:v>#N/A</c:v>
                </c:pt>
                <c:pt idx="814">
                  <c:v>2.75</c:v>
                </c:pt>
                <c:pt idx="815">
                  <c:v>2.75</c:v>
                </c:pt>
                <c:pt idx="816">
                  <c:v>2.75</c:v>
                </c:pt>
                <c:pt idx="817">
                  <c:v>2.75</c:v>
                </c:pt>
                <c:pt idx="818">
                  <c:v>2.75</c:v>
                </c:pt>
                <c:pt idx="819">
                  <c:v>#N/A</c:v>
                </c:pt>
                <c:pt idx="820">
                  <c:v>#N/A</c:v>
                </c:pt>
                <c:pt idx="821">
                  <c:v>2.75</c:v>
                </c:pt>
                <c:pt idx="822">
                  <c:v>2.75</c:v>
                </c:pt>
                <c:pt idx="823">
                  <c:v>2.75</c:v>
                </c:pt>
                <c:pt idx="824">
                  <c:v>2.75</c:v>
                </c:pt>
                <c:pt idx="825">
                  <c:v>2.75</c:v>
                </c:pt>
                <c:pt idx="826">
                  <c:v>#N/A</c:v>
                </c:pt>
                <c:pt idx="827">
                  <c:v>#N/A</c:v>
                </c:pt>
                <c:pt idx="828">
                  <c:v>2.75</c:v>
                </c:pt>
                <c:pt idx="829">
                  <c:v>2.75</c:v>
                </c:pt>
                <c:pt idx="830">
                  <c:v>2.75</c:v>
                </c:pt>
                <c:pt idx="831">
                  <c:v>2.75</c:v>
                </c:pt>
                <c:pt idx="832">
                  <c:v>2.75</c:v>
                </c:pt>
                <c:pt idx="833">
                  <c:v>#N/A</c:v>
                </c:pt>
                <c:pt idx="834">
                  <c:v>#N/A</c:v>
                </c:pt>
                <c:pt idx="835">
                  <c:v>2.75</c:v>
                </c:pt>
                <c:pt idx="836">
                  <c:v>2.75</c:v>
                </c:pt>
                <c:pt idx="837">
                  <c:v>2.75</c:v>
                </c:pt>
                <c:pt idx="838">
                  <c:v>2.75</c:v>
                </c:pt>
                <c:pt idx="839">
                  <c:v>2.75</c:v>
                </c:pt>
                <c:pt idx="840">
                  <c:v>#N/A</c:v>
                </c:pt>
                <c:pt idx="841">
                  <c:v>#N/A</c:v>
                </c:pt>
                <c:pt idx="842">
                  <c:v>2.75</c:v>
                </c:pt>
                <c:pt idx="843">
                  <c:v>2.75</c:v>
                </c:pt>
                <c:pt idx="844">
                  <c:v>2.75</c:v>
                </c:pt>
                <c:pt idx="845">
                  <c:v>2.75</c:v>
                </c:pt>
                <c:pt idx="846">
                  <c:v>2.75</c:v>
                </c:pt>
                <c:pt idx="847">
                  <c:v>#N/A</c:v>
                </c:pt>
                <c:pt idx="848">
                  <c:v>#N/A</c:v>
                </c:pt>
                <c:pt idx="849">
                  <c:v>2.75</c:v>
                </c:pt>
                <c:pt idx="850">
                  <c:v>2.75</c:v>
                </c:pt>
                <c:pt idx="851">
                  <c:v>2.75</c:v>
                </c:pt>
                <c:pt idx="852">
                  <c:v>2.75</c:v>
                </c:pt>
                <c:pt idx="853">
                  <c:v>2.75</c:v>
                </c:pt>
                <c:pt idx="854">
                  <c:v>#N/A</c:v>
                </c:pt>
                <c:pt idx="855">
                  <c:v>#N/A</c:v>
                </c:pt>
                <c:pt idx="856">
                  <c:v>2.75</c:v>
                </c:pt>
                <c:pt idx="857">
                  <c:v>2.75</c:v>
                </c:pt>
                <c:pt idx="858">
                  <c:v>2.75</c:v>
                </c:pt>
                <c:pt idx="859">
                  <c:v>2.75</c:v>
                </c:pt>
                <c:pt idx="860">
                  <c:v>2.75</c:v>
                </c:pt>
                <c:pt idx="861">
                  <c:v>#N/A</c:v>
                </c:pt>
                <c:pt idx="862">
                  <c:v>#N/A</c:v>
                </c:pt>
                <c:pt idx="863">
                  <c:v>2.75</c:v>
                </c:pt>
                <c:pt idx="864">
                  <c:v>2.75</c:v>
                </c:pt>
                <c:pt idx="865">
                  <c:v>2.75</c:v>
                </c:pt>
                <c:pt idx="866">
                  <c:v>2.75</c:v>
                </c:pt>
                <c:pt idx="867">
                  <c:v>2.75</c:v>
                </c:pt>
                <c:pt idx="868">
                  <c:v>#N/A</c:v>
                </c:pt>
                <c:pt idx="869">
                  <c:v>#N/A</c:v>
                </c:pt>
                <c:pt idx="870">
                  <c:v>2.75</c:v>
                </c:pt>
                <c:pt idx="871">
                  <c:v>2.75</c:v>
                </c:pt>
                <c:pt idx="872">
                  <c:v>2.75</c:v>
                </c:pt>
                <c:pt idx="873">
                  <c:v>2.75</c:v>
                </c:pt>
                <c:pt idx="874">
                  <c:v>2.75</c:v>
                </c:pt>
                <c:pt idx="875">
                  <c:v>#N/A</c:v>
                </c:pt>
                <c:pt idx="876">
                  <c:v>#N/A</c:v>
                </c:pt>
                <c:pt idx="877">
                  <c:v>2.75</c:v>
                </c:pt>
                <c:pt idx="878">
                  <c:v>2.75</c:v>
                </c:pt>
                <c:pt idx="879">
                  <c:v>2.75</c:v>
                </c:pt>
                <c:pt idx="880">
                  <c:v>2.75</c:v>
                </c:pt>
                <c:pt idx="881">
                  <c:v>2.75</c:v>
                </c:pt>
                <c:pt idx="882">
                  <c:v>#N/A</c:v>
                </c:pt>
                <c:pt idx="883">
                  <c:v>#N/A</c:v>
                </c:pt>
                <c:pt idx="884">
                  <c:v>2.75</c:v>
                </c:pt>
                <c:pt idx="885">
                  <c:v>2.75</c:v>
                </c:pt>
                <c:pt idx="886">
                  <c:v>2.75</c:v>
                </c:pt>
                <c:pt idx="887">
                  <c:v>2.75</c:v>
                </c:pt>
                <c:pt idx="888">
                  <c:v>2.75</c:v>
                </c:pt>
                <c:pt idx="889">
                  <c:v>#N/A</c:v>
                </c:pt>
                <c:pt idx="890">
                  <c:v>#N/A</c:v>
                </c:pt>
                <c:pt idx="891">
                  <c:v>2.75</c:v>
                </c:pt>
                <c:pt idx="892">
                  <c:v>2.75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#N/A</c:v>
                </c:pt>
                <c:pt idx="897">
                  <c:v>#N/A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#N/A</c:v>
                </c:pt>
                <c:pt idx="904">
                  <c:v>#N/A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#N/A</c:v>
                </c:pt>
                <c:pt idx="911">
                  <c:v>#N/A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#N/A</c:v>
                </c:pt>
                <c:pt idx="918">
                  <c:v>#N/A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#N/A</c:v>
                </c:pt>
                <c:pt idx="925">
                  <c:v>#N/A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#N/A</c:v>
                </c:pt>
                <c:pt idx="932">
                  <c:v>#N/A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#N/A</c:v>
                </c:pt>
                <c:pt idx="939">
                  <c:v>#N/A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#N/A</c:v>
                </c:pt>
                <c:pt idx="946">
                  <c:v>#N/A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#N/A</c:v>
                </c:pt>
                <c:pt idx="953">
                  <c:v>#N/A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#N/A</c:v>
                </c:pt>
                <c:pt idx="960">
                  <c:v>#N/A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#N/A</c:v>
                </c:pt>
                <c:pt idx="967">
                  <c:v>#N/A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#N/A</c:v>
                </c:pt>
                <c:pt idx="974">
                  <c:v>#N/A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#N/A</c:v>
                </c:pt>
                <c:pt idx="981">
                  <c:v>#N/A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#N/A</c:v>
                </c:pt>
                <c:pt idx="988">
                  <c:v>#N/A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#N/A</c:v>
                </c:pt>
                <c:pt idx="995">
                  <c:v>#N/A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#N/A</c:v>
                </c:pt>
                <c:pt idx="1002">
                  <c:v>#N/A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#N/A</c:v>
                </c:pt>
                <c:pt idx="1009">
                  <c:v>#N/A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#N/A</c:v>
                </c:pt>
                <c:pt idx="1016">
                  <c:v>#N/A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#N/A</c:v>
                </c:pt>
                <c:pt idx="1023">
                  <c:v>#N/A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#N/A</c:v>
                </c:pt>
                <c:pt idx="1030">
                  <c:v>#N/A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#N/A</c:v>
                </c:pt>
                <c:pt idx="1037">
                  <c:v>#N/A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#N/A</c:v>
                </c:pt>
                <c:pt idx="1044">
                  <c:v>#N/A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#N/A</c:v>
                </c:pt>
                <c:pt idx="1051">
                  <c:v>#N/A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#N/A</c:v>
                </c:pt>
                <c:pt idx="1058">
                  <c:v>#N/A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#N/A</c:v>
                </c:pt>
                <c:pt idx="1065">
                  <c:v>#N/A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#N/A</c:v>
                </c:pt>
                <c:pt idx="1072">
                  <c:v>#N/A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#N/A</c:v>
                </c:pt>
                <c:pt idx="1079">
                  <c:v>#N/A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#N/A</c:v>
                </c:pt>
                <c:pt idx="1086">
                  <c:v>#N/A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#N/A</c:v>
                </c:pt>
                <c:pt idx="1093">
                  <c:v>#N/A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#N/A</c:v>
                </c:pt>
                <c:pt idx="1100">
                  <c:v>#N/A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#N/A</c:v>
                </c:pt>
                <c:pt idx="1107">
                  <c:v>#N/A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#N/A</c:v>
                </c:pt>
                <c:pt idx="1114">
                  <c:v>#N/A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#N/A</c:v>
                </c:pt>
                <c:pt idx="1121">
                  <c:v>#N/A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#N/A</c:v>
                </c:pt>
                <c:pt idx="1128">
                  <c:v>#N/A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#N/A</c:v>
                </c:pt>
                <c:pt idx="1135">
                  <c:v>#N/A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#N/A</c:v>
                </c:pt>
                <c:pt idx="1142">
                  <c:v>#N/A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#N/A</c:v>
                </c:pt>
                <c:pt idx="1149">
                  <c:v>#N/A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#N/A</c:v>
                </c:pt>
                <c:pt idx="1156">
                  <c:v>#N/A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#N/A</c:v>
                </c:pt>
                <c:pt idx="1163">
                  <c:v>#N/A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#N/A</c:v>
                </c:pt>
                <c:pt idx="1170">
                  <c:v>#N/A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#N/A</c:v>
                </c:pt>
                <c:pt idx="1177">
                  <c:v>#N/A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#N/A</c:v>
                </c:pt>
                <c:pt idx="1184">
                  <c:v>#N/A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#N/A</c:v>
                </c:pt>
                <c:pt idx="1191">
                  <c:v>#N/A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#N/A</c:v>
                </c:pt>
                <c:pt idx="1198">
                  <c:v>#N/A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#N/A</c:v>
                </c:pt>
                <c:pt idx="1205">
                  <c:v>#N/A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#N/A</c:v>
                </c:pt>
                <c:pt idx="1212">
                  <c:v>#N/A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#N/A</c:v>
                </c:pt>
                <c:pt idx="1219">
                  <c:v>#N/A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#N/A</c:v>
                </c:pt>
                <c:pt idx="1226">
                  <c:v>#N/A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#N/A</c:v>
                </c:pt>
                <c:pt idx="1233">
                  <c:v>#N/A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#N/A</c:v>
                </c:pt>
                <c:pt idx="1240">
                  <c:v>#N/A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#N/A</c:v>
                </c:pt>
                <c:pt idx="1247">
                  <c:v>#N/A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#N/A</c:v>
                </c:pt>
                <c:pt idx="1254">
                  <c:v>#N/A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#N/A</c:v>
                </c:pt>
                <c:pt idx="1261">
                  <c:v>#N/A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#N/A</c:v>
                </c:pt>
                <c:pt idx="1268">
                  <c:v>#N/A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#N/A</c:v>
                </c:pt>
                <c:pt idx="1275">
                  <c:v>#N/A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#N/A</c:v>
                </c:pt>
                <c:pt idx="1282">
                  <c:v>#N/A</c:v>
                </c:pt>
                <c:pt idx="1283">
                  <c:v>3</c:v>
                </c:pt>
                <c:pt idx="1284">
                  <c:v>3</c:v>
                </c:pt>
                <c:pt idx="1285">
                  <c:v>3.25</c:v>
                </c:pt>
                <c:pt idx="1286">
                  <c:v>3.25</c:v>
                </c:pt>
                <c:pt idx="1287">
                  <c:v>3.25</c:v>
                </c:pt>
                <c:pt idx="1288">
                  <c:v>#N/A</c:v>
                </c:pt>
                <c:pt idx="1289">
                  <c:v>#N/A</c:v>
                </c:pt>
                <c:pt idx="1290">
                  <c:v>3.25</c:v>
                </c:pt>
                <c:pt idx="1291">
                  <c:v>3.25</c:v>
                </c:pt>
                <c:pt idx="1292">
                  <c:v>3.25</c:v>
                </c:pt>
                <c:pt idx="1293">
                  <c:v>3.25</c:v>
                </c:pt>
                <c:pt idx="1294">
                  <c:v>3.25</c:v>
                </c:pt>
                <c:pt idx="1295">
                  <c:v>#N/A</c:v>
                </c:pt>
                <c:pt idx="1296">
                  <c:v>#N/A</c:v>
                </c:pt>
                <c:pt idx="1297">
                  <c:v>3.25</c:v>
                </c:pt>
                <c:pt idx="1298">
                  <c:v>3.25</c:v>
                </c:pt>
                <c:pt idx="1299">
                  <c:v>3.25</c:v>
                </c:pt>
                <c:pt idx="1300">
                  <c:v>3.25</c:v>
                </c:pt>
                <c:pt idx="1301">
                  <c:v>3.25</c:v>
                </c:pt>
                <c:pt idx="1302">
                  <c:v>#N/A</c:v>
                </c:pt>
                <c:pt idx="1303">
                  <c:v>#N/A</c:v>
                </c:pt>
                <c:pt idx="1304">
                  <c:v>3.25</c:v>
                </c:pt>
                <c:pt idx="1305">
                  <c:v>3.25</c:v>
                </c:pt>
                <c:pt idx="1306">
                  <c:v>3.25</c:v>
                </c:pt>
                <c:pt idx="1307">
                  <c:v>3.25</c:v>
                </c:pt>
                <c:pt idx="1308">
                  <c:v>3.25</c:v>
                </c:pt>
                <c:pt idx="1309">
                  <c:v>#N/A</c:v>
                </c:pt>
                <c:pt idx="1310">
                  <c:v>#N/A</c:v>
                </c:pt>
                <c:pt idx="1311">
                  <c:v>3.25</c:v>
                </c:pt>
                <c:pt idx="1312">
                  <c:v>3.25</c:v>
                </c:pt>
                <c:pt idx="1313">
                  <c:v>3.25</c:v>
                </c:pt>
                <c:pt idx="1314">
                  <c:v>3.25</c:v>
                </c:pt>
                <c:pt idx="1315">
                  <c:v>3.25</c:v>
                </c:pt>
                <c:pt idx="1316">
                  <c:v>#N/A</c:v>
                </c:pt>
                <c:pt idx="1317">
                  <c:v>#N/A</c:v>
                </c:pt>
                <c:pt idx="1318">
                  <c:v>3.25</c:v>
                </c:pt>
                <c:pt idx="1319">
                  <c:v>3.25</c:v>
                </c:pt>
                <c:pt idx="1320">
                  <c:v>3.25</c:v>
                </c:pt>
                <c:pt idx="1321">
                  <c:v>3.25</c:v>
                </c:pt>
                <c:pt idx="1322">
                  <c:v>3.25</c:v>
                </c:pt>
                <c:pt idx="1323">
                  <c:v>#N/A</c:v>
                </c:pt>
                <c:pt idx="1324">
                  <c:v>#N/A</c:v>
                </c:pt>
                <c:pt idx="1325">
                  <c:v>3.25</c:v>
                </c:pt>
                <c:pt idx="1326">
                  <c:v>3.25</c:v>
                </c:pt>
                <c:pt idx="1327">
                  <c:v>3.25</c:v>
                </c:pt>
                <c:pt idx="1328">
                  <c:v>3.25</c:v>
                </c:pt>
                <c:pt idx="1329">
                  <c:v>3.25</c:v>
                </c:pt>
                <c:pt idx="1330">
                  <c:v>#N/A</c:v>
                </c:pt>
                <c:pt idx="1331">
                  <c:v>#N/A</c:v>
                </c:pt>
                <c:pt idx="1332">
                  <c:v>3.25</c:v>
                </c:pt>
                <c:pt idx="1333">
                  <c:v>3.25</c:v>
                </c:pt>
                <c:pt idx="1334">
                  <c:v>3.25</c:v>
                </c:pt>
                <c:pt idx="1335">
                  <c:v>3.25</c:v>
                </c:pt>
                <c:pt idx="1336">
                  <c:v>3.25</c:v>
                </c:pt>
                <c:pt idx="1337">
                  <c:v>#N/A</c:v>
                </c:pt>
                <c:pt idx="1338">
                  <c:v>#N/A</c:v>
                </c:pt>
                <c:pt idx="1339">
                  <c:v>3.25</c:v>
                </c:pt>
                <c:pt idx="1340">
                  <c:v>3.25</c:v>
                </c:pt>
                <c:pt idx="1341">
                  <c:v>3.25</c:v>
                </c:pt>
                <c:pt idx="1342">
                  <c:v>3.25</c:v>
                </c:pt>
                <c:pt idx="1343">
                  <c:v>3.25</c:v>
                </c:pt>
                <c:pt idx="1344">
                  <c:v>#N/A</c:v>
                </c:pt>
                <c:pt idx="1345">
                  <c:v>#N/A</c:v>
                </c:pt>
                <c:pt idx="1346">
                  <c:v>3.25</c:v>
                </c:pt>
                <c:pt idx="1347">
                  <c:v>3.25</c:v>
                </c:pt>
                <c:pt idx="1348">
                  <c:v>3.25</c:v>
                </c:pt>
                <c:pt idx="1349">
                  <c:v>3.25</c:v>
                </c:pt>
                <c:pt idx="1350">
                  <c:v>3.25</c:v>
                </c:pt>
                <c:pt idx="1351">
                  <c:v>#N/A</c:v>
                </c:pt>
                <c:pt idx="1352">
                  <c:v>#N/A</c:v>
                </c:pt>
                <c:pt idx="1353">
                  <c:v>3.25</c:v>
                </c:pt>
                <c:pt idx="1354">
                  <c:v>3.25</c:v>
                </c:pt>
                <c:pt idx="1355">
                  <c:v>3.25</c:v>
                </c:pt>
                <c:pt idx="1356">
                  <c:v>3.25</c:v>
                </c:pt>
                <c:pt idx="1357">
                  <c:v>3.25</c:v>
                </c:pt>
                <c:pt idx="1358">
                  <c:v>#N/A</c:v>
                </c:pt>
                <c:pt idx="1359">
                  <c:v>#N/A</c:v>
                </c:pt>
                <c:pt idx="1360">
                  <c:v>3.25</c:v>
                </c:pt>
                <c:pt idx="1361">
                  <c:v>3.25</c:v>
                </c:pt>
                <c:pt idx="1362">
                  <c:v>3.25</c:v>
                </c:pt>
                <c:pt idx="1363">
                  <c:v>3.25</c:v>
                </c:pt>
                <c:pt idx="1364">
                  <c:v>3.25</c:v>
                </c:pt>
                <c:pt idx="1365">
                  <c:v>#N/A</c:v>
                </c:pt>
                <c:pt idx="1366">
                  <c:v>#N/A</c:v>
                </c:pt>
                <c:pt idx="1367">
                  <c:v>3.25</c:v>
                </c:pt>
                <c:pt idx="1368">
                  <c:v>3.25</c:v>
                </c:pt>
                <c:pt idx="1369">
                  <c:v>3.25</c:v>
                </c:pt>
                <c:pt idx="1370">
                  <c:v>3.25</c:v>
                </c:pt>
                <c:pt idx="1371">
                  <c:v>3.25</c:v>
                </c:pt>
                <c:pt idx="1372">
                  <c:v>#N/A</c:v>
                </c:pt>
                <c:pt idx="1373">
                  <c:v>#N/A</c:v>
                </c:pt>
                <c:pt idx="1374">
                  <c:v>3.25</c:v>
                </c:pt>
                <c:pt idx="1375">
                  <c:v>3.25</c:v>
                </c:pt>
                <c:pt idx="1376">
                  <c:v>2.75</c:v>
                </c:pt>
                <c:pt idx="1377">
                  <c:v>3.25</c:v>
                </c:pt>
                <c:pt idx="1378">
                  <c:v>3.25</c:v>
                </c:pt>
                <c:pt idx="1379">
                  <c:v>#N/A</c:v>
                </c:pt>
                <c:pt idx="1380">
                  <c:v>#N/A</c:v>
                </c:pt>
                <c:pt idx="1381">
                  <c:v>3.25</c:v>
                </c:pt>
                <c:pt idx="1382">
                  <c:v>3.25</c:v>
                </c:pt>
                <c:pt idx="1383">
                  <c:v>3.25</c:v>
                </c:pt>
                <c:pt idx="1384">
                  <c:v>3.25</c:v>
                </c:pt>
                <c:pt idx="1385">
                  <c:v>3.25</c:v>
                </c:pt>
                <c:pt idx="1386">
                  <c:v>#N/A</c:v>
                </c:pt>
                <c:pt idx="1387">
                  <c:v>#N/A</c:v>
                </c:pt>
                <c:pt idx="1388">
                  <c:v>3.25</c:v>
                </c:pt>
                <c:pt idx="1389">
                  <c:v>3.25</c:v>
                </c:pt>
                <c:pt idx="1390">
                  <c:v>3.25</c:v>
                </c:pt>
                <c:pt idx="1391">
                  <c:v>3.25</c:v>
                </c:pt>
                <c:pt idx="1392">
                  <c:v>3.25</c:v>
                </c:pt>
                <c:pt idx="1393">
                  <c:v>#N/A</c:v>
                </c:pt>
                <c:pt idx="1394">
                  <c:v>#N/A</c:v>
                </c:pt>
                <c:pt idx="1395">
                  <c:v>3.25</c:v>
                </c:pt>
                <c:pt idx="1396">
                  <c:v>3.25</c:v>
                </c:pt>
                <c:pt idx="1397">
                  <c:v>3.25</c:v>
                </c:pt>
                <c:pt idx="1398">
                  <c:v>3.25</c:v>
                </c:pt>
                <c:pt idx="1399">
                  <c:v>3.25</c:v>
                </c:pt>
                <c:pt idx="1400">
                  <c:v>#N/A</c:v>
                </c:pt>
                <c:pt idx="1401">
                  <c:v>#N/A</c:v>
                </c:pt>
                <c:pt idx="1402">
                  <c:v>3.25</c:v>
                </c:pt>
                <c:pt idx="1403">
                  <c:v>3.25</c:v>
                </c:pt>
                <c:pt idx="1404">
                  <c:v>3.25</c:v>
                </c:pt>
                <c:pt idx="1405">
                  <c:v>3.25</c:v>
                </c:pt>
                <c:pt idx="1406">
                  <c:v>3.25</c:v>
                </c:pt>
                <c:pt idx="1407">
                  <c:v>#N/A</c:v>
                </c:pt>
                <c:pt idx="1408">
                  <c:v>#N/A</c:v>
                </c:pt>
                <c:pt idx="1409">
                  <c:v>3.25</c:v>
                </c:pt>
                <c:pt idx="1410">
                  <c:v>3.25</c:v>
                </c:pt>
                <c:pt idx="1411">
                  <c:v>2.75</c:v>
                </c:pt>
                <c:pt idx="1412">
                  <c:v>2.75</c:v>
                </c:pt>
                <c:pt idx="1413">
                  <c:v>2.75</c:v>
                </c:pt>
                <c:pt idx="1414">
                  <c:v>#N/A</c:v>
                </c:pt>
                <c:pt idx="1415">
                  <c:v>#N/A</c:v>
                </c:pt>
                <c:pt idx="1416">
                  <c:v>2.75</c:v>
                </c:pt>
                <c:pt idx="1417">
                  <c:v>2.75</c:v>
                </c:pt>
                <c:pt idx="1418">
                  <c:v>2.75</c:v>
                </c:pt>
                <c:pt idx="1419">
                  <c:v>2.75</c:v>
                </c:pt>
                <c:pt idx="1420">
                  <c:v>2.75</c:v>
                </c:pt>
                <c:pt idx="1421">
                  <c:v>#N/A</c:v>
                </c:pt>
                <c:pt idx="1422">
                  <c:v>#N/A</c:v>
                </c:pt>
                <c:pt idx="1423">
                  <c:v>2.75</c:v>
                </c:pt>
                <c:pt idx="1424">
                  <c:v>2.75</c:v>
                </c:pt>
                <c:pt idx="1425">
                  <c:v>2.75</c:v>
                </c:pt>
                <c:pt idx="1426">
                  <c:v>2.75</c:v>
                </c:pt>
                <c:pt idx="1427">
                  <c:v>2.75</c:v>
                </c:pt>
                <c:pt idx="1428">
                  <c:v>#N/A</c:v>
                </c:pt>
                <c:pt idx="1429">
                  <c:v>#N/A</c:v>
                </c:pt>
                <c:pt idx="1430">
                  <c:v>2.75</c:v>
                </c:pt>
                <c:pt idx="1431">
                  <c:v>2.75</c:v>
                </c:pt>
                <c:pt idx="1432">
                  <c:v>2.75</c:v>
                </c:pt>
                <c:pt idx="1433">
                  <c:v>2.75</c:v>
                </c:pt>
                <c:pt idx="1434">
                  <c:v>2.75</c:v>
                </c:pt>
                <c:pt idx="1435">
                  <c:v>#N/A</c:v>
                </c:pt>
                <c:pt idx="1436">
                  <c:v>#N/A</c:v>
                </c:pt>
                <c:pt idx="1437">
                  <c:v>2.75</c:v>
                </c:pt>
                <c:pt idx="1438">
                  <c:v>2.75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#N/A</c:v>
                </c:pt>
                <c:pt idx="1443">
                  <c:v>#N/A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#N/A</c:v>
                </c:pt>
                <c:pt idx="1450">
                  <c:v>#N/A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#N/A</c:v>
                </c:pt>
                <c:pt idx="1457">
                  <c:v>#N/A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#N/A</c:v>
                </c:pt>
                <c:pt idx="1464">
                  <c:v>#N/A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#N/A</c:v>
                </c:pt>
                <c:pt idx="1471">
                  <c:v>#N/A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#N/A</c:v>
                </c:pt>
                <c:pt idx="1478">
                  <c:v>#N/A</c:v>
                </c:pt>
                <c:pt idx="1479">
                  <c:v>2</c:v>
                </c:pt>
                <c:pt idx="1480">
                  <c:v>2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#N/A</c:v>
                </c:pt>
                <c:pt idx="1485">
                  <c:v>#N/A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#N/A</c:v>
                </c:pt>
                <c:pt idx="1492">
                  <c:v>#N/A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#N/A</c:v>
                </c:pt>
                <c:pt idx="1499">
                  <c:v>#N/A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#N/A</c:v>
                </c:pt>
                <c:pt idx="1506">
                  <c:v>#N/A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#N/A</c:v>
                </c:pt>
                <c:pt idx="1513">
                  <c:v>#N/A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#N/A</c:v>
                </c:pt>
                <c:pt idx="1520">
                  <c:v>#N/A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#N/A</c:v>
                </c:pt>
                <c:pt idx="1527">
                  <c:v>#N/A</c:v>
                </c:pt>
                <c:pt idx="1528">
                  <c:v>1</c:v>
                </c:pt>
                <c:pt idx="1529">
                  <c:v>1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#N/A</c:v>
                </c:pt>
                <c:pt idx="1534">
                  <c:v>#N/A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#N/A</c:v>
                </c:pt>
                <c:pt idx="1541">
                  <c:v>#N/A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#N/A</c:v>
                </c:pt>
                <c:pt idx="1548">
                  <c:v>#N/A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#N/A</c:v>
                </c:pt>
                <c:pt idx="1555">
                  <c:v>#N/A</c:v>
                </c:pt>
                <c:pt idx="1556">
                  <c:v>0.5</c:v>
                </c:pt>
                <c:pt idx="1557">
                  <c:v>0.5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#N/A</c:v>
                </c:pt>
                <c:pt idx="1562">
                  <c:v>#N/A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#N/A</c:v>
                </c:pt>
                <c:pt idx="1569">
                  <c:v>#N/A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#N/A</c:v>
                </c:pt>
                <c:pt idx="1576">
                  <c:v>#N/A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#N/A</c:v>
                </c:pt>
                <c:pt idx="1583">
                  <c:v>#N/A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#N/A</c:v>
                </c:pt>
                <c:pt idx="1590">
                  <c:v>#N/A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#N/A</c:v>
                </c:pt>
                <c:pt idx="1597">
                  <c:v>#N/A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#N/A</c:v>
                </c:pt>
                <c:pt idx="1604">
                  <c:v>#N/A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#N/A</c:v>
                </c:pt>
                <c:pt idx="1611">
                  <c:v>#N/A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#N/A</c:v>
                </c:pt>
                <c:pt idx="1618">
                  <c:v>#N/A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#N/A</c:v>
                </c:pt>
                <c:pt idx="1625">
                  <c:v>#N/A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#N/A</c:v>
                </c:pt>
                <c:pt idx="1632">
                  <c:v>#N/A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#N/A</c:v>
                </c:pt>
                <c:pt idx="1639">
                  <c:v>#N/A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#N/A</c:v>
                </c:pt>
                <c:pt idx="1646">
                  <c:v>#N/A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#N/A</c:v>
                </c:pt>
                <c:pt idx="1653">
                  <c:v>#N/A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#N/A</c:v>
                </c:pt>
                <c:pt idx="1660">
                  <c:v>#N/A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#N/A</c:v>
                </c:pt>
                <c:pt idx="1667">
                  <c:v>#N/A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#N/A</c:v>
                </c:pt>
                <c:pt idx="1674">
                  <c:v>#N/A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#N/A</c:v>
                </c:pt>
                <c:pt idx="1681">
                  <c:v>#N/A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#N/A</c:v>
                </c:pt>
                <c:pt idx="1688">
                  <c:v>#N/A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#N/A</c:v>
                </c:pt>
                <c:pt idx="1695">
                  <c:v>#N/A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#N/A</c:v>
                </c:pt>
                <c:pt idx="1702">
                  <c:v>#N/A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#N/A</c:v>
                </c:pt>
                <c:pt idx="1709">
                  <c:v>#N/A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#N/A</c:v>
                </c:pt>
                <c:pt idx="1716">
                  <c:v>#N/A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#N/A</c:v>
                </c:pt>
                <c:pt idx="1723">
                  <c:v>#N/A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#N/A</c:v>
                </c:pt>
                <c:pt idx="1730">
                  <c:v>#N/A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#N/A</c:v>
                </c:pt>
                <c:pt idx="1737">
                  <c:v>#N/A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#N/A</c:v>
                </c:pt>
                <c:pt idx="1744">
                  <c:v>#N/A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#N/A</c:v>
                </c:pt>
                <c:pt idx="1751">
                  <c:v>#N/A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#N/A</c:v>
                </c:pt>
                <c:pt idx="1758">
                  <c:v>#N/A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#N/A</c:v>
                </c:pt>
                <c:pt idx="1765">
                  <c:v>#N/A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#N/A</c:v>
                </c:pt>
                <c:pt idx="1772">
                  <c:v>#N/A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#N/A</c:v>
                </c:pt>
                <c:pt idx="1779">
                  <c:v>#N/A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#N/A</c:v>
                </c:pt>
                <c:pt idx="1786">
                  <c:v>#N/A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#N/A</c:v>
                </c:pt>
                <c:pt idx="1793">
                  <c:v>#N/A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#N/A</c:v>
                </c:pt>
                <c:pt idx="1800">
                  <c:v>#N/A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#N/A</c:v>
                </c:pt>
                <c:pt idx="1807">
                  <c:v>#N/A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#N/A</c:v>
                </c:pt>
                <c:pt idx="1814">
                  <c:v>#N/A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#N/A</c:v>
                </c:pt>
                <c:pt idx="1821">
                  <c:v>#N/A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#N/A</c:v>
                </c:pt>
                <c:pt idx="1828">
                  <c:v>#N/A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#N/A</c:v>
                </c:pt>
                <c:pt idx="1835">
                  <c:v>#N/A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#N/A</c:v>
                </c:pt>
                <c:pt idx="1842">
                  <c:v>#N/A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#N/A</c:v>
                </c:pt>
                <c:pt idx="1849">
                  <c:v>#N/A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#N/A</c:v>
                </c:pt>
                <c:pt idx="1856">
                  <c:v>#N/A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#N/A</c:v>
                </c:pt>
                <c:pt idx="1863">
                  <c:v>#N/A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#N/A</c:v>
                </c:pt>
                <c:pt idx="1870">
                  <c:v>#N/A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#N/A</c:v>
                </c:pt>
                <c:pt idx="1877">
                  <c:v>#N/A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#N/A</c:v>
                </c:pt>
                <c:pt idx="1884">
                  <c:v>#N/A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#N/A</c:v>
                </c:pt>
                <c:pt idx="1891">
                  <c:v>#N/A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#N/A</c:v>
                </c:pt>
                <c:pt idx="1898">
                  <c:v>#N/A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#N/A</c:v>
                </c:pt>
                <c:pt idx="1905">
                  <c:v>#N/A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#N/A</c:v>
                </c:pt>
                <c:pt idx="1912">
                  <c:v>#N/A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#N/A</c:v>
                </c:pt>
                <c:pt idx="1919">
                  <c:v>#N/A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#N/A</c:v>
                </c:pt>
                <c:pt idx="1926">
                  <c:v>#N/A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#N/A</c:v>
                </c:pt>
                <c:pt idx="1933">
                  <c:v>#N/A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#N/A</c:v>
                </c:pt>
                <c:pt idx="1940">
                  <c:v>#N/A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#N/A</c:v>
                </c:pt>
                <c:pt idx="1947">
                  <c:v>#N/A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#N/A</c:v>
                </c:pt>
                <c:pt idx="1954">
                  <c:v>#N/A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#N/A</c:v>
                </c:pt>
                <c:pt idx="1961">
                  <c:v>#N/A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#N/A</c:v>
                </c:pt>
                <c:pt idx="1968">
                  <c:v>#N/A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#N/A</c:v>
                </c:pt>
                <c:pt idx="1975">
                  <c:v>#N/A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#N/A</c:v>
                </c:pt>
                <c:pt idx="1982">
                  <c:v>#N/A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#N/A</c:v>
                </c:pt>
                <c:pt idx="1989">
                  <c:v>#N/A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#N/A</c:v>
                </c:pt>
                <c:pt idx="1996">
                  <c:v>#N/A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#N/A</c:v>
                </c:pt>
                <c:pt idx="2003">
                  <c:v>#N/A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#N/A</c:v>
                </c:pt>
                <c:pt idx="2010">
                  <c:v>#N/A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#N/A</c:v>
                </c:pt>
                <c:pt idx="2017">
                  <c:v>#N/A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#N/A</c:v>
                </c:pt>
                <c:pt idx="2024">
                  <c:v>#N/A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#N/A</c:v>
                </c:pt>
                <c:pt idx="2031">
                  <c:v>#N/A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#N/A</c:v>
                </c:pt>
                <c:pt idx="2038">
                  <c:v>#N/A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#N/A</c:v>
                </c:pt>
                <c:pt idx="2045">
                  <c:v>#N/A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#N/A</c:v>
                </c:pt>
                <c:pt idx="2052">
                  <c:v>#N/A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#N/A</c:v>
                </c:pt>
                <c:pt idx="2059">
                  <c:v>#N/A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#N/A</c:v>
                </c:pt>
                <c:pt idx="2066">
                  <c:v>#N/A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#N/A</c:v>
                </c:pt>
                <c:pt idx="2073">
                  <c:v>#N/A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#N/A</c:v>
                </c:pt>
                <c:pt idx="2080">
                  <c:v>#N/A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#N/A</c:v>
                </c:pt>
                <c:pt idx="2087">
                  <c:v>#N/A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#N/A</c:v>
                </c:pt>
                <c:pt idx="2094">
                  <c:v>#N/A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#N/A</c:v>
                </c:pt>
                <c:pt idx="2101">
                  <c:v>#N/A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#N/A</c:v>
                </c:pt>
                <c:pt idx="2108">
                  <c:v>#N/A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#N/A</c:v>
                </c:pt>
                <c:pt idx="2115">
                  <c:v>#N/A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#N/A</c:v>
                </c:pt>
                <c:pt idx="2122">
                  <c:v>#N/A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#N/A</c:v>
                </c:pt>
                <c:pt idx="2129">
                  <c:v>#N/A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#N/A</c:v>
                </c:pt>
                <c:pt idx="2136">
                  <c:v>#N/A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#N/A</c:v>
                </c:pt>
                <c:pt idx="2143">
                  <c:v>#N/A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#N/A</c:v>
                </c:pt>
                <c:pt idx="2150">
                  <c:v>#N/A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#N/A</c:v>
                </c:pt>
                <c:pt idx="2157">
                  <c:v>#N/A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#N/A</c:v>
                </c:pt>
                <c:pt idx="2164">
                  <c:v>#N/A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#N/A</c:v>
                </c:pt>
                <c:pt idx="2171">
                  <c:v>#N/A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#N/A</c:v>
                </c:pt>
                <c:pt idx="2178">
                  <c:v>#N/A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#N/A</c:v>
                </c:pt>
                <c:pt idx="2185">
                  <c:v>#N/A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#N/A</c:v>
                </c:pt>
                <c:pt idx="2192">
                  <c:v>#N/A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#N/A</c:v>
                </c:pt>
                <c:pt idx="2199">
                  <c:v>#N/A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#N/A</c:v>
                </c:pt>
                <c:pt idx="2206">
                  <c:v>#N/A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#N/A</c:v>
                </c:pt>
                <c:pt idx="2213">
                  <c:v>#N/A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#N/A</c:v>
                </c:pt>
                <c:pt idx="2220">
                  <c:v>#N/A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#N/A</c:v>
                </c:pt>
                <c:pt idx="2227">
                  <c:v>#N/A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#N/A</c:v>
                </c:pt>
                <c:pt idx="2234">
                  <c:v>#N/A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#N/A</c:v>
                </c:pt>
                <c:pt idx="2241">
                  <c:v>#N/A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#N/A</c:v>
                </c:pt>
                <c:pt idx="2248">
                  <c:v>#N/A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#N/A</c:v>
                </c:pt>
                <c:pt idx="2255">
                  <c:v>#N/A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#N/A</c:v>
                </c:pt>
                <c:pt idx="2262">
                  <c:v>#N/A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#N/A</c:v>
                </c:pt>
                <c:pt idx="2269">
                  <c:v>#N/A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#N/A</c:v>
                </c:pt>
                <c:pt idx="2276">
                  <c:v>#N/A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#N/A</c:v>
                </c:pt>
                <c:pt idx="2283">
                  <c:v>#N/A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#N/A</c:v>
                </c:pt>
                <c:pt idx="2290">
                  <c:v>#N/A</c:v>
                </c:pt>
                <c:pt idx="2291">
                  <c:v>0.25</c:v>
                </c:pt>
                <c:pt idx="2292">
                  <c:v>0.25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#N/A</c:v>
                </c:pt>
                <c:pt idx="2297">
                  <c:v>#N/A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#N/A</c:v>
                </c:pt>
                <c:pt idx="2304">
                  <c:v>#N/A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#N/A</c:v>
                </c:pt>
                <c:pt idx="2311">
                  <c:v>#N/A</c:v>
                </c:pt>
                <c:pt idx="2312">
                  <c:v>0.5</c:v>
                </c:pt>
                <c:pt idx="2313">
                  <c:v>0.5</c:v>
                </c:pt>
                <c:pt idx="2314">
                  <c:v>0.5</c:v>
                </c:pt>
                <c:pt idx="2315">
                  <c:v>0.5</c:v>
                </c:pt>
                <c:pt idx="2316">
                  <c:v>0.5</c:v>
                </c:pt>
                <c:pt idx="2317">
                  <c:v>#N/A</c:v>
                </c:pt>
                <c:pt idx="2318">
                  <c:v>#N/A</c:v>
                </c:pt>
                <c:pt idx="2319">
                  <c:v>0.5</c:v>
                </c:pt>
                <c:pt idx="2320">
                  <c:v>0.5</c:v>
                </c:pt>
                <c:pt idx="2321">
                  <c:v>0.5</c:v>
                </c:pt>
                <c:pt idx="2322">
                  <c:v>0.5</c:v>
                </c:pt>
                <c:pt idx="2323">
                  <c:v>0.5</c:v>
                </c:pt>
                <c:pt idx="2324">
                  <c:v>#N/A</c:v>
                </c:pt>
                <c:pt idx="2325">
                  <c:v>#N/A</c:v>
                </c:pt>
                <c:pt idx="2326">
                  <c:v>0.5</c:v>
                </c:pt>
                <c:pt idx="2327">
                  <c:v>0.5</c:v>
                </c:pt>
                <c:pt idx="2328">
                  <c:v>0.5</c:v>
                </c:pt>
                <c:pt idx="2329">
                  <c:v>0.5</c:v>
                </c:pt>
                <c:pt idx="2330">
                  <c:v>0.5</c:v>
                </c:pt>
                <c:pt idx="2331">
                  <c:v>#N/A</c:v>
                </c:pt>
                <c:pt idx="2332">
                  <c:v>#N/A</c:v>
                </c:pt>
                <c:pt idx="2333">
                  <c:v>0.5</c:v>
                </c:pt>
                <c:pt idx="2334">
                  <c:v>0.5</c:v>
                </c:pt>
                <c:pt idx="2335">
                  <c:v>0.5</c:v>
                </c:pt>
                <c:pt idx="2336">
                  <c:v>0.5</c:v>
                </c:pt>
                <c:pt idx="2337">
                  <c:v>0.5</c:v>
                </c:pt>
                <c:pt idx="2338">
                  <c:v>#N/A</c:v>
                </c:pt>
                <c:pt idx="2339">
                  <c:v>#N/A</c:v>
                </c:pt>
                <c:pt idx="2340">
                  <c:v>0.5</c:v>
                </c:pt>
                <c:pt idx="2341">
                  <c:v>0.5</c:v>
                </c:pt>
                <c:pt idx="2342">
                  <c:v>0.5</c:v>
                </c:pt>
                <c:pt idx="2343">
                  <c:v>0.5</c:v>
                </c:pt>
                <c:pt idx="2344">
                  <c:v>0.5</c:v>
                </c:pt>
                <c:pt idx="2345">
                  <c:v>#N/A</c:v>
                </c:pt>
                <c:pt idx="2346">
                  <c:v>#N/A</c:v>
                </c:pt>
                <c:pt idx="2347">
                  <c:v>0.5</c:v>
                </c:pt>
                <c:pt idx="2348">
                  <c:v>0.5</c:v>
                </c:pt>
                <c:pt idx="2349">
                  <c:v>0.5</c:v>
                </c:pt>
                <c:pt idx="2350">
                  <c:v>0.5</c:v>
                </c:pt>
                <c:pt idx="2351">
                  <c:v>0.5</c:v>
                </c:pt>
                <c:pt idx="2352">
                  <c:v>#N/A</c:v>
                </c:pt>
                <c:pt idx="2353">
                  <c:v>#N/A</c:v>
                </c:pt>
                <c:pt idx="2354">
                  <c:v>0.5</c:v>
                </c:pt>
                <c:pt idx="2355">
                  <c:v>0.5</c:v>
                </c:pt>
                <c:pt idx="2356">
                  <c:v>0.5</c:v>
                </c:pt>
                <c:pt idx="2357">
                  <c:v>0.5</c:v>
                </c:pt>
                <c:pt idx="2358">
                  <c:v>0.5</c:v>
                </c:pt>
                <c:pt idx="2359">
                  <c:v>#N/A</c:v>
                </c:pt>
                <c:pt idx="2360">
                  <c:v>#N/A</c:v>
                </c:pt>
                <c:pt idx="2361">
                  <c:v>0.5</c:v>
                </c:pt>
                <c:pt idx="2362">
                  <c:v>0.5</c:v>
                </c:pt>
                <c:pt idx="2363">
                  <c:v>0.5</c:v>
                </c:pt>
                <c:pt idx="2364">
                  <c:v>0.5</c:v>
                </c:pt>
                <c:pt idx="2365">
                  <c:v>0.5</c:v>
                </c:pt>
                <c:pt idx="2366">
                  <c:v>#N/A</c:v>
                </c:pt>
                <c:pt idx="2367">
                  <c:v>#N/A</c:v>
                </c:pt>
                <c:pt idx="2368">
                  <c:v>0.5</c:v>
                </c:pt>
                <c:pt idx="2369">
                  <c:v>0.5</c:v>
                </c:pt>
                <c:pt idx="2370">
                  <c:v>0.5</c:v>
                </c:pt>
                <c:pt idx="2371">
                  <c:v>0.5</c:v>
                </c:pt>
                <c:pt idx="2372">
                  <c:v>0.5</c:v>
                </c:pt>
                <c:pt idx="2373">
                  <c:v>#N/A</c:v>
                </c:pt>
                <c:pt idx="2374">
                  <c:v>#N/A</c:v>
                </c:pt>
                <c:pt idx="2375">
                  <c:v>0.5</c:v>
                </c:pt>
                <c:pt idx="2376">
                  <c:v>0.5</c:v>
                </c:pt>
                <c:pt idx="2377">
                  <c:v>0.5</c:v>
                </c:pt>
                <c:pt idx="2378">
                  <c:v>0.5</c:v>
                </c:pt>
                <c:pt idx="2379">
                  <c:v>0.5</c:v>
                </c:pt>
                <c:pt idx="2380">
                  <c:v>#N/A</c:v>
                </c:pt>
                <c:pt idx="2381">
                  <c:v>#N/A</c:v>
                </c:pt>
                <c:pt idx="2382">
                  <c:v>0.5</c:v>
                </c:pt>
                <c:pt idx="2383">
                  <c:v>0.5</c:v>
                </c:pt>
                <c:pt idx="2384">
                  <c:v>0.75</c:v>
                </c:pt>
                <c:pt idx="2385">
                  <c:v>0.75</c:v>
                </c:pt>
                <c:pt idx="2386">
                  <c:v>0.75</c:v>
                </c:pt>
                <c:pt idx="2387">
                  <c:v>#N/A</c:v>
                </c:pt>
                <c:pt idx="2388">
                  <c:v>#N/A</c:v>
                </c:pt>
                <c:pt idx="2389">
                  <c:v>0.75</c:v>
                </c:pt>
                <c:pt idx="2390">
                  <c:v>0.75</c:v>
                </c:pt>
                <c:pt idx="2391">
                  <c:v>0.75</c:v>
                </c:pt>
                <c:pt idx="2392">
                  <c:v>0.75</c:v>
                </c:pt>
                <c:pt idx="2393">
                  <c:v>0.75</c:v>
                </c:pt>
                <c:pt idx="2394">
                  <c:v>#N/A</c:v>
                </c:pt>
                <c:pt idx="2395">
                  <c:v>#N/A</c:v>
                </c:pt>
                <c:pt idx="2396">
                  <c:v>0.75</c:v>
                </c:pt>
                <c:pt idx="2397">
                  <c:v>0.75</c:v>
                </c:pt>
                <c:pt idx="2398">
                  <c:v>0.75</c:v>
                </c:pt>
                <c:pt idx="2399">
                  <c:v>0.75</c:v>
                </c:pt>
                <c:pt idx="2400">
                  <c:v>0.75</c:v>
                </c:pt>
                <c:pt idx="2401">
                  <c:v>#N/A</c:v>
                </c:pt>
                <c:pt idx="2402">
                  <c:v>#N/A</c:v>
                </c:pt>
                <c:pt idx="2403">
                  <c:v>0.75</c:v>
                </c:pt>
                <c:pt idx="2404">
                  <c:v>0.75</c:v>
                </c:pt>
                <c:pt idx="2405">
                  <c:v>0.75</c:v>
                </c:pt>
                <c:pt idx="2406">
                  <c:v>0.75</c:v>
                </c:pt>
                <c:pt idx="2407">
                  <c:v>0.75</c:v>
                </c:pt>
                <c:pt idx="2408">
                  <c:v>#N/A</c:v>
                </c:pt>
                <c:pt idx="2409">
                  <c:v>#N/A</c:v>
                </c:pt>
                <c:pt idx="2410">
                  <c:v>0.75</c:v>
                </c:pt>
                <c:pt idx="2411">
                  <c:v>0.75</c:v>
                </c:pt>
                <c:pt idx="2412">
                  <c:v>0.75</c:v>
                </c:pt>
                <c:pt idx="2413">
                  <c:v>0.75</c:v>
                </c:pt>
                <c:pt idx="2414">
                  <c:v>0.75</c:v>
                </c:pt>
                <c:pt idx="2415">
                  <c:v>#N/A</c:v>
                </c:pt>
                <c:pt idx="2416">
                  <c:v>#N/A</c:v>
                </c:pt>
                <c:pt idx="2417">
                  <c:v>0.75</c:v>
                </c:pt>
                <c:pt idx="2418">
                  <c:v>0.75</c:v>
                </c:pt>
                <c:pt idx="2419">
                  <c:v>0.75</c:v>
                </c:pt>
                <c:pt idx="2420">
                  <c:v>0.75</c:v>
                </c:pt>
                <c:pt idx="2421">
                  <c:v>0.75</c:v>
                </c:pt>
                <c:pt idx="2422">
                  <c:v>#N/A</c:v>
                </c:pt>
                <c:pt idx="2423">
                  <c:v>#N/A</c:v>
                </c:pt>
                <c:pt idx="2424">
                  <c:v>0.75</c:v>
                </c:pt>
                <c:pt idx="2425">
                  <c:v>0.75</c:v>
                </c:pt>
                <c:pt idx="2426">
                  <c:v>0.75</c:v>
                </c:pt>
                <c:pt idx="2427">
                  <c:v>0.75</c:v>
                </c:pt>
                <c:pt idx="2428">
                  <c:v>0.75</c:v>
                </c:pt>
                <c:pt idx="2429">
                  <c:v>#N/A</c:v>
                </c:pt>
                <c:pt idx="2430">
                  <c:v>#N/A</c:v>
                </c:pt>
                <c:pt idx="2431">
                  <c:v>0.75</c:v>
                </c:pt>
                <c:pt idx="2432">
                  <c:v>0.75</c:v>
                </c:pt>
                <c:pt idx="2433">
                  <c:v>0.75</c:v>
                </c:pt>
                <c:pt idx="2434">
                  <c:v>0.75</c:v>
                </c:pt>
                <c:pt idx="2435">
                  <c:v>0.75</c:v>
                </c:pt>
                <c:pt idx="2436">
                  <c:v>#N/A</c:v>
                </c:pt>
                <c:pt idx="2437">
                  <c:v>#N/A</c:v>
                </c:pt>
                <c:pt idx="2438">
                  <c:v>0.75</c:v>
                </c:pt>
                <c:pt idx="2439">
                  <c:v>0.75</c:v>
                </c:pt>
                <c:pt idx="2440">
                  <c:v>0.75</c:v>
                </c:pt>
                <c:pt idx="2441">
                  <c:v>0.75</c:v>
                </c:pt>
                <c:pt idx="2442">
                  <c:v>0.75</c:v>
                </c:pt>
                <c:pt idx="2443">
                  <c:v>#N/A</c:v>
                </c:pt>
                <c:pt idx="2444">
                  <c:v>#N/A</c:v>
                </c:pt>
                <c:pt idx="2445">
                  <c:v>0.75</c:v>
                </c:pt>
                <c:pt idx="2446">
                  <c:v>0.75</c:v>
                </c:pt>
                <c:pt idx="2447">
                  <c:v>0.75</c:v>
                </c:pt>
                <c:pt idx="2448">
                  <c:v>0.75</c:v>
                </c:pt>
                <c:pt idx="2449">
                  <c:v>0.75</c:v>
                </c:pt>
                <c:pt idx="2450">
                  <c:v>#N/A</c:v>
                </c:pt>
                <c:pt idx="2451">
                  <c:v>#N/A</c:v>
                </c:pt>
                <c:pt idx="2452">
                  <c:v>0.75</c:v>
                </c:pt>
                <c:pt idx="2453">
                  <c:v>0.75</c:v>
                </c:pt>
                <c:pt idx="2454">
                  <c:v>0.75</c:v>
                </c:pt>
                <c:pt idx="2455">
                  <c:v>0.75</c:v>
                </c:pt>
                <c:pt idx="2456">
                  <c:v>0.75</c:v>
                </c:pt>
                <c:pt idx="2457">
                  <c:v>#N/A</c:v>
                </c:pt>
                <c:pt idx="2458">
                  <c:v>#N/A</c:v>
                </c:pt>
                <c:pt idx="2459">
                  <c:v>0.75</c:v>
                </c:pt>
                <c:pt idx="2460">
                  <c:v>0.75</c:v>
                </c:pt>
                <c:pt idx="2461">
                  <c:v>0.75</c:v>
                </c:pt>
                <c:pt idx="2462">
                  <c:v>0.75</c:v>
                </c:pt>
                <c:pt idx="2463">
                  <c:v>0.75</c:v>
                </c:pt>
                <c:pt idx="2464">
                  <c:v>#N/A</c:v>
                </c:pt>
                <c:pt idx="2465">
                  <c:v>#N/A</c:v>
                </c:pt>
                <c:pt idx="2466">
                  <c:v>0.75</c:v>
                </c:pt>
                <c:pt idx="2467">
                  <c:v>0.75</c:v>
                </c:pt>
                <c:pt idx="2468">
                  <c:v>0.75</c:v>
                </c:pt>
                <c:pt idx="2469">
                  <c:v>0.75</c:v>
                </c:pt>
                <c:pt idx="2470">
                  <c:v>0.75</c:v>
                </c:pt>
                <c:pt idx="2471">
                  <c:v>#N/A</c:v>
                </c:pt>
                <c:pt idx="2472">
                  <c:v>#N/A</c:v>
                </c:pt>
                <c:pt idx="2473">
                  <c:v>0.75</c:v>
                </c:pt>
                <c:pt idx="2474">
                  <c:v>0.75</c:v>
                </c:pt>
                <c:pt idx="2475">
                  <c:v>0.75</c:v>
                </c:pt>
                <c:pt idx="2476">
                  <c:v>0.75</c:v>
                </c:pt>
                <c:pt idx="2477">
                  <c:v>0.75</c:v>
                </c:pt>
                <c:pt idx="2478">
                  <c:v>#N/A</c:v>
                </c:pt>
                <c:pt idx="2479">
                  <c:v>#N/A</c:v>
                </c:pt>
                <c:pt idx="2480">
                  <c:v>0.75</c:v>
                </c:pt>
                <c:pt idx="2481">
                  <c:v>0.75</c:v>
                </c:pt>
                <c:pt idx="2482">
                  <c:v>0.75</c:v>
                </c:pt>
                <c:pt idx="2483">
                  <c:v>0.75</c:v>
                </c:pt>
                <c:pt idx="2484">
                  <c:v>0.75</c:v>
                </c:pt>
                <c:pt idx="2485">
                  <c:v>#N/A</c:v>
                </c:pt>
                <c:pt idx="2486">
                  <c:v>#N/A</c:v>
                </c:pt>
                <c:pt idx="2487">
                  <c:v>0.75</c:v>
                </c:pt>
                <c:pt idx="2488">
                  <c:v>0.75</c:v>
                </c:pt>
                <c:pt idx="2489">
                  <c:v>0.75</c:v>
                </c:pt>
                <c:pt idx="2490">
                  <c:v>0.75</c:v>
                </c:pt>
                <c:pt idx="2491">
                  <c:v>0.75</c:v>
                </c:pt>
                <c:pt idx="2492">
                  <c:v>#N/A</c:v>
                </c:pt>
                <c:pt idx="2493">
                  <c:v>#N/A</c:v>
                </c:pt>
                <c:pt idx="2494">
                  <c:v>0.75</c:v>
                </c:pt>
                <c:pt idx="2495">
                  <c:v>0.75</c:v>
                </c:pt>
                <c:pt idx="2496">
                  <c:v>0.75</c:v>
                </c:pt>
                <c:pt idx="2497">
                  <c:v>0.75</c:v>
                </c:pt>
                <c:pt idx="2498">
                  <c:v>0.75</c:v>
                </c:pt>
                <c:pt idx="2499">
                  <c:v>#N/A</c:v>
                </c:pt>
                <c:pt idx="2500">
                  <c:v>#N/A</c:v>
                </c:pt>
                <c:pt idx="2501">
                  <c:v>0.75</c:v>
                </c:pt>
                <c:pt idx="2502">
                  <c:v>0.75</c:v>
                </c:pt>
                <c:pt idx="2503">
                  <c:v>0.5</c:v>
                </c:pt>
                <c:pt idx="2504">
                  <c:v>0.5</c:v>
                </c:pt>
                <c:pt idx="2505">
                  <c:v>0.5</c:v>
                </c:pt>
                <c:pt idx="2506">
                  <c:v>#N/A</c:v>
                </c:pt>
                <c:pt idx="2507">
                  <c:v>#N/A</c:v>
                </c:pt>
                <c:pt idx="2508">
                  <c:v>0.5</c:v>
                </c:pt>
                <c:pt idx="2509">
                  <c:v>0.5</c:v>
                </c:pt>
                <c:pt idx="2510">
                  <c:v>0.5</c:v>
                </c:pt>
                <c:pt idx="2511">
                  <c:v>0.5</c:v>
                </c:pt>
                <c:pt idx="2512">
                  <c:v>0.5</c:v>
                </c:pt>
                <c:pt idx="2513">
                  <c:v>#N/A</c:v>
                </c:pt>
                <c:pt idx="2514">
                  <c:v>#N/A</c:v>
                </c:pt>
                <c:pt idx="2515">
                  <c:v>0.5</c:v>
                </c:pt>
                <c:pt idx="2516">
                  <c:v>0.5</c:v>
                </c:pt>
                <c:pt idx="2517">
                  <c:v>0.5</c:v>
                </c:pt>
                <c:pt idx="2518">
                  <c:v>0.5</c:v>
                </c:pt>
                <c:pt idx="2519">
                  <c:v>0.5</c:v>
                </c:pt>
                <c:pt idx="2520">
                  <c:v>#N/A</c:v>
                </c:pt>
                <c:pt idx="2521">
                  <c:v>#N/A</c:v>
                </c:pt>
                <c:pt idx="2522">
                  <c:v>0.5</c:v>
                </c:pt>
                <c:pt idx="2523">
                  <c:v>0.5</c:v>
                </c:pt>
                <c:pt idx="2524">
                  <c:v>0.5</c:v>
                </c:pt>
                <c:pt idx="2525">
                  <c:v>0.5</c:v>
                </c:pt>
                <c:pt idx="2526">
                  <c:v>0.5</c:v>
                </c:pt>
                <c:pt idx="2527">
                  <c:v>#N/A</c:v>
                </c:pt>
                <c:pt idx="2528">
                  <c:v>#N/A</c:v>
                </c:pt>
                <c:pt idx="2529">
                  <c:v>0.5</c:v>
                </c:pt>
                <c:pt idx="2530">
                  <c:v>0.5</c:v>
                </c:pt>
                <c:pt idx="2531">
                  <c:v>0.5</c:v>
                </c:pt>
                <c:pt idx="2532">
                  <c:v>0.5</c:v>
                </c:pt>
                <c:pt idx="2533">
                  <c:v>0.5</c:v>
                </c:pt>
                <c:pt idx="2534">
                  <c:v>#N/A</c:v>
                </c:pt>
                <c:pt idx="2535">
                  <c:v>#N/A</c:v>
                </c:pt>
                <c:pt idx="2536">
                  <c:v>0.5</c:v>
                </c:pt>
                <c:pt idx="2537">
                  <c:v>0.5</c:v>
                </c:pt>
                <c:pt idx="2538">
                  <c:v>0.25</c:v>
                </c:pt>
                <c:pt idx="2539">
                  <c:v>0.25</c:v>
                </c:pt>
                <c:pt idx="2540">
                  <c:v>0.25</c:v>
                </c:pt>
                <c:pt idx="2541">
                  <c:v>#N/A</c:v>
                </c:pt>
                <c:pt idx="2542">
                  <c:v>#N/A</c:v>
                </c:pt>
                <c:pt idx="2543">
                  <c:v>0.25</c:v>
                </c:pt>
                <c:pt idx="2544">
                  <c:v>0.25</c:v>
                </c:pt>
                <c:pt idx="2545">
                  <c:v>0.25</c:v>
                </c:pt>
                <c:pt idx="2546">
                  <c:v>0.25</c:v>
                </c:pt>
                <c:pt idx="2547">
                  <c:v>0.25</c:v>
                </c:pt>
                <c:pt idx="2548">
                  <c:v>#N/A</c:v>
                </c:pt>
                <c:pt idx="2549">
                  <c:v>#N/A</c:v>
                </c:pt>
                <c:pt idx="2550">
                  <c:v>0.25</c:v>
                </c:pt>
                <c:pt idx="2551">
                  <c:v>0.25</c:v>
                </c:pt>
                <c:pt idx="2552">
                  <c:v>0.25</c:v>
                </c:pt>
                <c:pt idx="2553">
                  <c:v>0.25</c:v>
                </c:pt>
                <c:pt idx="2554">
                  <c:v>0.25</c:v>
                </c:pt>
                <c:pt idx="2555">
                  <c:v>#N/A</c:v>
                </c:pt>
                <c:pt idx="2556">
                  <c:v>#N/A</c:v>
                </c:pt>
                <c:pt idx="2557">
                  <c:v>0.25</c:v>
                </c:pt>
                <c:pt idx="2558">
                  <c:v>0.25</c:v>
                </c:pt>
                <c:pt idx="2559">
                  <c:v>0.25</c:v>
                </c:pt>
                <c:pt idx="2560">
                  <c:v>0.25</c:v>
                </c:pt>
                <c:pt idx="2561">
                  <c:v>0.25</c:v>
                </c:pt>
                <c:pt idx="2562">
                  <c:v>#N/A</c:v>
                </c:pt>
                <c:pt idx="2563">
                  <c:v>#N/A</c:v>
                </c:pt>
                <c:pt idx="2564">
                  <c:v>0.25</c:v>
                </c:pt>
                <c:pt idx="2565">
                  <c:v>0.25</c:v>
                </c:pt>
                <c:pt idx="2566">
                  <c:v>0.25</c:v>
                </c:pt>
                <c:pt idx="2567">
                  <c:v>0.25</c:v>
                </c:pt>
                <c:pt idx="2568">
                  <c:v>0.25</c:v>
                </c:pt>
                <c:pt idx="2569">
                  <c:v>#N/A</c:v>
                </c:pt>
                <c:pt idx="2570">
                  <c:v>#N/A</c:v>
                </c:pt>
                <c:pt idx="2571">
                  <c:v>0.25</c:v>
                </c:pt>
                <c:pt idx="2572">
                  <c:v>0.25</c:v>
                </c:pt>
                <c:pt idx="2573">
                  <c:v>0.25</c:v>
                </c:pt>
                <c:pt idx="2574">
                  <c:v>0.25</c:v>
                </c:pt>
                <c:pt idx="2575">
                  <c:v>0.25</c:v>
                </c:pt>
                <c:pt idx="2576">
                  <c:v>#N/A</c:v>
                </c:pt>
                <c:pt idx="2577">
                  <c:v>#N/A</c:v>
                </c:pt>
                <c:pt idx="2578">
                  <c:v>0.25</c:v>
                </c:pt>
                <c:pt idx="2579">
                  <c:v>0.25</c:v>
                </c:pt>
                <c:pt idx="2580">
                  <c:v>0.25</c:v>
                </c:pt>
                <c:pt idx="2581">
                  <c:v>0.25</c:v>
                </c:pt>
                <c:pt idx="2582">
                  <c:v>0.25</c:v>
                </c:pt>
                <c:pt idx="2583">
                  <c:v>#N/A</c:v>
                </c:pt>
                <c:pt idx="2584">
                  <c:v>#N/A</c:v>
                </c:pt>
                <c:pt idx="2585">
                  <c:v>0.25</c:v>
                </c:pt>
                <c:pt idx="2586">
                  <c:v>0.25</c:v>
                </c:pt>
                <c:pt idx="2587">
                  <c:v>0.25</c:v>
                </c:pt>
                <c:pt idx="2588">
                  <c:v>0.25</c:v>
                </c:pt>
                <c:pt idx="2589">
                  <c:v>0.25</c:v>
                </c:pt>
                <c:pt idx="2590">
                  <c:v>#N/A</c:v>
                </c:pt>
                <c:pt idx="2591">
                  <c:v>#N/A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0.25</c:v>
                </c:pt>
                <c:pt idx="2597">
                  <c:v>#N/A</c:v>
                </c:pt>
                <c:pt idx="2598">
                  <c:v>#N/A</c:v>
                </c:pt>
                <c:pt idx="2599">
                  <c:v>0.25</c:v>
                </c:pt>
                <c:pt idx="2600">
                  <c:v>0.25</c:v>
                </c:pt>
                <c:pt idx="2601">
                  <c:v>0.25</c:v>
                </c:pt>
                <c:pt idx="2602">
                  <c:v>0.25</c:v>
                </c:pt>
                <c:pt idx="2603">
                  <c:v>0.25</c:v>
                </c:pt>
                <c:pt idx="2604">
                  <c:v>#N/A</c:v>
                </c:pt>
                <c:pt idx="2605">
                  <c:v>#N/A</c:v>
                </c:pt>
                <c:pt idx="2606">
                  <c:v>0.25</c:v>
                </c:pt>
                <c:pt idx="2607">
                  <c:v>0.25</c:v>
                </c:pt>
                <c:pt idx="2608">
                  <c:v>0.25</c:v>
                </c:pt>
                <c:pt idx="2609">
                  <c:v>0.25</c:v>
                </c:pt>
                <c:pt idx="2610">
                  <c:v>0.25</c:v>
                </c:pt>
                <c:pt idx="2611">
                  <c:v>#N/A</c:v>
                </c:pt>
                <c:pt idx="2612">
                  <c:v>#N/A</c:v>
                </c:pt>
                <c:pt idx="2613">
                  <c:v>0.25</c:v>
                </c:pt>
                <c:pt idx="2614">
                  <c:v>0.25</c:v>
                </c:pt>
                <c:pt idx="2615">
                  <c:v>0.25</c:v>
                </c:pt>
                <c:pt idx="2616">
                  <c:v>0.25</c:v>
                </c:pt>
                <c:pt idx="2617">
                  <c:v>0.25</c:v>
                </c:pt>
                <c:pt idx="2618">
                  <c:v>#N/A</c:v>
                </c:pt>
                <c:pt idx="2619">
                  <c:v>#N/A</c:v>
                </c:pt>
                <c:pt idx="2620">
                  <c:v>0.25</c:v>
                </c:pt>
                <c:pt idx="2621">
                  <c:v>0.25</c:v>
                </c:pt>
                <c:pt idx="2622">
                  <c:v>0.25</c:v>
                </c:pt>
                <c:pt idx="2623">
                  <c:v>0.25</c:v>
                </c:pt>
                <c:pt idx="2624">
                  <c:v>0.25</c:v>
                </c:pt>
                <c:pt idx="2625">
                  <c:v>#N/A</c:v>
                </c:pt>
                <c:pt idx="2626">
                  <c:v>#N/A</c:v>
                </c:pt>
                <c:pt idx="2627">
                  <c:v>0.25</c:v>
                </c:pt>
                <c:pt idx="2628">
                  <c:v>0.25</c:v>
                </c:pt>
                <c:pt idx="2629">
                  <c:v>0.25</c:v>
                </c:pt>
                <c:pt idx="2630">
                  <c:v>0.25</c:v>
                </c:pt>
                <c:pt idx="2631">
                  <c:v>0.25</c:v>
                </c:pt>
                <c:pt idx="2632">
                  <c:v>#N/A</c:v>
                </c:pt>
                <c:pt idx="2633">
                  <c:v>#N/A</c:v>
                </c:pt>
                <c:pt idx="2634">
                  <c:v>0.25</c:v>
                </c:pt>
                <c:pt idx="2635">
                  <c:v>0.25</c:v>
                </c:pt>
                <c:pt idx="2636">
                  <c:v>0.25</c:v>
                </c:pt>
                <c:pt idx="2637">
                  <c:v>0.25</c:v>
                </c:pt>
                <c:pt idx="2638">
                  <c:v>0.25</c:v>
                </c:pt>
                <c:pt idx="2639">
                  <c:v>#N/A</c:v>
                </c:pt>
                <c:pt idx="2640">
                  <c:v>#N/A</c:v>
                </c:pt>
                <c:pt idx="2641">
                  <c:v>0.25</c:v>
                </c:pt>
                <c:pt idx="2642">
                  <c:v>0.25</c:v>
                </c:pt>
                <c:pt idx="2643">
                  <c:v>0.25</c:v>
                </c:pt>
                <c:pt idx="2644">
                  <c:v>0.25</c:v>
                </c:pt>
                <c:pt idx="2645">
                  <c:v>0.25</c:v>
                </c:pt>
                <c:pt idx="2646">
                  <c:v>#N/A</c:v>
                </c:pt>
                <c:pt idx="2647">
                  <c:v>#N/A</c:v>
                </c:pt>
                <c:pt idx="2648">
                  <c:v>0.25</c:v>
                </c:pt>
                <c:pt idx="2649">
                  <c:v>0.25</c:v>
                </c:pt>
                <c:pt idx="2650">
                  <c:v>0.25</c:v>
                </c:pt>
                <c:pt idx="2651">
                  <c:v>0.25</c:v>
                </c:pt>
                <c:pt idx="2652">
                  <c:v>0.25</c:v>
                </c:pt>
                <c:pt idx="2653">
                  <c:v>#N/A</c:v>
                </c:pt>
                <c:pt idx="2654">
                  <c:v>#N/A</c:v>
                </c:pt>
                <c:pt idx="2655">
                  <c:v>0.25</c:v>
                </c:pt>
                <c:pt idx="2656">
                  <c:v>0.25</c:v>
                </c:pt>
                <c:pt idx="2657">
                  <c:v>0.25</c:v>
                </c:pt>
                <c:pt idx="2658">
                  <c:v>0.25</c:v>
                </c:pt>
                <c:pt idx="2659">
                  <c:v>0.25</c:v>
                </c:pt>
                <c:pt idx="2660">
                  <c:v>#N/A</c:v>
                </c:pt>
                <c:pt idx="2661">
                  <c:v>#N/A</c:v>
                </c:pt>
                <c:pt idx="2662">
                  <c:v>0.25</c:v>
                </c:pt>
                <c:pt idx="2663">
                  <c:v>0.25</c:v>
                </c:pt>
                <c:pt idx="2664">
                  <c:v>0.25</c:v>
                </c:pt>
                <c:pt idx="2665">
                  <c:v>0.25</c:v>
                </c:pt>
                <c:pt idx="2666">
                  <c:v>0.25</c:v>
                </c:pt>
                <c:pt idx="2667">
                  <c:v>#N/A</c:v>
                </c:pt>
                <c:pt idx="2668">
                  <c:v>#N/A</c:v>
                </c:pt>
                <c:pt idx="2669">
                  <c:v>0.25</c:v>
                </c:pt>
                <c:pt idx="2670">
                  <c:v>0.25</c:v>
                </c:pt>
                <c:pt idx="2671">
                  <c:v>0.25</c:v>
                </c:pt>
                <c:pt idx="2672">
                  <c:v>0.25</c:v>
                </c:pt>
                <c:pt idx="2673">
                  <c:v>0.25</c:v>
                </c:pt>
                <c:pt idx="2674">
                  <c:v>#N/A</c:v>
                </c:pt>
                <c:pt idx="2675">
                  <c:v>#N/A</c:v>
                </c:pt>
                <c:pt idx="2676">
                  <c:v>0.25</c:v>
                </c:pt>
                <c:pt idx="2677">
                  <c:v>0.25</c:v>
                </c:pt>
                <c:pt idx="2678">
                  <c:v>0.25</c:v>
                </c:pt>
                <c:pt idx="2679">
                  <c:v>0.25</c:v>
                </c:pt>
                <c:pt idx="2680">
                  <c:v>0.25</c:v>
                </c:pt>
                <c:pt idx="2681">
                  <c:v>#N/A</c:v>
                </c:pt>
                <c:pt idx="2682">
                  <c:v>#N/A</c:v>
                </c:pt>
                <c:pt idx="2683">
                  <c:v>0.25</c:v>
                </c:pt>
                <c:pt idx="2684">
                  <c:v>0.25</c:v>
                </c:pt>
                <c:pt idx="2685">
                  <c:v>0.25</c:v>
                </c:pt>
                <c:pt idx="2686">
                  <c:v>0.25</c:v>
                </c:pt>
                <c:pt idx="2687">
                  <c:v>0.25</c:v>
                </c:pt>
                <c:pt idx="2688">
                  <c:v>#N/A</c:v>
                </c:pt>
                <c:pt idx="2689">
                  <c:v>#N/A</c:v>
                </c:pt>
                <c:pt idx="2690">
                  <c:v>0.25</c:v>
                </c:pt>
                <c:pt idx="2691">
                  <c:v>0.25</c:v>
                </c:pt>
                <c:pt idx="2692">
                  <c:v>0.25</c:v>
                </c:pt>
                <c:pt idx="2693">
                  <c:v>0.25</c:v>
                </c:pt>
                <c:pt idx="2694">
                  <c:v>0.25</c:v>
                </c:pt>
                <c:pt idx="2695">
                  <c:v>#N/A</c:v>
                </c:pt>
                <c:pt idx="2696">
                  <c:v>#N/A</c:v>
                </c:pt>
                <c:pt idx="2697">
                  <c:v>0.25</c:v>
                </c:pt>
                <c:pt idx="2698">
                  <c:v>0.25</c:v>
                </c:pt>
                <c:pt idx="2699">
                  <c:v>0.25</c:v>
                </c:pt>
                <c:pt idx="2700">
                  <c:v>0.25</c:v>
                </c:pt>
                <c:pt idx="2701">
                  <c:v>0.25</c:v>
                </c:pt>
                <c:pt idx="2702">
                  <c:v>#N/A</c:v>
                </c:pt>
                <c:pt idx="2703">
                  <c:v>#N/A</c:v>
                </c:pt>
                <c:pt idx="2704">
                  <c:v>0.25</c:v>
                </c:pt>
                <c:pt idx="2705">
                  <c:v>0.25</c:v>
                </c:pt>
                <c:pt idx="2706">
                  <c:v>0.25</c:v>
                </c:pt>
                <c:pt idx="2707">
                  <c:v>0.25</c:v>
                </c:pt>
                <c:pt idx="2708">
                  <c:v>0.25</c:v>
                </c:pt>
                <c:pt idx="2709">
                  <c:v>#N/A</c:v>
                </c:pt>
                <c:pt idx="2710">
                  <c:v>#N/A</c:v>
                </c:pt>
                <c:pt idx="2711">
                  <c:v>0.25</c:v>
                </c:pt>
                <c:pt idx="2712">
                  <c:v>0.25</c:v>
                </c:pt>
                <c:pt idx="2713">
                  <c:v>0.25</c:v>
                </c:pt>
                <c:pt idx="2714">
                  <c:v>0.25</c:v>
                </c:pt>
                <c:pt idx="2715">
                  <c:v>0.25</c:v>
                </c:pt>
                <c:pt idx="2716">
                  <c:v>#N/A</c:v>
                </c:pt>
                <c:pt idx="2717">
                  <c:v>#N/A</c:v>
                </c:pt>
                <c:pt idx="2718">
                  <c:v>0.25</c:v>
                </c:pt>
                <c:pt idx="2719">
                  <c:v>0.25</c:v>
                </c:pt>
                <c:pt idx="2720">
                  <c:v>0.25</c:v>
                </c:pt>
                <c:pt idx="2721">
                  <c:v>0.25</c:v>
                </c:pt>
                <c:pt idx="2722">
                  <c:v>0.25</c:v>
                </c:pt>
                <c:pt idx="2723">
                  <c:v>#N/A</c:v>
                </c:pt>
                <c:pt idx="2724">
                  <c:v>#N/A</c:v>
                </c:pt>
                <c:pt idx="2725">
                  <c:v>0.25</c:v>
                </c:pt>
                <c:pt idx="2726">
                  <c:v>0.25</c:v>
                </c:pt>
                <c:pt idx="2727">
                  <c:v>0.25</c:v>
                </c:pt>
                <c:pt idx="2728">
                  <c:v>0.25</c:v>
                </c:pt>
                <c:pt idx="2729">
                  <c:v>0.25</c:v>
                </c:pt>
                <c:pt idx="2730">
                  <c:v>#N/A</c:v>
                </c:pt>
                <c:pt idx="2731">
                  <c:v>#N/A</c:v>
                </c:pt>
                <c:pt idx="2732">
                  <c:v>0.25</c:v>
                </c:pt>
                <c:pt idx="2733">
                  <c:v>0.25</c:v>
                </c:pt>
                <c:pt idx="2734">
                  <c:v>0.25</c:v>
                </c:pt>
                <c:pt idx="2735">
                  <c:v>0.25</c:v>
                </c:pt>
                <c:pt idx="2736">
                  <c:v>0.25</c:v>
                </c:pt>
                <c:pt idx="2737">
                  <c:v>#N/A</c:v>
                </c:pt>
                <c:pt idx="2738">
                  <c:v>#N/A</c:v>
                </c:pt>
                <c:pt idx="2739">
                  <c:v>0.25</c:v>
                </c:pt>
                <c:pt idx="2740">
                  <c:v>0.25</c:v>
                </c:pt>
                <c:pt idx="2741">
                  <c:v>0.25</c:v>
                </c:pt>
                <c:pt idx="2742">
                  <c:v>0.25</c:v>
                </c:pt>
                <c:pt idx="2743">
                  <c:v>0.25</c:v>
                </c:pt>
                <c:pt idx="2744">
                  <c:v>#N/A</c:v>
                </c:pt>
                <c:pt idx="2745">
                  <c:v>#N/A</c:v>
                </c:pt>
                <c:pt idx="2746">
                  <c:v>0.25</c:v>
                </c:pt>
                <c:pt idx="2747">
                  <c:v>0.25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#N/A</c:v>
                </c:pt>
                <c:pt idx="2752">
                  <c:v>#N/A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#N/A</c:v>
                </c:pt>
                <c:pt idx="2759">
                  <c:v>#N/A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#N/A</c:v>
                </c:pt>
                <c:pt idx="2766">
                  <c:v>#N/A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#N/A</c:v>
                </c:pt>
                <c:pt idx="2773">
                  <c:v>#N/A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#N/A</c:v>
                </c:pt>
                <c:pt idx="2780">
                  <c:v>#N/A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#N/A</c:v>
                </c:pt>
                <c:pt idx="2787">
                  <c:v>#N/A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#N/A</c:v>
                </c:pt>
                <c:pt idx="2794">
                  <c:v>#N/A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#N/A</c:v>
                </c:pt>
                <c:pt idx="2801">
                  <c:v>#N/A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#N/A</c:v>
                </c:pt>
                <c:pt idx="2808">
                  <c:v>#N/A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#N/A</c:v>
                </c:pt>
                <c:pt idx="2815">
                  <c:v>#N/A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#N/A</c:v>
                </c:pt>
                <c:pt idx="2822">
                  <c:v>#N/A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#N/A</c:v>
                </c:pt>
                <c:pt idx="2829">
                  <c:v>#N/A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#N/A</c:v>
                </c:pt>
                <c:pt idx="2836">
                  <c:v>#N/A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#N/A</c:v>
                </c:pt>
                <c:pt idx="2843">
                  <c:v>#N/A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#N/A</c:v>
                </c:pt>
                <c:pt idx="2850">
                  <c:v>#N/A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#N/A</c:v>
                </c:pt>
                <c:pt idx="2857">
                  <c:v>#N/A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#N/A</c:v>
                </c:pt>
                <c:pt idx="2864">
                  <c:v>#N/A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#N/A</c:v>
                </c:pt>
                <c:pt idx="2871">
                  <c:v>#N/A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#N/A</c:v>
                </c:pt>
                <c:pt idx="2878">
                  <c:v>#N/A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#N/A</c:v>
                </c:pt>
                <c:pt idx="2885">
                  <c:v>#N/A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#N/A</c:v>
                </c:pt>
                <c:pt idx="2892">
                  <c:v>#N/A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#N/A</c:v>
                </c:pt>
                <c:pt idx="2899">
                  <c:v>#N/A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#N/A</c:v>
                </c:pt>
                <c:pt idx="2906">
                  <c:v>#N/A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#N/A</c:v>
                </c:pt>
                <c:pt idx="2913">
                  <c:v>#N/A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#N/A</c:v>
                </c:pt>
                <c:pt idx="2920">
                  <c:v>#N/A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#N/A</c:v>
                </c:pt>
                <c:pt idx="2927">
                  <c:v>#N/A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#N/A</c:v>
                </c:pt>
                <c:pt idx="2934">
                  <c:v>#N/A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#N/A</c:v>
                </c:pt>
                <c:pt idx="2941">
                  <c:v>#N/A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#N/A</c:v>
                </c:pt>
                <c:pt idx="2948">
                  <c:v>#N/A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#N/A</c:v>
                </c:pt>
                <c:pt idx="2955">
                  <c:v>#N/A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#N/A</c:v>
                </c:pt>
                <c:pt idx="2962">
                  <c:v>#N/A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#N/A</c:v>
                </c:pt>
                <c:pt idx="2969">
                  <c:v>#N/A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#N/A</c:v>
                </c:pt>
                <c:pt idx="2976">
                  <c:v>#N/A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#N/A</c:v>
                </c:pt>
                <c:pt idx="2983">
                  <c:v>#N/A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#N/A</c:v>
                </c:pt>
                <c:pt idx="2990">
                  <c:v>#N/A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#N/A</c:v>
                </c:pt>
                <c:pt idx="2997">
                  <c:v>#N/A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#N/A</c:v>
                </c:pt>
                <c:pt idx="3004">
                  <c:v>#N/A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#N/A</c:v>
                </c:pt>
                <c:pt idx="3011">
                  <c:v>#N/A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#N/A</c:v>
                </c:pt>
                <c:pt idx="3018">
                  <c:v>#N/A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#N/A</c:v>
                </c:pt>
                <c:pt idx="3025">
                  <c:v>#N/A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#N/A</c:v>
                </c:pt>
                <c:pt idx="3032">
                  <c:v>#N/A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#N/A</c:v>
                </c:pt>
                <c:pt idx="3039">
                  <c:v>#N/A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#N/A</c:v>
                </c:pt>
                <c:pt idx="3046">
                  <c:v>#N/A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#N/A</c:v>
                </c:pt>
                <c:pt idx="3053">
                  <c:v>#N/A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#N/A</c:v>
                </c:pt>
                <c:pt idx="3060">
                  <c:v>#N/A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#N/A</c:v>
                </c:pt>
                <c:pt idx="3067">
                  <c:v>#N/A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#N/A</c:v>
                </c:pt>
                <c:pt idx="3074">
                  <c:v>#N/A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#N/A</c:v>
                </c:pt>
                <c:pt idx="3081">
                  <c:v>#N/A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#N/A</c:v>
                </c:pt>
                <c:pt idx="3088">
                  <c:v>#N/A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#N/A</c:v>
                </c:pt>
                <c:pt idx="3095">
                  <c:v>#N/A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#N/A</c:v>
                </c:pt>
                <c:pt idx="3102">
                  <c:v>#N/A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#N/A</c:v>
                </c:pt>
                <c:pt idx="3109">
                  <c:v>#N/A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#N/A</c:v>
                </c:pt>
                <c:pt idx="3116">
                  <c:v>#N/A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#N/A</c:v>
                </c:pt>
                <c:pt idx="3123">
                  <c:v>#N/A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#N/A</c:v>
                </c:pt>
                <c:pt idx="3130">
                  <c:v>#N/A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#N/A</c:v>
                </c:pt>
                <c:pt idx="3137">
                  <c:v>#N/A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#N/A</c:v>
                </c:pt>
                <c:pt idx="3144">
                  <c:v>#N/A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#N/A</c:v>
                </c:pt>
                <c:pt idx="3151">
                  <c:v>#N/A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#N/A</c:v>
                </c:pt>
                <c:pt idx="3158">
                  <c:v>#N/A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#N/A</c:v>
                </c:pt>
                <c:pt idx="3165">
                  <c:v>#N/A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#N/A</c:v>
                </c:pt>
                <c:pt idx="3172">
                  <c:v>#N/A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#N/A</c:v>
                </c:pt>
                <c:pt idx="3179">
                  <c:v>#N/A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#N/A</c:v>
                </c:pt>
                <c:pt idx="3186">
                  <c:v>#N/A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#N/A</c:v>
                </c:pt>
                <c:pt idx="3193">
                  <c:v>#N/A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#N/A</c:v>
                </c:pt>
                <c:pt idx="3200">
                  <c:v>#N/A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#N/A</c:v>
                </c:pt>
                <c:pt idx="3207">
                  <c:v>#N/A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#N/A</c:v>
                </c:pt>
                <c:pt idx="3214">
                  <c:v>#N/A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#N/A</c:v>
                </c:pt>
                <c:pt idx="3221">
                  <c:v>#N/A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#N/A</c:v>
                </c:pt>
                <c:pt idx="3228">
                  <c:v>#N/A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#N/A</c:v>
                </c:pt>
                <c:pt idx="3235">
                  <c:v>#N/A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#N/A</c:v>
                </c:pt>
                <c:pt idx="3242">
                  <c:v>#N/A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#N/A</c:v>
                </c:pt>
                <c:pt idx="3249">
                  <c:v>#N/A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#N/A</c:v>
                </c:pt>
                <c:pt idx="3256">
                  <c:v>#N/A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#N/A</c:v>
                </c:pt>
                <c:pt idx="3263">
                  <c:v>#N/A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#N/A</c:v>
                </c:pt>
                <c:pt idx="3270">
                  <c:v>#N/A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#N/A</c:v>
                </c:pt>
                <c:pt idx="3277">
                  <c:v>#N/A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#N/A</c:v>
                </c:pt>
                <c:pt idx="3284">
                  <c:v>#N/A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#N/A</c:v>
                </c:pt>
                <c:pt idx="3291">
                  <c:v>#N/A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#N/A</c:v>
                </c:pt>
                <c:pt idx="3298">
                  <c:v>#N/A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#N/A</c:v>
                </c:pt>
                <c:pt idx="3305">
                  <c:v>#N/A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#N/A</c:v>
                </c:pt>
                <c:pt idx="3312">
                  <c:v>#N/A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#N/A</c:v>
                </c:pt>
                <c:pt idx="3319">
                  <c:v>#N/A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#N/A</c:v>
                </c:pt>
                <c:pt idx="3326">
                  <c:v>#N/A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#N/A</c:v>
                </c:pt>
                <c:pt idx="3333">
                  <c:v>#N/A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#N/A</c:v>
                </c:pt>
                <c:pt idx="3340">
                  <c:v>#N/A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#N/A</c:v>
                </c:pt>
                <c:pt idx="3347">
                  <c:v>#N/A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#N/A</c:v>
                </c:pt>
                <c:pt idx="3354">
                  <c:v>#N/A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#N/A</c:v>
                </c:pt>
                <c:pt idx="3361">
                  <c:v>#N/A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#N/A</c:v>
                </c:pt>
                <c:pt idx="3368">
                  <c:v>#N/A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#N/A</c:v>
                </c:pt>
                <c:pt idx="3375">
                  <c:v>#N/A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#N/A</c:v>
                </c:pt>
                <c:pt idx="3382">
                  <c:v>#N/A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#N/A</c:v>
                </c:pt>
                <c:pt idx="3389">
                  <c:v>#N/A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#N/A</c:v>
                </c:pt>
                <c:pt idx="3396">
                  <c:v>#N/A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#N/A</c:v>
                </c:pt>
                <c:pt idx="3403">
                  <c:v>#N/A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#N/A</c:v>
                </c:pt>
                <c:pt idx="3410">
                  <c:v>#N/A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#N/A</c:v>
                </c:pt>
                <c:pt idx="3417">
                  <c:v>#N/A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#N/A</c:v>
                </c:pt>
                <c:pt idx="3424">
                  <c:v>#N/A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#N/A</c:v>
                </c:pt>
                <c:pt idx="3431">
                  <c:v>#N/A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#N/A</c:v>
                </c:pt>
                <c:pt idx="3438">
                  <c:v>#N/A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#N/A</c:v>
                </c:pt>
                <c:pt idx="3445">
                  <c:v>#N/A</c:v>
                </c:pt>
                <c:pt idx="3446">
                  <c:v>0</c:v>
                </c:pt>
                <c:pt idx="3447">
                  <c:v>0</c:v>
                </c:pt>
                <c:pt idx="3448">
                  <c:v>-0.1</c:v>
                </c:pt>
                <c:pt idx="3449">
                  <c:v>-0.1</c:v>
                </c:pt>
                <c:pt idx="3450">
                  <c:v>-0.1</c:v>
                </c:pt>
                <c:pt idx="3451">
                  <c:v>#N/A</c:v>
                </c:pt>
                <c:pt idx="3452">
                  <c:v>#N/A</c:v>
                </c:pt>
                <c:pt idx="3453">
                  <c:v>-0.1</c:v>
                </c:pt>
                <c:pt idx="3454">
                  <c:v>-0.1</c:v>
                </c:pt>
                <c:pt idx="3455">
                  <c:v>-0.1</c:v>
                </c:pt>
                <c:pt idx="3456">
                  <c:v>-0.1</c:v>
                </c:pt>
                <c:pt idx="3457">
                  <c:v>-0.1</c:v>
                </c:pt>
                <c:pt idx="3458">
                  <c:v>#N/A</c:v>
                </c:pt>
                <c:pt idx="3459">
                  <c:v>#N/A</c:v>
                </c:pt>
                <c:pt idx="3460">
                  <c:v>-0.1</c:v>
                </c:pt>
                <c:pt idx="3461">
                  <c:v>-0.1</c:v>
                </c:pt>
                <c:pt idx="3462">
                  <c:v>-0.1</c:v>
                </c:pt>
                <c:pt idx="3463">
                  <c:v>-0.1</c:v>
                </c:pt>
                <c:pt idx="3464">
                  <c:v>-0.1</c:v>
                </c:pt>
                <c:pt idx="3465">
                  <c:v>#N/A</c:v>
                </c:pt>
                <c:pt idx="3466">
                  <c:v>#N/A</c:v>
                </c:pt>
                <c:pt idx="3467">
                  <c:v>-0.1</c:v>
                </c:pt>
                <c:pt idx="3468">
                  <c:v>-0.1</c:v>
                </c:pt>
                <c:pt idx="3469">
                  <c:v>-0.1</c:v>
                </c:pt>
                <c:pt idx="3470">
                  <c:v>-0.1</c:v>
                </c:pt>
                <c:pt idx="3471">
                  <c:v>-0.1</c:v>
                </c:pt>
                <c:pt idx="3472">
                  <c:v>#N/A</c:v>
                </c:pt>
                <c:pt idx="3473">
                  <c:v>#N/A</c:v>
                </c:pt>
                <c:pt idx="3474">
                  <c:v>-0.1</c:v>
                </c:pt>
                <c:pt idx="3475">
                  <c:v>-0.1</c:v>
                </c:pt>
                <c:pt idx="3476">
                  <c:v>-0.1</c:v>
                </c:pt>
                <c:pt idx="3477">
                  <c:v>-0.1</c:v>
                </c:pt>
                <c:pt idx="3478">
                  <c:v>-0.1</c:v>
                </c:pt>
                <c:pt idx="3479">
                  <c:v>#N/A</c:v>
                </c:pt>
                <c:pt idx="3480">
                  <c:v>#N/A</c:v>
                </c:pt>
                <c:pt idx="3481">
                  <c:v>-0.1</c:v>
                </c:pt>
                <c:pt idx="3482">
                  <c:v>-0.1</c:v>
                </c:pt>
                <c:pt idx="3483">
                  <c:v>-0.1</c:v>
                </c:pt>
                <c:pt idx="3484">
                  <c:v>-0.1</c:v>
                </c:pt>
                <c:pt idx="3485">
                  <c:v>-0.1</c:v>
                </c:pt>
                <c:pt idx="3486">
                  <c:v>#N/A</c:v>
                </c:pt>
                <c:pt idx="3487">
                  <c:v>#N/A</c:v>
                </c:pt>
                <c:pt idx="3488">
                  <c:v>-0.1</c:v>
                </c:pt>
                <c:pt idx="3489">
                  <c:v>-0.1</c:v>
                </c:pt>
                <c:pt idx="3490">
                  <c:v>-0.1</c:v>
                </c:pt>
                <c:pt idx="3491">
                  <c:v>-0.1</c:v>
                </c:pt>
                <c:pt idx="3492">
                  <c:v>-0.1</c:v>
                </c:pt>
                <c:pt idx="3493">
                  <c:v>#N/A</c:v>
                </c:pt>
                <c:pt idx="3494">
                  <c:v>#N/A</c:v>
                </c:pt>
                <c:pt idx="3495">
                  <c:v>-0.1</c:v>
                </c:pt>
                <c:pt idx="3496">
                  <c:v>-0.1</c:v>
                </c:pt>
                <c:pt idx="3497">
                  <c:v>-0.1</c:v>
                </c:pt>
                <c:pt idx="3498">
                  <c:v>-0.1</c:v>
                </c:pt>
                <c:pt idx="3499">
                  <c:v>-0.1</c:v>
                </c:pt>
                <c:pt idx="3500">
                  <c:v>#N/A</c:v>
                </c:pt>
                <c:pt idx="3501">
                  <c:v>#N/A</c:v>
                </c:pt>
                <c:pt idx="3502">
                  <c:v>-0.1</c:v>
                </c:pt>
                <c:pt idx="3503">
                  <c:v>-0.1</c:v>
                </c:pt>
                <c:pt idx="3504">
                  <c:v>-0.1</c:v>
                </c:pt>
                <c:pt idx="3505">
                  <c:v>-0.1</c:v>
                </c:pt>
                <c:pt idx="3506">
                  <c:v>-0.1</c:v>
                </c:pt>
                <c:pt idx="3507">
                  <c:v>#N/A</c:v>
                </c:pt>
                <c:pt idx="3508">
                  <c:v>#N/A</c:v>
                </c:pt>
                <c:pt idx="3509">
                  <c:v>-0.1</c:v>
                </c:pt>
                <c:pt idx="3510">
                  <c:v>-0.1</c:v>
                </c:pt>
                <c:pt idx="3511">
                  <c:v>-0.1</c:v>
                </c:pt>
                <c:pt idx="3512">
                  <c:v>-0.1</c:v>
                </c:pt>
                <c:pt idx="3513">
                  <c:v>-0.1</c:v>
                </c:pt>
                <c:pt idx="3514">
                  <c:v>#N/A</c:v>
                </c:pt>
                <c:pt idx="3515">
                  <c:v>#N/A</c:v>
                </c:pt>
                <c:pt idx="3516">
                  <c:v>-0.1</c:v>
                </c:pt>
                <c:pt idx="3517">
                  <c:v>-0.1</c:v>
                </c:pt>
                <c:pt idx="3518">
                  <c:v>-0.1</c:v>
                </c:pt>
                <c:pt idx="3519">
                  <c:v>-0.1</c:v>
                </c:pt>
                <c:pt idx="3520">
                  <c:v>-0.1</c:v>
                </c:pt>
                <c:pt idx="3521">
                  <c:v>#N/A</c:v>
                </c:pt>
                <c:pt idx="3522">
                  <c:v>#N/A</c:v>
                </c:pt>
                <c:pt idx="3523">
                  <c:v>-0.1</c:v>
                </c:pt>
                <c:pt idx="3524">
                  <c:v>-0.1</c:v>
                </c:pt>
                <c:pt idx="3525">
                  <c:v>-0.1</c:v>
                </c:pt>
                <c:pt idx="3526">
                  <c:v>-0.1</c:v>
                </c:pt>
                <c:pt idx="3527">
                  <c:v>-0.1</c:v>
                </c:pt>
                <c:pt idx="3528">
                  <c:v>#N/A</c:v>
                </c:pt>
                <c:pt idx="3529">
                  <c:v>#N/A</c:v>
                </c:pt>
                <c:pt idx="3530">
                  <c:v>-0.1</c:v>
                </c:pt>
                <c:pt idx="3531">
                  <c:v>-0.1</c:v>
                </c:pt>
                <c:pt idx="3532">
                  <c:v>-0.1</c:v>
                </c:pt>
                <c:pt idx="3533">
                  <c:v>-0.1</c:v>
                </c:pt>
                <c:pt idx="3534">
                  <c:v>-0.1</c:v>
                </c:pt>
                <c:pt idx="3535">
                  <c:v>#N/A</c:v>
                </c:pt>
                <c:pt idx="3536">
                  <c:v>#N/A</c:v>
                </c:pt>
                <c:pt idx="3537">
                  <c:v>-0.1</c:v>
                </c:pt>
                <c:pt idx="3538">
                  <c:v>-0.1</c:v>
                </c:pt>
                <c:pt idx="3539">
                  <c:v>-0.2</c:v>
                </c:pt>
                <c:pt idx="3540">
                  <c:v>-0.2</c:v>
                </c:pt>
                <c:pt idx="3541">
                  <c:v>-0.2</c:v>
                </c:pt>
                <c:pt idx="3542">
                  <c:v>#N/A</c:v>
                </c:pt>
                <c:pt idx="3543">
                  <c:v>#N/A</c:v>
                </c:pt>
                <c:pt idx="3544">
                  <c:v>-0.2</c:v>
                </c:pt>
                <c:pt idx="3545">
                  <c:v>-0.2</c:v>
                </c:pt>
                <c:pt idx="3546">
                  <c:v>-0.2</c:v>
                </c:pt>
                <c:pt idx="3547">
                  <c:v>-0.2</c:v>
                </c:pt>
                <c:pt idx="3548">
                  <c:v>-0.2</c:v>
                </c:pt>
                <c:pt idx="3549">
                  <c:v>#N/A</c:v>
                </c:pt>
                <c:pt idx="3550">
                  <c:v>#N/A</c:v>
                </c:pt>
                <c:pt idx="3551">
                  <c:v>-0.2</c:v>
                </c:pt>
                <c:pt idx="3552">
                  <c:v>-0.2</c:v>
                </c:pt>
                <c:pt idx="3553">
                  <c:v>-0.2</c:v>
                </c:pt>
                <c:pt idx="3554">
                  <c:v>-0.2</c:v>
                </c:pt>
                <c:pt idx="3555">
                  <c:v>-0.2</c:v>
                </c:pt>
                <c:pt idx="3556">
                  <c:v>#N/A</c:v>
                </c:pt>
                <c:pt idx="3557">
                  <c:v>#N/A</c:v>
                </c:pt>
                <c:pt idx="3558">
                  <c:v>-0.2</c:v>
                </c:pt>
                <c:pt idx="3559">
                  <c:v>-0.2</c:v>
                </c:pt>
                <c:pt idx="3560">
                  <c:v>-0.2</c:v>
                </c:pt>
                <c:pt idx="3561">
                  <c:v>-0.2</c:v>
                </c:pt>
                <c:pt idx="3562">
                  <c:v>-0.2</c:v>
                </c:pt>
                <c:pt idx="3563">
                  <c:v>#N/A</c:v>
                </c:pt>
                <c:pt idx="3564">
                  <c:v>#N/A</c:v>
                </c:pt>
                <c:pt idx="3565">
                  <c:v>-0.2</c:v>
                </c:pt>
                <c:pt idx="3566">
                  <c:v>-0.2</c:v>
                </c:pt>
                <c:pt idx="3567">
                  <c:v>-0.2</c:v>
                </c:pt>
                <c:pt idx="3568">
                  <c:v>-0.2</c:v>
                </c:pt>
                <c:pt idx="3569">
                  <c:v>-0.2</c:v>
                </c:pt>
                <c:pt idx="3570">
                  <c:v>#N/A</c:v>
                </c:pt>
                <c:pt idx="3571">
                  <c:v>#N/A</c:v>
                </c:pt>
                <c:pt idx="3572">
                  <c:v>-0.2</c:v>
                </c:pt>
                <c:pt idx="3573">
                  <c:v>-0.2</c:v>
                </c:pt>
                <c:pt idx="3574">
                  <c:v>-0.2</c:v>
                </c:pt>
                <c:pt idx="3575">
                  <c:v>-0.2</c:v>
                </c:pt>
                <c:pt idx="3576">
                  <c:v>-0.2</c:v>
                </c:pt>
                <c:pt idx="3577">
                  <c:v>#N/A</c:v>
                </c:pt>
                <c:pt idx="3578">
                  <c:v>#N/A</c:v>
                </c:pt>
                <c:pt idx="3579">
                  <c:v>-0.2</c:v>
                </c:pt>
                <c:pt idx="3580">
                  <c:v>-0.2</c:v>
                </c:pt>
                <c:pt idx="3581">
                  <c:v>-0.2</c:v>
                </c:pt>
                <c:pt idx="3582">
                  <c:v>-0.2</c:v>
                </c:pt>
                <c:pt idx="3583">
                  <c:v>-0.2</c:v>
                </c:pt>
                <c:pt idx="3584">
                  <c:v>#N/A</c:v>
                </c:pt>
                <c:pt idx="3585">
                  <c:v>#N/A</c:v>
                </c:pt>
                <c:pt idx="3586">
                  <c:v>-0.2</c:v>
                </c:pt>
                <c:pt idx="3587">
                  <c:v>-0.2</c:v>
                </c:pt>
                <c:pt idx="3588">
                  <c:v>-0.2</c:v>
                </c:pt>
                <c:pt idx="3589">
                  <c:v>-0.2</c:v>
                </c:pt>
                <c:pt idx="3590">
                  <c:v>-0.2</c:v>
                </c:pt>
                <c:pt idx="3591">
                  <c:v>#N/A</c:v>
                </c:pt>
                <c:pt idx="3592">
                  <c:v>#N/A</c:v>
                </c:pt>
                <c:pt idx="3593">
                  <c:v>-0.2</c:v>
                </c:pt>
                <c:pt idx="3594">
                  <c:v>-0.2</c:v>
                </c:pt>
                <c:pt idx="3595">
                  <c:v>-0.2</c:v>
                </c:pt>
                <c:pt idx="3596">
                  <c:v>-0.2</c:v>
                </c:pt>
                <c:pt idx="3597">
                  <c:v>-0.2</c:v>
                </c:pt>
                <c:pt idx="3598">
                  <c:v>#N/A</c:v>
                </c:pt>
                <c:pt idx="3599">
                  <c:v>#N/A</c:v>
                </c:pt>
                <c:pt idx="3600">
                  <c:v>-0.2</c:v>
                </c:pt>
                <c:pt idx="3601">
                  <c:v>-0.2</c:v>
                </c:pt>
                <c:pt idx="3602">
                  <c:v>-0.2</c:v>
                </c:pt>
                <c:pt idx="3603">
                  <c:v>-0.2</c:v>
                </c:pt>
                <c:pt idx="3604">
                  <c:v>-0.2</c:v>
                </c:pt>
                <c:pt idx="3605">
                  <c:v>#N/A</c:v>
                </c:pt>
                <c:pt idx="3606">
                  <c:v>#N/A</c:v>
                </c:pt>
                <c:pt idx="3607">
                  <c:v>-0.2</c:v>
                </c:pt>
                <c:pt idx="3608">
                  <c:v>-0.2</c:v>
                </c:pt>
                <c:pt idx="3609">
                  <c:v>-0.2</c:v>
                </c:pt>
                <c:pt idx="3610">
                  <c:v>-0.2</c:v>
                </c:pt>
                <c:pt idx="3611">
                  <c:v>-0.2</c:v>
                </c:pt>
                <c:pt idx="3612">
                  <c:v>#N/A</c:v>
                </c:pt>
                <c:pt idx="3613">
                  <c:v>#N/A</c:v>
                </c:pt>
                <c:pt idx="3614">
                  <c:v>-0.2</c:v>
                </c:pt>
                <c:pt idx="3615">
                  <c:v>-0.2</c:v>
                </c:pt>
                <c:pt idx="3616">
                  <c:v>-0.2</c:v>
                </c:pt>
                <c:pt idx="3617">
                  <c:v>-0.2</c:v>
                </c:pt>
                <c:pt idx="3618">
                  <c:v>-0.2</c:v>
                </c:pt>
                <c:pt idx="3619">
                  <c:v>#N/A</c:v>
                </c:pt>
                <c:pt idx="3620">
                  <c:v>#N/A</c:v>
                </c:pt>
                <c:pt idx="3621">
                  <c:v>-0.2</c:v>
                </c:pt>
                <c:pt idx="3622">
                  <c:v>-0.2</c:v>
                </c:pt>
                <c:pt idx="3623">
                  <c:v>-0.2</c:v>
                </c:pt>
                <c:pt idx="3624">
                  <c:v>-0.2</c:v>
                </c:pt>
                <c:pt idx="3625">
                  <c:v>-0.2</c:v>
                </c:pt>
                <c:pt idx="3626">
                  <c:v>#N/A</c:v>
                </c:pt>
                <c:pt idx="3627">
                  <c:v>#N/A</c:v>
                </c:pt>
                <c:pt idx="3628">
                  <c:v>-0.2</c:v>
                </c:pt>
                <c:pt idx="3629">
                  <c:v>-0.2</c:v>
                </c:pt>
                <c:pt idx="3630">
                  <c:v>-0.2</c:v>
                </c:pt>
                <c:pt idx="3631">
                  <c:v>-0.2</c:v>
                </c:pt>
                <c:pt idx="3632">
                  <c:v>-0.2</c:v>
                </c:pt>
                <c:pt idx="3633">
                  <c:v>#N/A</c:v>
                </c:pt>
                <c:pt idx="3634">
                  <c:v>#N/A</c:v>
                </c:pt>
                <c:pt idx="3635">
                  <c:v>-0.2</c:v>
                </c:pt>
                <c:pt idx="3636">
                  <c:v>-0.2</c:v>
                </c:pt>
                <c:pt idx="3637">
                  <c:v>-0.2</c:v>
                </c:pt>
                <c:pt idx="3638">
                  <c:v>-0.2</c:v>
                </c:pt>
                <c:pt idx="3639">
                  <c:v>-0.2</c:v>
                </c:pt>
                <c:pt idx="3640">
                  <c:v>#N/A</c:v>
                </c:pt>
                <c:pt idx="3641">
                  <c:v>#N/A</c:v>
                </c:pt>
                <c:pt idx="3642">
                  <c:v>-0.2</c:v>
                </c:pt>
                <c:pt idx="3643">
                  <c:v>-0.2</c:v>
                </c:pt>
                <c:pt idx="3644">
                  <c:v>-0.2</c:v>
                </c:pt>
                <c:pt idx="3645">
                  <c:v>-0.2</c:v>
                </c:pt>
                <c:pt idx="3646">
                  <c:v>-0.2</c:v>
                </c:pt>
                <c:pt idx="3647">
                  <c:v>#N/A</c:v>
                </c:pt>
                <c:pt idx="3648">
                  <c:v>#N/A</c:v>
                </c:pt>
                <c:pt idx="3649">
                  <c:v>-0.2</c:v>
                </c:pt>
                <c:pt idx="3650">
                  <c:v>-0.2</c:v>
                </c:pt>
                <c:pt idx="3651">
                  <c:v>-0.2</c:v>
                </c:pt>
                <c:pt idx="3652">
                  <c:v>-0.2</c:v>
                </c:pt>
                <c:pt idx="3653">
                  <c:v>-0.2</c:v>
                </c:pt>
                <c:pt idx="3654">
                  <c:v>#N/A</c:v>
                </c:pt>
                <c:pt idx="3655">
                  <c:v>#N/A</c:v>
                </c:pt>
                <c:pt idx="3656">
                  <c:v>-0.2</c:v>
                </c:pt>
                <c:pt idx="3657">
                  <c:v>-0.2</c:v>
                </c:pt>
                <c:pt idx="3658">
                  <c:v>-0.2</c:v>
                </c:pt>
                <c:pt idx="3659">
                  <c:v>-0.2</c:v>
                </c:pt>
                <c:pt idx="3660">
                  <c:v>-0.2</c:v>
                </c:pt>
                <c:pt idx="3661">
                  <c:v>#N/A</c:v>
                </c:pt>
                <c:pt idx="3662">
                  <c:v>#N/A</c:v>
                </c:pt>
                <c:pt idx="3663">
                  <c:v>-0.2</c:v>
                </c:pt>
                <c:pt idx="3664">
                  <c:v>-0.2</c:v>
                </c:pt>
                <c:pt idx="3665">
                  <c:v>-0.2</c:v>
                </c:pt>
                <c:pt idx="3666">
                  <c:v>-0.2</c:v>
                </c:pt>
                <c:pt idx="3667">
                  <c:v>-0.2</c:v>
                </c:pt>
                <c:pt idx="3668">
                  <c:v>#N/A</c:v>
                </c:pt>
                <c:pt idx="3669">
                  <c:v>#N/A</c:v>
                </c:pt>
                <c:pt idx="3670">
                  <c:v>-0.2</c:v>
                </c:pt>
                <c:pt idx="3671">
                  <c:v>-0.2</c:v>
                </c:pt>
                <c:pt idx="3672">
                  <c:v>-0.2</c:v>
                </c:pt>
                <c:pt idx="3673">
                  <c:v>-0.2</c:v>
                </c:pt>
                <c:pt idx="3674">
                  <c:v>-0.2</c:v>
                </c:pt>
                <c:pt idx="3675">
                  <c:v>#N/A</c:v>
                </c:pt>
                <c:pt idx="3676">
                  <c:v>#N/A</c:v>
                </c:pt>
                <c:pt idx="3677">
                  <c:v>-0.2</c:v>
                </c:pt>
                <c:pt idx="3678">
                  <c:v>-0.2</c:v>
                </c:pt>
                <c:pt idx="3679">
                  <c:v>-0.2</c:v>
                </c:pt>
                <c:pt idx="3680">
                  <c:v>-0.2</c:v>
                </c:pt>
                <c:pt idx="3681">
                  <c:v>-0.2</c:v>
                </c:pt>
                <c:pt idx="3682">
                  <c:v>#N/A</c:v>
                </c:pt>
                <c:pt idx="3683">
                  <c:v>#N/A</c:v>
                </c:pt>
                <c:pt idx="3684">
                  <c:v>-0.2</c:v>
                </c:pt>
                <c:pt idx="3685">
                  <c:v>-0.2</c:v>
                </c:pt>
                <c:pt idx="3686">
                  <c:v>-0.2</c:v>
                </c:pt>
                <c:pt idx="3687">
                  <c:v>-0.2</c:v>
                </c:pt>
                <c:pt idx="3688">
                  <c:v>-0.2</c:v>
                </c:pt>
                <c:pt idx="3689">
                  <c:v>#N/A</c:v>
                </c:pt>
                <c:pt idx="3690">
                  <c:v>#N/A</c:v>
                </c:pt>
                <c:pt idx="3691">
                  <c:v>-0.2</c:v>
                </c:pt>
                <c:pt idx="3692">
                  <c:v>-0.2</c:v>
                </c:pt>
                <c:pt idx="3693">
                  <c:v>-0.2</c:v>
                </c:pt>
                <c:pt idx="3694">
                  <c:v>-0.2</c:v>
                </c:pt>
                <c:pt idx="3695">
                  <c:v>-0.2</c:v>
                </c:pt>
                <c:pt idx="3696">
                  <c:v>#N/A</c:v>
                </c:pt>
                <c:pt idx="3697">
                  <c:v>#N/A</c:v>
                </c:pt>
                <c:pt idx="3698">
                  <c:v>-0.2</c:v>
                </c:pt>
                <c:pt idx="3699">
                  <c:v>-0.2</c:v>
                </c:pt>
                <c:pt idx="3700">
                  <c:v>-0.2</c:v>
                </c:pt>
                <c:pt idx="3701">
                  <c:v>-0.2</c:v>
                </c:pt>
                <c:pt idx="3702">
                  <c:v>-0.2</c:v>
                </c:pt>
                <c:pt idx="3703">
                  <c:v>#N/A</c:v>
                </c:pt>
                <c:pt idx="3704">
                  <c:v>#N/A</c:v>
                </c:pt>
                <c:pt idx="3705">
                  <c:v>-0.2</c:v>
                </c:pt>
                <c:pt idx="3706">
                  <c:v>-0.2</c:v>
                </c:pt>
                <c:pt idx="3707">
                  <c:v>-0.2</c:v>
                </c:pt>
                <c:pt idx="3708">
                  <c:v>-0.2</c:v>
                </c:pt>
                <c:pt idx="3709">
                  <c:v>-0.2</c:v>
                </c:pt>
                <c:pt idx="3710">
                  <c:v>#N/A</c:v>
                </c:pt>
                <c:pt idx="3711">
                  <c:v>#N/A</c:v>
                </c:pt>
                <c:pt idx="3712">
                  <c:v>-0.2</c:v>
                </c:pt>
                <c:pt idx="3713">
                  <c:v>-0.2</c:v>
                </c:pt>
                <c:pt idx="3714">
                  <c:v>-0.2</c:v>
                </c:pt>
                <c:pt idx="3715">
                  <c:v>-0.2</c:v>
                </c:pt>
                <c:pt idx="3716">
                  <c:v>-0.2</c:v>
                </c:pt>
                <c:pt idx="3717">
                  <c:v>#N/A</c:v>
                </c:pt>
                <c:pt idx="3718">
                  <c:v>#N/A</c:v>
                </c:pt>
                <c:pt idx="3719">
                  <c:v>-0.2</c:v>
                </c:pt>
                <c:pt idx="3720">
                  <c:v>-0.2</c:v>
                </c:pt>
                <c:pt idx="3721">
                  <c:v>-0.2</c:v>
                </c:pt>
                <c:pt idx="3722">
                  <c:v>-0.2</c:v>
                </c:pt>
                <c:pt idx="3723">
                  <c:v>-0.2</c:v>
                </c:pt>
                <c:pt idx="3724">
                  <c:v>#N/A</c:v>
                </c:pt>
                <c:pt idx="3725">
                  <c:v>#N/A</c:v>
                </c:pt>
                <c:pt idx="3726">
                  <c:v>-0.2</c:v>
                </c:pt>
                <c:pt idx="3727">
                  <c:v>-0.2</c:v>
                </c:pt>
                <c:pt idx="3728">
                  <c:v>-0.2</c:v>
                </c:pt>
                <c:pt idx="3729">
                  <c:v>-0.2</c:v>
                </c:pt>
                <c:pt idx="3730">
                  <c:v>-0.2</c:v>
                </c:pt>
                <c:pt idx="3731">
                  <c:v>#N/A</c:v>
                </c:pt>
                <c:pt idx="3732">
                  <c:v>#N/A</c:v>
                </c:pt>
                <c:pt idx="3733">
                  <c:v>-0.2</c:v>
                </c:pt>
                <c:pt idx="3734">
                  <c:v>-0.2</c:v>
                </c:pt>
                <c:pt idx="3735">
                  <c:v>-0.2</c:v>
                </c:pt>
                <c:pt idx="3736">
                  <c:v>-0.2</c:v>
                </c:pt>
                <c:pt idx="3737">
                  <c:v>-0.2</c:v>
                </c:pt>
                <c:pt idx="3738">
                  <c:v>#N/A</c:v>
                </c:pt>
                <c:pt idx="3739">
                  <c:v>#N/A</c:v>
                </c:pt>
                <c:pt idx="3740">
                  <c:v>-0.2</c:v>
                </c:pt>
                <c:pt idx="3741">
                  <c:v>-0.2</c:v>
                </c:pt>
                <c:pt idx="3742">
                  <c:v>-0.2</c:v>
                </c:pt>
                <c:pt idx="3743">
                  <c:v>-0.2</c:v>
                </c:pt>
                <c:pt idx="3744">
                  <c:v>-0.2</c:v>
                </c:pt>
                <c:pt idx="3745">
                  <c:v>#N/A</c:v>
                </c:pt>
                <c:pt idx="3746">
                  <c:v>#N/A</c:v>
                </c:pt>
                <c:pt idx="3747">
                  <c:v>-0.2</c:v>
                </c:pt>
                <c:pt idx="3748">
                  <c:v>-0.2</c:v>
                </c:pt>
                <c:pt idx="3749">
                  <c:v>-0.2</c:v>
                </c:pt>
                <c:pt idx="3750">
                  <c:v>-0.2</c:v>
                </c:pt>
                <c:pt idx="3751">
                  <c:v>-0.2</c:v>
                </c:pt>
                <c:pt idx="3752">
                  <c:v>#N/A</c:v>
                </c:pt>
                <c:pt idx="3753">
                  <c:v>#N/A</c:v>
                </c:pt>
                <c:pt idx="3754">
                  <c:v>-0.2</c:v>
                </c:pt>
                <c:pt idx="3755">
                  <c:v>-0.2</c:v>
                </c:pt>
                <c:pt idx="3756">
                  <c:v>-0.2</c:v>
                </c:pt>
                <c:pt idx="3757">
                  <c:v>-0.2</c:v>
                </c:pt>
                <c:pt idx="3758">
                  <c:v>-0.2</c:v>
                </c:pt>
                <c:pt idx="3759">
                  <c:v>#N/A</c:v>
                </c:pt>
                <c:pt idx="3760">
                  <c:v>#N/A</c:v>
                </c:pt>
                <c:pt idx="3761">
                  <c:v>-0.2</c:v>
                </c:pt>
                <c:pt idx="3762">
                  <c:v>-0.2</c:v>
                </c:pt>
                <c:pt idx="3763">
                  <c:v>-0.2</c:v>
                </c:pt>
                <c:pt idx="3764">
                  <c:v>-0.2</c:v>
                </c:pt>
                <c:pt idx="3765">
                  <c:v>-0.2</c:v>
                </c:pt>
                <c:pt idx="3766">
                  <c:v>#N/A</c:v>
                </c:pt>
                <c:pt idx="3767">
                  <c:v>#N/A</c:v>
                </c:pt>
                <c:pt idx="3768">
                  <c:v>-0.2</c:v>
                </c:pt>
                <c:pt idx="3769">
                  <c:v>-0.2</c:v>
                </c:pt>
                <c:pt idx="3770">
                  <c:v>-0.2</c:v>
                </c:pt>
                <c:pt idx="3771">
                  <c:v>-0.2</c:v>
                </c:pt>
                <c:pt idx="3772">
                  <c:v>-0.2</c:v>
                </c:pt>
                <c:pt idx="3773">
                  <c:v>#N/A</c:v>
                </c:pt>
                <c:pt idx="3774">
                  <c:v>#N/A</c:v>
                </c:pt>
                <c:pt idx="3775">
                  <c:v>-0.2</c:v>
                </c:pt>
                <c:pt idx="3776">
                  <c:v>-0.2</c:v>
                </c:pt>
                <c:pt idx="3777">
                  <c:v>-0.2</c:v>
                </c:pt>
                <c:pt idx="3778">
                  <c:v>-0.2</c:v>
                </c:pt>
                <c:pt idx="3779">
                  <c:v>-0.2</c:v>
                </c:pt>
                <c:pt idx="3780">
                  <c:v>#N/A</c:v>
                </c:pt>
                <c:pt idx="3781">
                  <c:v>#N/A</c:v>
                </c:pt>
                <c:pt idx="3782">
                  <c:v>-0.2</c:v>
                </c:pt>
                <c:pt idx="3783">
                  <c:v>-0.2</c:v>
                </c:pt>
                <c:pt idx="3784">
                  <c:v>-0.2</c:v>
                </c:pt>
                <c:pt idx="3785">
                  <c:v>-0.2</c:v>
                </c:pt>
                <c:pt idx="3786">
                  <c:v>-0.2</c:v>
                </c:pt>
                <c:pt idx="3787">
                  <c:v>#N/A</c:v>
                </c:pt>
                <c:pt idx="3788">
                  <c:v>#N/A</c:v>
                </c:pt>
                <c:pt idx="3789">
                  <c:v>-0.2</c:v>
                </c:pt>
                <c:pt idx="3790">
                  <c:v>-0.2</c:v>
                </c:pt>
                <c:pt idx="3791">
                  <c:v>-0.2</c:v>
                </c:pt>
                <c:pt idx="3792">
                  <c:v>-0.2</c:v>
                </c:pt>
                <c:pt idx="3793">
                  <c:v>-0.2</c:v>
                </c:pt>
                <c:pt idx="3794">
                  <c:v>#N/A</c:v>
                </c:pt>
                <c:pt idx="3795">
                  <c:v>#N/A</c:v>
                </c:pt>
                <c:pt idx="3796">
                  <c:v>-0.2</c:v>
                </c:pt>
                <c:pt idx="3797">
                  <c:v>-0.2</c:v>
                </c:pt>
                <c:pt idx="3798">
                  <c:v>-0.2</c:v>
                </c:pt>
                <c:pt idx="3799">
                  <c:v>-0.2</c:v>
                </c:pt>
                <c:pt idx="3800">
                  <c:v>-0.2</c:v>
                </c:pt>
                <c:pt idx="3801">
                  <c:v>#N/A</c:v>
                </c:pt>
                <c:pt idx="3802">
                  <c:v>#N/A</c:v>
                </c:pt>
                <c:pt idx="3803">
                  <c:v>-0.2</c:v>
                </c:pt>
                <c:pt idx="3804">
                  <c:v>-0.2</c:v>
                </c:pt>
                <c:pt idx="3805">
                  <c:v>-0.2</c:v>
                </c:pt>
                <c:pt idx="3806">
                  <c:v>-0.2</c:v>
                </c:pt>
                <c:pt idx="3807">
                  <c:v>-0.2</c:v>
                </c:pt>
                <c:pt idx="3808">
                  <c:v>#N/A</c:v>
                </c:pt>
                <c:pt idx="3809">
                  <c:v>#N/A</c:v>
                </c:pt>
                <c:pt idx="3810">
                  <c:v>-0.2</c:v>
                </c:pt>
                <c:pt idx="3811">
                  <c:v>-0.2</c:v>
                </c:pt>
                <c:pt idx="3812">
                  <c:v>-0.2</c:v>
                </c:pt>
                <c:pt idx="3813">
                  <c:v>-0.2</c:v>
                </c:pt>
                <c:pt idx="3814">
                  <c:v>-0.2</c:v>
                </c:pt>
                <c:pt idx="3815">
                  <c:v>#N/A</c:v>
                </c:pt>
                <c:pt idx="3816">
                  <c:v>#N/A</c:v>
                </c:pt>
                <c:pt idx="3817">
                  <c:v>-0.2</c:v>
                </c:pt>
                <c:pt idx="3818">
                  <c:v>-0.2</c:v>
                </c:pt>
                <c:pt idx="3819">
                  <c:v>-0.2</c:v>
                </c:pt>
                <c:pt idx="3820">
                  <c:v>-0.2</c:v>
                </c:pt>
                <c:pt idx="3821">
                  <c:v>-0.2</c:v>
                </c:pt>
                <c:pt idx="3822">
                  <c:v>#N/A</c:v>
                </c:pt>
                <c:pt idx="3823">
                  <c:v>#N/A</c:v>
                </c:pt>
                <c:pt idx="3824">
                  <c:v>-0.2</c:v>
                </c:pt>
                <c:pt idx="3825">
                  <c:v>-0.2</c:v>
                </c:pt>
                <c:pt idx="3826">
                  <c:v>-0.2</c:v>
                </c:pt>
                <c:pt idx="3827">
                  <c:v>-0.2</c:v>
                </c:pt>
                <c:pt idx="3828">
                  <c:v>-0.2</c:v>
                </c:pt>
                <c:pt idx="3829">
                  <c:v>#N/A</c:v>
                </c:pt>
                <c:pt idx="3830">
                  <c:v>#N/A</c:v>
                </c:pt>
                <c:pt idx="3831">
                  <c:v>-0.2</c:v>
                </c:pt>
                <c:pt idx="3832">
                  <c:v>-0.2</c:v>
                </c:pt>
                <c:pt idx="3833">
                  <c:v>-0.2</c:v>
                </c:pt>
                <c:pt idx="3834">
                  <c:v>-0.2</c:v>
                </c:pt>
                <c:pt idx="3835">
                  <c:v>-0.2</c:v>
                </c:pt>
                <c:pt idx="3836">
                  <c:v>#N/A</c:v>
                </c:pt>
                <c:pt idx="3837">
                  <c:v>#N/A</c:v>
                </c:pt>
                <c:pt idx="3838">
                  <c:v>-0.2</c:v>
                </c:pt>
                <c:pt idx="3839">
                  <c:v>-0.2</c:v>
                </c:pt>
                <c:pt idx="3840">
                  <c:v>-0.2</c:v>
                </c:pt>
                <c:pt idx="3841">
                  <c:v>-0.2</c:v>
                </c:pt>
                <c:pt idx="3842">
                  <c:v>-0.2</c:v>
                </c:pt>
                <c:pt idx="3843">
                  <c:v>#N/A</c:v>
                </c:pt>
                <c:pt idx="3844">
                  <c:v>#N/A</c:v>
                </c:pt>
                <c:pt idx="3845">
                  <c:v>-0.2</c:v>
                </c:pt>
                <c:pt idx="3846">
                  <c:v>-0.2</c:v>
                </c:pt>
                <c:pt idx="3847">
                  <c:v>-0.2</c:v>
                </c:pt>
                <c:pt idx="3848">
                  <c:v>-0.2</c:v>
                </c:pt>
                <c:pt idx="3849">
                  <c:v>-0.2</c:v>
                </c:pt>
                <c:pt idx="3850">
                  <c:v>#N/A</c:v>
                </c:pt>
                <c:pt idx="3851">
                  <c:v>#N/A</c:v>
                </c:pt>
                <c:pt idx="3852">
                  <c:v>-0.2</c:v>
                </c:pt>
                <c:pt idx="3853">
                  <c:v>-0.2</c:v>
                </c:pt>
                <c:pt idx="3854">
                  <c:v>-0.2</c:v>
                </c:pt>
                <c:pt idx="3855">
                  <c:v>-0.2</c:v>
                </c:pt>
                <c:pt idx="3856">
                  <c:v>-0.2</c:v>
                </c:pt>
                <c:pt idx="3857">
                  <c:v>#N/A</c:v>
                </c:pt>
                <c:pt idx="3858">
                  <c:v>#N/A</c:v>
                </c:pt>
                <c:pt idx="3859">
                  <c:v>-0.2</c:v>
                </c:pt>
                <c:pt idx="3860">
                  <c:v>-0.2</c:v>
                </c:pt>
                <c:pt idx="3861">
                  <c:v>-0.2</c:v>
                </c:pt>
                <c:pt idx="3862">
                  <c:v>-0.2</c:v>
                </c:pt>
                <c:pt idx="3863">
                  <c:v>-0.2</c:v>
                </c:pt>
                <c:pt idx="3864">
                  <c:v>#N/A</c:v>
                </c:pt>
                <c:pt idx="3865">
                  <c:v>#N/A</c:v>
                </c:pt>
                <c:pt idx="3866">
                  <c:v>-0.2</c:v>
                </c:pt>
                <c:pt idx="3867">
                  <c:v>-0.2</c:v>
                </c:pt>
                <c:pt idx="3868">
                  <c:v>-0.2</c:v>
                </c:pt>
                <c:pt idx="3869">
                  <c:v>-0.2</c:v>
                </c:pt>
                <c:pt idx="3870">
                  <c:v>-0.2</c:v>
                </c:pt>
                <c:pt idx="3871">
                  <c:v>#N/A</c:v>
                </c:pt>
                <c:pt idx="3872">
                  <c:v>#N/A</c:v>
                </c:pt>
                <c:pt idx="3873">
                  <c:v>-0.2</c:v>
                </c:pt>
                <c:pt idx="3874">
                  <c:v>-0.2</c:v>
                </c:pt>
                <c:pt idx="3875">
                  <c:v>-0.2</c:v>
                </c:pt>
                <c:pt idx="3876">
                  <c:v>-0.2</c:v>
                </c:pt>
                <c:pt idx="3877">
                  <c:v>-0.2</c:v>
                </c:pt>
                <c:pt idx="3878">
                  <c:v>#N/A</c:v>
                </c:pt>
                <c:pt idx="3879">
                  <c:v>#N/A</c:v>
                </c:pt>
                <c:pt idx="3880">
                  <c:v>-0.2</c:v>
                </c:pt>
                <c:pt idx="3881">
                  <c:v>-0.2</c:v>
                </c:pt>
                <c:pt idx="3882">
                  <c:v>-0.2</c:v>
                </c:pt>
                <c:pt idx="3883">
                  <c:v>-0.2</c:v>
                </c:pt>
                <c:pt idx="3884">
                  <c:v>-0.2</c:v>
                </c:pt>
                <c:pt idx="3885">
                  <c:v>#N/A</c:v>
                </c:pt>
                <c:pt idx="3886">
                  <c:v>#N/A</c:v>
                </c:pt>
                <c:pt idx="3887">
                  <c:v>-0.2</c:v>
                </c:pt>
                <c:pt idx="3888">
                  <c:v>-0.2</c:v>
                </c:pt>
                <c:pt idx="3889">
                  <c:v>-0.2</c:v>
                </c:pt>
                <c:pt idx="3890">
                  <c:v>-0.2</c:v>
                </c:pt>
                <c:pt idx="3891">
                  <c:v>-0.2</c:v>
                </c:pt>
                <c:pt idx="3892">
                  <c:v>#N/A</c:v>
                </c:pt>
                <c:pt idx="3893">
                  <c:v>#N/A</c:v>
                </c:pt>
                <c:pt idx="3894">
                  <c:v>-0.2</c:v>
                </c:pt>
                <c:pt idx="3895">
                  <c:v>-0.2</c:v>
                </c:pt>
                <c:pt idx="3896">
                  <c:v>-0.2</c:v>
                </c:pt>
                <c:pt idx="3897">
                  <c:v>-0.2</c:v>
                </c:pt>
                <c:pt idx="3898">
                  <c:v>-0.2</c:v>
                </c:pt>
                <c:pt idx="3899">
                  <c:v>#N/A</c:v>
                </c:pt>
                <c:pt idx="3900">
                  <c:v>#N/A</c:v>
                </c:pt>
                <c:pt idx="3901">
                  <c:v>-0.2</c:v>
                </c:pt>
                <c:pt idx="3902">
                  <c:v>-0.2</c:v>
                </c:pt>
                <c:pt idx="3903">
                  <c:v>-0.2</c:v>
                </c:pt>
                <c:pt idx="3904">
                  <c:v>-0.2</c:v>
                </c:pt>
                <c:pt idx="3905">
                  <c:v>-0.2</c:v>
                </c:pt>
                <c:pt idx="3906">
                  <c:v>#N/A</c:v>
                </c:pt>
                <c:pt idx="3907">
                  <c:v>#N/A</c:v>
                </c:pt>
                <c:pt idx="3908">
                  <c:v>-0.2</c:v>
                </c:pt>
                <c:pt idx="3909">
                  <c:v>-0.2</c:v>
                </c:pt>
                <c:pt idx="3910">
                  <c:v>-0.2</c:v>
                </c:pt>
                <c:pt idx="3911">
                  <c:v>-0.2</c:v>
                </c:pt>
                <c:pt idx="3912">
                  <c:v>-0.2</c:v>
                </c:pt>
                <c:pt idx="3913">
                  <c:v>#N/A</c:v>
                </c:pt>
                <c:pt idx="3914">
                  <c:v>#N/A</c:v>
                </c:pt>
                <c:pt idx="3915">
                  <c:v>-0.2</c:v>
                </c:pt>
                <c:pt idx="3916">
                  <c:v>-0.2</c:v>
                </c:pt>
                <c:pt idx="3917">
                  <c:v>-0.2</c:v>
                </c:pt>
                <c:pt idx="3918">
                  <c:v>-0.2</c:v>
                </c:pt>
                <c:pt idx="3919">
                  <c:v>-0.2</c:v>
                </c:pt>
                <c:pt idx="3920">
                  <c:v>#N/A</c:v>
                </c:pt>
                <c:pt idx="3921">
                  <c:v>#N/A</c:v>
                </c:pt>
                <c:pt idx="3922">
                  <c:v>-0.2</c:v>
                </c:pt>
                <c:pt idx="3923">
                  <c:v>-0.2</c:v>
                </c:pt>
                <c:pt idx="3924">
                  <c:v>-0.2</c:v>
                </c:pt>
                <c:pt idx="3925">
                  <c:v>-0.2</c:v>
                </c:pt>
                <c:pt idx="3926">
                  <c:v>-0.2</c:v>
                </c:pt>
                <c:pt idx="3927">
                  <c:v>#N/A</c:v>
                </c:pt>
                <c:pt idx="3928">
                  <c:v>#N/A</c:v>
                </c:pt>
                <c:pt idx="3929">
                  <c:v>-0.2</c:v>
                </c:pt>
                <c:pt idx="3930">
                  <c:v>-0.2</c:v>
                </c:pt>
                <c:pt idx="3931">
                  <c:v>-0.2</c:v>
                </c:pt>
                <c:pt idx="3932">
                  <c:v>-0.2</c:v>
                </c:pt>
                <c:pt idx="3933">
                  <c:v>-0.2</c:v>
                </c:pt>
                <c:pt idx="3934">
                  <c:v>#N/A</c:v>
                </c:pt>
                <c:pt idx="3935">
                  <c:v>#N/A</c:v>
                </c:pt>
                <c:pt idx="3936">
                  <c:v>-0.2</c:v>
                </c:pt>
                <c:pt idx="3937">
                  <c:v>-0.2</c:v>
                </c:pt>
                <c:pt idx="3938">
                  <c:v>-0.2</c:v>
                </c:pt>
                <c:pt idx="3939">
                  <c:v>-0.2</c:v>
                </c:pt>
                <c:pt idx="3940">
                  <c:v>-0.2</c:v>
                </c:pt>
                <c:pt idx="3941">
                  <c:v>#N/A</c:v>
                </c:pt>
                <c:pt idx="3942">
                  <c:v>#N/A</c:v>
                </c:pt>
                <c:pt idx="3943">
                  <c:v>-0.2</c:v>
                </c:pt>
                <c:pt idx="3944">
                  <c:v>-0.2</c:v>
                </c:pt>
                <c:pt idx="3945">
                  <c:v>-0.2</c:v>
                </c:pt>
                <c:pt idx="3946">
                  <c:v>-0.2</c:v>
                </c:pt>
                <c:pt idx="3947">
                  <c:v>-0.2</c:v>
                </c:pt>
                <c:pt idx="3948">
                  <c:v>#N/A</c:v>
                </c:pt>
                <c:pt idx="3949">
                  <c:v>#N/A</c:v>
                </c:pt>
                <c:pt idx="3950">
                  <c:v>-0.2</c:v>
                </c:pt>
                <c:pt idx="3951">
                  <c:v>-0.2</c:v>
                </c:pt>
                <c:pt idx="3952">
                  <c:v>-0.2</c:v>
                </c:pt>
                <c:pt idx="3953">
                  <c:v>-0.2</c:v>
                </c:pt>
                <c:pt idx="3954">
                  <c:v>-0.2</c:v>
                </c:pt>
                <c:pt idx="3955">
                  <c:v>#N/A</c:v>
                </c:pt>
                <c:pt idx="3956">
                  <c:v>#N/A</c:v>
                </c:pt>
                <c:pt idx="3957">
                  <c:v>-0.2</c:v>
                </c:pt>
                <c:pt idx="3958">
                  <c:v>-0.2</c:v>
                </c:pt>
                <c:pt idx="3959">
                  <c:v>-0.2</c:v>
                </c:pt>
                <c:pt idx="3960">
                  <c:v>-0.2</c:v>
                </c:pt>
                <c:pt idx="3961">
                  <c:v>-0.2</c:v>
                </c:pt>
                <c:pt idx="3962">
                  <c:v>#N/A</c:v>
                </c:pt>
                <c:pt idx="3963">
                  <c:v>#N/A</c:v>
                </c:pt>
                <c:pt idx="3964">
                  <c:v>-0.2</c:v>
                </c:pt>
                <c:pt idx="3965">
                  <c:v>-0.2</c:v>
                </c:pt>
                <c:pt idx="3966">
                  <c:v>-0.2</c:v>
                </c:pt>
                <c:pt idx="3967">
                  <c:v>-0.2</c:v>
                </c:pt>
                <c:pt idx="3968">
                  <c:v>-0.2</c:v>
                </c:pt>
                <c:pt idx="3969">
                  <c:v>#N/A</c:v>
                </c:pt>
                <c:pt idx="3970">
                  <c:v>#N/A</c:v>
                </c:pt>
                <c:pt idx="3971">
                  <c:v>-0.2</c:v>
                </c:pt>
                <c:pt idx="3972">
                  <c:v>-0.2</c:v>
                </c:pt>
                <c:pt idx="3973">
                  <c:v>-0.2</c:v>
                </c:pt>
                <c:pt idx="3974">
                  <c:v>-0.2</c:v>
                </c:pt>
                <c:pt idx="3975">
                  <c:v>-0.2</c:v>
                </c:pt>
                <c:pt idx="3976">
                  <c:v>#N/A</c:v>
                </c:pt>
                <c:pt idx="3977">
                  <c:v>#N/A</c:v>
                </c:pt>
                <c:pt idx="3978">
                  <c:v>-0.2</c:v>
                </c:pt>
                <c:pt idx="3979">
                  <c:v>-0.2</c:v>
                </c:pt>
                <c:pt idx="3980">
                  <c:v>-0.2</c:v>
                </c:pt>
                <c:pt idx="3981">
                  <c:v>-0.2</c:v>
                </c:pt>
                <c:pt idx="3982">
                  <c:v>-0.2</c:v>
                </c:pt>
                <c:pt idx="3983">
                  <c:v>#N/A</c:v>
                </c:pt>
                <c:pt idx="3984">
                  <c:v>#N/A</c:v>
                </c:pt>
                <c:pt idx="3985">
                  <c:v>-0.2</c:v>
                </c:pt>
                <c:pt idx="3986">
                  <c:v>-0.2</c:v>
                </c:pt>
                <c:pt idx="3987">
                  <c:v>-0.2</c:v>
                </c:pt>
                <c:pt idx="3988">
                  <c:v>-0.2</c:v>
                </c:pt>
                <c:pt idx="3989">
                  <c:v>-0.2</c:v>
                </c:pt>
                <c:pt idx="3990">
                  <c:v>#N/A</c:v>
                </c:pt>
                <c:pt idx="3991">
                  <c:v>#N/A</c:v>
                </c:pt>
                <c:pt idx="3992">
                  <c:v>-0.2</c:v>
                </c:pt>
                <c:pt idx="3993">
                  <c:v>-0.2</c:v>
                </c:pt>
                <c:pt idx="3994">
                  <c:v>-0.3</c:v>
                </c:pt>
                <c:pt idx="3995">
                  <c:v>-0.3</c:v>
                </c:pt>
                <c:pt idx="3996">
                  <c:v>-0.3</c:v>
                </c:pt>
                <c:pt idx="3997">
                  <c:v>#N/A</c:v>
                </c:pt>
                <c:pt idx="3998">
                  <c:v>#N/A</c:v>
                </c:pt>
                <c:pt idx="3999">
                  <c:v>-0.3</c:v>
                </c:pt>
                <c:pt idx="4000">
                  <c:v>-0.3</c:v>
                </c:pt>
                <c:pt idx="4001">
                  <c:v>-0.3</c:v>
                </c:pt>
                <c:pt idx="4002">
                  <c:v>-0.3</c:v>
                </c:pt>
                <c:pt idx="4003">
                  <c:v>-0.3</c:v>
                </c:pt>
                <c:pt idx="4004">
                  <c:v>#N/A</c:v>
                </c:pt>
                <c:pt idx="4005">
                  <c:v>#N/A</c:v>
                </c:pt>
                <c:pt idx="4006">
                  <c:v>-0.3</c:v>
                </c:pt>
                <c:pt idx="4007">
                  <c:v>-0.3</c:v>
                </c:pt>
                <c:pt idx="4008">
                  <c:v>-0.3</c:v>
                </c:pt>
                <c:pt idx="4009">
                  <c:v>-0.3</c:v>
                </c:pt>
                <c:pt idx="4010">
                  <c:v>-0.3</c:v>
                </c:pt>
                <c:pt idx="4011">
                  <c:v>#N/A</c:v>
                </c:pt>
                <c:pt idx="4012">
                  <c:v>#N/A</c:v>
                </c:pt>
                <c:pt idx="4013">
                  <c:v>-0.3</c:v>
                </c:pt>
                <c:pt idx="4014">
                  <c:v>-0.3</c:v>
                </c:pt>
                <c:pt idx="4015">
                  <c:v>-0.3</c:v>
                </c:pt>
                <c:pt idx="4016">
                  <c:v>-0.3</c:v>
                </c:pt>
                <c:pt idx="4017">
                  <c:v>-0.3</c:v>
                </c:pt>
                <c:pt idx="4018">
                  <c:v>#N/A</c:v>
                </c:pt>
                <c:pt idx="4019">
                  <c:v>#N/A</c:v>
                </c:pt>
                <c:pt idx="4020">
                  <c:v>-0.3</c:v>
                </c:pt>
                <c:pt idx="4021">
                  <c:v>-0.3</c:v>
                </c:pt>
                <c:pt idx="4022">
                  <c:v>-0.3</c:v>
                </c:pt>
                <c:pt idx="4023">
                  <c:v>-0.3</c:v>
                </c:pt>
                <c:pt idx="4024">
                  <c:v>-0.3</c:v>
                </c:pt>
                <c:pt idx="4025">
                  <c:v>#N/A</c:v>
                </c:pt>
                <c:pt idx="4026">
                  <c:v>#N/A</c:v>
                </c:pt>
                <c:pt idx="4027">
                  <c:v>-0.3</c:v>
                </c:pt>
                <c:pt idx="4028">
                  <c:v>-0.3</c:v>
                </c:pt>
                <c:pt idx="4029">
                  <c:v>-0.3</c:v>
                </c:pt>
                <c:pt idx="4030">
                  <c:v>-0.3</c:v>
                </c:pt>
                <c:pt idx="4031">
                  <c:v>-0.3</c:v>
                </c:pt>
                <c:pt idx="4032">
                  <c:v>#N/A</c:v>
                </c:pt>
                <c:pt idx="4033">
                  <c:v>#N/A</c:v>
                </c:pt>
                <c:pt idx="4034">
                  <c:v>-0.3</c:v>
                </c:pt>
                <c:pt idx="4035">
                  <c:v>-0.3</c:v>
                </c:pt>
                <c:pt idx="4036">
                  <c:v>-0.3</c:v>
                </c:pt>
                <c:pt idx="4037">
                  <c:v>-0.3</c:v>
                </c:pt>
                <c:pt idx="4038">
                  <c:v>-0.3</c:v>
                </c:pt>
                <c:pt idx="4039">
                  <c:v>#N/A</c:v>
                </c:pt>
                <c:pt idx="4040">
                  <c:v>#N/A</c:v>
                </c:pt>
                <c:pt idx="4041">
                  <c:v>-0.3</c:v>
                </c:pt>
                <c:pt idx="4042">
                  <c:v>-0.3</c:v>
                </c:pt>
                <c:pt idx="4043">
                  <c:v>-0.3</c:v>
                </c:pt>
                <c:pt idx="4044">
                  <c:v>-0.3</c:v>
                </c:pt>
                <c:pt idx="4045">
                  <c:v>-0.3</c:v>
                </c:pt>
                <c:pt idx="4046">
                  <c:v>#N/A</c:v>
                </c:pt>
                <c:pt idx="4047">
                  <c:v>#N/A</c:v>
                </c:pt>
                <c:pt idx="4048">
                  <c:v>-0.3</c:v>
                </c:pt>
                <c:pt idx="4049">
                  <c:v>-0.3</c:v>
                </c:pt>
                <c:pt idx="4050">
                  <c:v>-0.3</c:v>
                </c:pt>
                <c:pt idx="4051">
                  <c:v>-0.3</c:v>
                </c:pt>
                <c:pt idx="4052">
                  <c:v>-0.3</c:v>
                </c:pt>
                <c:pt idx="4053">
                  <c:v>#N/A</c:v>
                </c:pt>
                <c:pt idx="4054">
                  <c:v>#N/A</c:v>
                </c:pt>
                <c:pt idx="4055">
                  <c:v>-0.3</c:v>
                </c:pt>
                <c:pt idx="4056">
                  <c:v>-0.3</c:v>
                </c:pt>
                <c:pt idx="4057">
                  <c:v>-0.3</c:v>
                </c:pt>
                <c:pt idx="4058">
                  <c:v>-0.3</c:v>
                </c:pt>
                <c:pt idx="4059">
                  <c:v>-0.3</c:v>
                </c:pt>
                <c:pt idx="4060">
                  <c:v>#N/A</c:v>
                </c:pt>
                <c:pt idx="4061">
                  <c:v>#N/A</c:v>
                </c:pt>
                <c:pt idx="4062">
                  <c:v>-0.3</c:v>
                </c:pt>
                <c:pt idx="4063">
                  <c:v>-0.3</c:v>
                </c:pt>
                <c:pt idx="4064">
                  <c:v>-0.3</c:v>
                </c:pt>
                <c:pt idx="4065">
                  <c:v>-0.3</c:v>
                </c:pt>
                <c:pt idx="4066">
                  <c:v>-0.3</c:v>
                </c:pt>
                <c:pt idx="4067">
                  <c:v>#N/A</c:v>
                </c:pt>
                <c:pt idx="4068">
                  <c:v>#N/A</c:v>
                </c:pt>
                <c:pt idx="4069">
                  <c:v>-0.3</c:v>
                </c:pt>
                <c:pt idx="4070">
                  <c:v>-0.3</c:v>
                </c:pt>
                <c:pt idx="4071">
                  <c:v>-0.3</c:v>
                </c:pt>
                <c:pt idx="4072">
                  <c:v>-0.3</c:v>
                </c:pt>
                <c:pt idx="4073">
                  <c:v>-0.3</c:v>
                </c:pt>
                <c:pt idx="4074">
                  <c:v>#N/A</c:v>
                </c:pt>
                <c:pt idx="4075">
                  <c:v>#N/A</c:v>
                </c:pt>
                <c:pt idx="4076">
                  <c:v>-0.3</c:v>
                </c:pt>
                <c:pt idx="4077">
                  <c:v>-0.3</c:v>
                </c:pt>
                <c:pt idx="4078">
                  <c:v>-0.3</c:v>
                </c:pt>
                <c:pt idx="4079">
                  <c:v>-0.3</c:v>
                </c:pt>
                <c:pt idx="4080">
                  <c:v>-0.3</c:v>
                </c:pt>
                <c:pt idx="4081">
                  <c:v>#N/A</c:v>
                </c:pt>
                <c:pt idx="4082">
                  <c:v>#N/A</c:v>
                </c:pt>
                <c:pt idx="4083">
                  <c:v>-0.3</c:v>
                </c:pt>
                <c:pt idx="4084">
                  <c:v>-0.3</c:v>
                </c:pt>
                <c:pt idx="4085">
                  <c:v>-0.3</c:v>
                </c:pt>
                <c:pt idx="4086">
                  <c:v>-0.3</c:v>
                </c:pt>
                <c:pt idx="4087">
                  <c:v>-0.3</c:v>
                </c:pt>
                <c:pt idx="4088">
                  <c:v>#N/A</c:v>
                </c:pt>
                <c:pt idx="4089">
                  <c:v>#N/A</c:v>
                </c:pt>
                <c:pt idx="4090">
                  <c:v>-0.3</c:v>
                </c:pt>
                <c:pt idx="4091">
                  <c:v>-0.3</c:v>
                </c:pt>
                <c:pt idx="4092">
                  <c:v>-0.4</c:v>
                </c:pt>
                <c:pt idx="4093">
                  <c:v>-0.4</c:v>
                </c:pt>
                <c:pt idx="4094">
                  <c:v>-0.4</c:v>
                </c:pt>
                <c:pt idx="4095">
                  <c:v>#N/A</c:v>
                </c:pt>
                <c:pt idx="4096">
                  <c:v>#N/A</c:v>
                </c:pt>
                <c:pt idx="4097">
                  <c:v>-0.4</c:v>
                </c:pt>
                <c:pt idx="4098">
                  <c:v>-0.4</c:v>
                </c:pt>
                <c:pt idx="4099">
                  <c:v>-0.4</c:v>
                </c:pt>
                <c:pt idx="4100">
                  <c:v>-0.4</c:v>
                </c:pt>
                <c:pt idx="4101">
                  <c:v>-0.4</c:v>
                </c:pt>
                <c:pt idx="4102">
                  <c:v>#N/A</c:v>
                </c:pt>
                <c:pt idx="4103">
                  <c:v>#N/A</c:v>
                </c:pt>
                <c:pt idx="4104">
                  <c:v>-0.4</c:v>
                </c:pt>
                <c:pt idx="4105">
                  <c:v>-0.4</c:v>
                </c:pt>
                <c:pt idx="4106">
                  <c:v>-0.4</c:v>
                </c:pt>
                <c:pt idx="4107">
                  <c:v>-0.4</c:v>
                </c:pt>
                <c:pt idx="4108">
                  <c:v>-0.4</c:v>
                </c:pt>
                <c:pt idx="4109">
                  <c:v>#N/A</c:v>
                </c:pt>
                <c:pt idx="4110">
                  <c:v>#N/A</c:v>
                </c:pt>
                <c:pt idx="4111">
                  <c:v>-0.4</c:v>
                </c:pt>
                <c:pt idx="4112">
                  <c:v>-0.4</c:v>
                </c:pt>
                <c:pt idx="4113">
                  <c:v>-0.4</c:v>
                </c:pt>
                <c:pt idx="4114">
                  <c:v>-0.4</c:v>
                </c:pt>
                <c:pt idx="4115">
                  <c:v>-0.4</c:v>
                </c:pt>
                <c:pt idx="4116">
                  <c:v>#N/A</c:v>
                </c:pt>
                <c:pt idx="4117">
                  <c:v>#N/A</c:v>
                </c:pt>
                <c:pt idx="4118">
                  <c:v>-0.4</c:v>
                </c:pt>
                <c:pt idx="4119">
                  <c:v>-0.4</c:v>
                </c:pt>
                <c:pt idx="4120">
                  <c:v>-0.4</c:v>
                </c:pt>
                <c:pt idx="4121">
                  <c:v>-0.4</c:v>
                </c:pt>
                <c:pt idx="4122">
                  <c:v>-0.4</c:v>
                </c:pt>
                <c:pt idx="4123">
                  <c:v>#N/A</c:v>
                </c:pt>
                <c:pt idx="4124">
                  <c:v>#N/A</c:v>
                </c:pt>
                <c:pt idx="4125">
                  <c:v>-0.4</c:v>
                </c:pt>
                <c:pt idx="4126">
                  <c:v>-0.4</c:v>
                </c:pt>
                <c:pt idx="4127">
                  <c:v>-0.4</c:v>
                </c:pt>
                <c:pt idx="4128">
                  <c:v>-0.4</c:v>
                </c:pt>
                <c:pt idx="4129">
                  <c:v>-0.4</c:v>
                </c:pt>
                <c:pt idx="4130">
                  <c:v>#N/A</c:v>
                </c:pt>
                <c:pt idx="4131">
                  <c:v>#N/A</c:v>
                </c:pt>
                <c:pt idx="4132">
                  <c:v>-0.4</c:v>
                </c:pt>
                <c:pt idx="4133">
                  <c:v>-0.4</c:v>
                </c:pt>
                <c:pt idx="4134">
                  <c:v>-0.4</c:v>
                </c:pt>
                <c:pt idx="4135">
                  <c:v>-0.4</c:v>
                </c:pt>
                <c:pt idx="4136">
                  <c:v>-0.4</c:v>
                </c:pt>
                <c:pt idx="4137">
                  <c:v>#N/A</c:v>
                </c:pt>
                <c:pt idx="4138">
                  <c:v>#N/A</c:v>
                </c:pt>
                <c:pt idx="4139">
                  <c:v>-0.4</c:v>
                </c:pt>
                <c:pt idx="4140">
                  <c:v>-0.4</c:v>
                </c:pt>
                <c:pt idx="4141">
                  <c:v>-0.4</c:v>
                </c:pt>
                <c:pt idx="4142">
                  <c:v>-0.4</c:v>
                </c:pt>
                <c:pt idx="4143">
                  <c:v>-0.4</c:v>
                </c:pt>
                <c:pt idx="4144">
                  <c:v>#N/A</c:v>
                </c:pt>
                <c:pt idx="4145">
                  <c:v>#N/A</c:v>
                </c:pt>
                <c:pt idx="4146">
                  <c:v>-0.4</c:v>
                </c:pt>
                <c:pt idx="4147">
                  <c:v>-0.4</c:v>
                </c:pt>
                <c:pt idx="4148">
                  <c:v>-0.4</c:v>
                </c:pt>
                <c:pt idx="4149">
                  <c:v>-0.4</c:v>
                </c:pt>
                <c:pt idx="4150">
                  <c:v>-0.4</c:v>
                </c:pt>
                <c:pt idx="4151">
                  <c:v>#N/A</c:v>
                </c:pt>
                <c:pt idx="4152">
                  <c:v>#N/A</c:v>
                </c:pt>
                <c:pt idx="4153">
                  <c:v>-0.4</c:v>
                </c:pt>
                <c:pt idx="4154">
                  <c:v>-0.4</c:v>
                </c:pt>
                <c:pt idx="4155">
                  <c:v>-0.4</c:v>
                </c:pt>
                <c:pt idx="4156">
                  <c:v>-0.4</c:v>
                </c:pt>
                <c:pt idx="4157">
                  <c:v>-0.4</c:v>
                </c:pt>
                <c:pt idx="4158">
                  <c:v>#N/A</c:v>
                </c:pt>
                <c:pt idx="4159">
                  <c:v>#N/A</c:v>
                </c:pt>
                <c:pt idx="4160">
                  <c:v>-0.4</c:v>
                </c:pt>
                <c:pt idx="4161">
                  <c:v>-0.4</c:v>
                </c:pt>
                <c:pt idx="4162">
                  <c:v>-0.4</c:v>
                </c:pt>
                <c:pt idx="4163">
                  <c:v>-0.4</c:v>
                </c:pt>
                <c:pt idx="4164">
                  <c:v>-0.4</c:v>
                </c:pt>
                <c:pt idx="4165">
                  <c:v>#N/A</c:v>
                </c:pt>
                <c:pt idx="4166">
                  <c:v>#N/A</c:v>
                </c:pt>
                <c:pt idx="4167">
                  <c:v>-0.4</c:v>
                </c:pt>
                <c:pt idx="4168">
                  <c:v>-0.4</c:v>
                </c:pt>
                <c:pt idx="4169">
                  <c:v>-0.4</c:v>
                </c:pt>
                <c:pt idx="4170">
                  <c:v>-0.4</c:v>
                </c:pt>
                <c:pt idx="4171">
                  <c:v>-0.4</c:v>
                </c:pt>
                <c:pt idx="4172">
                  <c:v>#N/A</c:v>
                </c:pt>
                <c:pt idx="4173">
                  <c:v>#N/A</c:v>
                </c:pt>
                <c:pt idx="4174">
                  <c:v>-0.4</c:v>
                </c:pt>
                <c:pt idx="4175">
                  <c:v>-0.4</c:v>
                </c:pt>
                <c:pt idx="4176">
                  <c:v>-0.4</c:v>
                </c:pt>
                <c:pt idx="4177">
                  <c:v>-0.4</c:v>
                </c:pt>
                <c:pt idx="4178">
                  <c:v>-0.4</c:v>
                </c:pt>
                <c:pt idx="4179">
                  <c:v>#N/A</c:v>
                </c:pt>
                <c:pt idx="4180">
                  <c:v>#N/A</c:v>
                </c:pt>
                <c:pt idx="4181">
                  <c:v>-0.4</c:v>
                </c:pt>
                <c:pt idx="4182">
                  <c:v>-0.4</c:v>
                </c:pt>
                <c:pt idx="4183">
                  <c:v>-0.4</c:v>
                </c:pt>
                <c:pt idx="4184">
                  <c:v>-0.4</c:v>
                </c:pt>
                <c:pt idx="4185">
                  <c:v>-0.4</c:v>
                </c:pt>
                <c:pt idx="4186">
                  <c:v>#N/A</c:v>
                </c:pt>
                <c:pt idx="4187">
                  <c:v>#N/A</c:v>
                </c:pt>
                <c:pt idx="4188">
                  <c:v>-0.4</c:v>
                </c:pt>
                <c:pt idx="4189">
                  <c:v>-0.4</c:v>
                </c:pt>
                <c:pt idx="4190">
                  <c:v>-0.4</c:v>
                </c:pt>
                <c:pt idx="4191">
                  <c:v>-0.4</c:v>
                </c:pt>
                <c:pt idx="4192">
                  <c:v>-0.4</c:v>
                </c:pt>
                <c:pt idx="4193">
                  <c:v>#N/A</c:v>
                </c:pt>
                <c:pt idx="4194">
                  <c:v>#N/A</c:v>
                </c:pt>
                <c:pt idx="4195">
                  <c:v>-0.4</c:v>
                </c:pt>
                <c:pt idx="4196">
                  <c:v>-0.4</c:v>
                </c:pt>
                <c:pt idx="4197">
                  <c:v>-0.4</c:v>
                </c:pt>
                <c:pt idx="4198">
                  <c:v>-0.4</c:v>
                </c:pt>
                <c:pt idx="4199">
                  <c:v>-0.4</c:v>
                </c:pt>
                <c:pt idx="4200">
                  <c:v>#N/A</c:v>
                </c:pt>
                <c:pt idx="4201">
                  <c:v>#N/A</c:v>
                </c:pt>
                <c:pt idx="4202">
                  <c:v>-0.4</c:v>
                </c:pt>
                <c:pt idx="4203">
                  <c:v>-0.4</c:v>
                </c:pt>
                <c:pt idx="4204">
                  <c:v>-0.4</c:v>
                </c:pt>
                <c:pt idx="4205">
                  <c:v>-0.4</c:v>
                </c:pt>
                <c:pt idx="4206">
                  <c:v>-0.4</c:v>
                </c:pt>
                <c:pt idx="4207">
                  <c:v>#N/A</c:v>
                </c:pt>
                <c:pt idx="4208">
                  <c:v>#N/A</c:v>
                </c:pt>
                <c:pt idx="4209">
                  <c:v>-0.4</c:v>
                </c:pt>
                <c:pt idx="4210">
                  <c:v>-0.4</c:v>
                </c:pt>
                <c:pt idx="4211">
                  <c:v>-0.4</c:v>
                </c:pt>
                <c:pt idx="4212">
                  <c:v>-0.4</c:v>
                </c:pt>
                <c:pt idx="4213">
                  <c:v>-0.4</c:v>
                </c:pt>
                <c:pt idx="4214">
                  <c:v>#N/A</c:v>
                </c:pt>
                <c:pt idx="4215">
                  <c:v>#N/A</c:v>
                </c:pt>
                <c:pt idx="4216">
                  <c:v>-0.4</c:v>
                </c:pt>
                <c:pt idx="4217">
                  <c:v>-0.4</c:v>
                </c:pt>
                <c:pt idx="4218">
                  <c:v>-0.4</c:v>
                </c:pt>
                <c:pt idx="4219">
                  <c:v>-0.4</c:v>
                </c:pt>
                <c:pt idx="4220">
                  <c:v>-0.4</c:v>
                </c:pt>
                <c:pt idx="4221">
                  <c:v>#N/A</c:v>
                </c:pt>
                <c:pt idx="4222">
                  <c:v>#N/A</c:v>
                </c:pt>
                <c:pt idx="4223">
                  <c:v>-0.4</c:v>
                </c:pt>
                <c:pt idx="4224">
                  <c:v>-0.4</c:v>
                </c:pt>
                <c:pt idx="4225">
                  <c:v>-0.4</c:v>
                </c:pt>
                <c:pt idx="4226">
                  <c:v>-0.4</c:v>
                </c:pt>
                <c:pt idx="4227">
                  <c:v>-0.4</c:v>
                </c:pt>
                <c:pt idx="4228">
                  <c:v>#N/A</c:v>
                </c:pt>
                <c:pt idx="4229">
                  <c:v>#N/A</c:v>
                </c:pt>
                <c:pt idx="4230">
                  <c:v>-0.4</c:v>
                </c:pt>
                <c:pt idx="4231">
                  <c:v>-0.4</c:v>
                </c:pt>
                <c:pt idx="4232">
                  <c:v>-0.4</c:v>
                </c:pt>
                <c:pt idx="4233">
                  <c:v>-0.4</c:v>
                </c:pt>
                <c:pt idx="4234">
                  <c:v>-0.4</c:v>
                </c:pt>
                <c:pt idx="4235">
                  <c:v>#N/A</c:v>
                </c:pt>
                <c:pt idx="4236">
                  <c:v>#N/A</c:v>
                </c:pt>
                <c:pt idx="4237">
                  <c:v>-0.4</c:v>
                </c:pt>
                <c:pt idx="4238">
                  <c:v>-0.4</c:v>
                </c:pt>
                <c:pt idx="4239">
                  <c:v>-0.4</c:v>
                </c:pt>
                <c:pt idx="4240">
                  <c:v>-0.4</c:v>
                </c:pt>
                <c:pt idx="4241">
                  <c:v>-0.4</c:v>
                </c:pt>
                <c:pt idx="4242">
                  <c:v>#N/A</c:v>
                </c:pt>
                <c:pt idx="4243">
                  <c:v>#N/A</c:v>
                </c:pt>
                <c:pt idx="4244">
                  <c:v>-0.4</c:v>
                </c:pt>
                <c:pt idx="4245">
                  <c:v>-0.4</c:v>
                </c:pt>
                <c:pt idx="4246">
                  <c:v>-0.4</c:v>
                </c:pt>
                <c:pt idx="4247">
                  <c:v>-0.4</c:v>
                </c:pt>
                <c:pt idx="4248">
                  <c:v>-0.4</c:v>
                </c:pt>
                <c:pt idx="4249">
                  <c:v>#N/A</c:v>
                </c:pt>
                <c:pt idx="4250">
                  <c:v>#N/A</c:v>
                </c:pt>
                <c:pt idx="4251">
                  <c:v>-0.4</c:v>
                </c:pt>
                <c:pt idx="4252">
                  <c:v>-0.4</c:v>
                </c:pt>
                <c:pt idx="4253">
                  <c:v>-0.4</c:v>
                </c:pt>
                <c:pt idx="4254">
                  <c:v>-0.4</c:v>
                </c:pt>
                <c:pt idx="4255">
                  <c:v>-0.4</c:v>
                </c:pt>
                <c:pt idx="4256">
                  <c:v>#N/A</c:v>
                </c:pt>
                <c:pt idx="4257">
                  <c:v>#N/A</c:v>
                </c:pt>
                <c:pt idx="4258">
                  <c:v>-0.4</c:v>
                </c:pt>
                <c:pt idx="4259">
                  <c:v>-0.4</c:v>
                </c:pt>
                <c:pt idx="4260">
                  <c:v>-0.4</c:v>
                </c:pt>
                <c:pt idx="4261">
                  <c:v>-0.4</c:v>
                </c:pt>
                <c:pt idx="4262">
                  <c:v>-0.4</c:v>
                </c:pt>
                <c:pt idx="4263">
                  <c:v>#N/A</c:v>
                </c:pt>
                <c:pt idx="4264">
                  <c:v>#N/A</c:v>
                </c:pt>
                <c:pt idx="4265">
                  <c:v>-0.4</c:v>
                </c:pt>
                <c:pt idx="4266">
                  <c:v>-0.4</c:v>
                </c:pt>
                <c:pt idx="4267">
                  <c:v>-0.4</c:v>
                </c:pt>
                <c:pt idx="4268">
                  <c:v>-0.4</c:v>
                </c:pt>
                <c:pt idx="4269">
                  <c:v>-0.4</c:v>
                </c:pt>
                <c:pt idx="4270">
                  <c:v>#N/A</c:v>
                </c:pt>
                <c:pt idx="4271">
                  <c:v>#N/A</c:v>
                </c:pt>
                <c:pt idx="4272">
                  <c:v>-0.4</c:v>
                </c:pt>
                <c:pt idx="4273">
                  <c:v>-0.4</c:v>
                </c:pt>
                <c:pt idx="4274">
                  <c:v>-0.4</c:v>
                </c:pt>
                <c:pt idx="4275">
                  <c:v>-0.4</c:v>
                </c:pt>
                <c:pt idx="4276">
                  <c:v>-0.4</c:v>
                </c:pt>
                <c:pt idx="4277">
                  <c:v>#N/A</c:v>
                </c:pt>
                <c:pt idx="4278">
                  <c:v>#N/A</c:v>
                </c:pt>
                <c:pt idx="4279">
                  <c:v>-0.4</c:v>
                </c:pt>
                <c:pt idx="4280">
                  <c:v>-0.4</c:v>
                </c:pt>
                <c:pt idx="4281">
                  <c:v>-0.4</c:v>
                </c:pt>
                <c:pt idx="4282">
                  <c:v>-0.4</c:v>
                </c:pt>
                <c:pt idx="4283">
                  <c:v>-0.4</c:v>
                </c:pt>
                <c:pt idx="4284">
                  <c:v>#N/A</c:v>
                </c:pt>
                <c:pt idx="4285">
                  <c:v>#N/A</c:v>
                </c:pt>
                <c:pt idx="4286">
                  <c:v>-0.4</c:v>
                </c:pt>
                <c:pt idx="4287">
                  <c:v>-0.4</c:v>
                </c:pt>
                <c:pt idx="4288">
                  <c:v>-0.4</c:v>
                </c:pt>
                <c:pt idx="4289">
                  <c:v>-0.4</c:v>
                </c:pt>
                <c:pt idx="4290">
                  <c:v>-0.4</c:v>
                </c:pt>
                <c:pt idx="4291">
                  <c:v>#N/A</c:v>
                </c:pt>
                <c:pt idx="4292">
                  <c:v>#N/A</c:v>
                </c:pt>
                <c:pt idx="4293">
                  <c:v>-0.4</c:v>
                </c:pt>
                <c:pt idx="4294">
                  <c:v>-0.4</c:v>
                </c:pt>
                <c:pt idx="4295">
                  <c:v>-0.4</c:v>
                </c:pt>
                <c:pt idx="4296">
                  <c:v>-0.4</c:v>
                </c:pt>
                <c:pt idx="4297">
                  <c:v>-0.4</c:v>
                </c:pt>
                <c:pt idx="4298">
                  <c:v>#N/A</c:v>
                </c:pt>
                <c:pt idx="4299">
                  <c:v>#N/A</c:v>
                </c:pt>
                <c:pt idx="4300">
                  <c:v>-0.4</c:v>
                </c:pt>
                <c:pt idx="4301">
                  <c:v>-0.4</c:v>
                </c:pt>
                <c:pt idx="4302">
                  <c:v>-0.4</c:v>
                </c:pt>
                <c:pt idx="4303">
                  <c:v>-0.4</c:v>
                </c:pt>
                <c:pt idx="4304">
                  <c:v>-0.4</c:v>
                </c:pt>
                <c:pt idx="4305">
                  <c:v>#N/A</c:v>
                </c:pt>
                <c:pt idx="4306">
                  <c:v>#N/A</c:v>
                </c:pt>
                <c:pt idx="4307">
                  <c:v>-0.4</c:v>
                </c:pt>
                <c:pt idx="4308">
                  <c:v>-0.4</c:v>
                </c:pt>
                <c:pt idx="4309">
                  <c:v>-0.4</c:v>
                </c:pt>
                <c:pt idx="4310">
                  <c:v>-0.4</c:v>
                </c:pt>
                <c:pt idx="4311">
                  <c:v>-0.4</c:v>
                </c:pt>
                <c:pt idx="4312">
                  <c:v>#N/A</c:v>
                </c:pt>
                <c:pt idx="4313">
                  <c:v>#N/A</c:v>
                </c:pt>
                <c:pt idx="4314">
                  <c:v>-0.4</c:v>
                </c:pt>
                <c:pt idx="4315">
                  <c:v>-0.4</c:v>
                </c:pt>
                <c:pt idx="4316">
                  <c:v>-0.4</c:v>
                </c:pt>
                <c:pt idx="4317">
                  <c:v>-0.4</c:v>
                </c:pt>
                <c:pt idx="4318">
                  <c:v>-0.4</c:v>
                </c:pt>
                <c:pt idx="4319">
                  <c:v>#N/A</c:v>
                </c:pt>
                <c:pt idx="4320">
                  <c:v>#N/A</c:v>
                </c:pt>
                <c:pt idx="4321">
                  <c:v>-0.4</c:v>
                </c:pt>
                <c:pt idx="4322">
                  <c:v>-0.4</c:v>
                </c:pt>
                <c:pt idx="4323">
                  <c:v>-0.4</c:v>
                </c:pt>
                <c:pt idx="4324">
                  <c:v>-0.4</c:v>
                </c:pt>
                <c:pt idx="4325">
                  <c:v>-0.4</c:v>
                </c:pt>
                <c:pt idx="4326">
                  <c:v>#N/A</c:v>
                </c:pt>
                <c:pt idx="4327">
                  <c:v>#N/A</c:v>
                </c:pt>
                <c:pt idx="4328">
                  <c:v>-0.4</c:v>
                </c:pt>
                <c:pt idx="4329">
                  <c:v>-0.4</c:v>
                </c:pt>
                <c:pt idx="4330">
                  <c:v>-0.4</c:v>
                </c:pt>
                <c:pt idx="4331">
                  <c:v>-0.4</c:v>
                </c:pt>
                <c:pt idx="4332">
                  <c:v>-0.4</c:v>
                </c:pt>
                <c:pt idx="4333">
                  <c:v>#N/A</c:v>
                </c:pt>
                <c:pt idx="4334">
                  <c:v>#N/A</c:v>
                </c:pt>
                <c:pt idx="4335">
                  <c:v>-0.4</c:v>
                </c:pt>
                <c:pt idx="4336">
                  <c:v>-0.4</c:v>
                </c:pt>
                <c:pt idx="4337">
                  <c:v>-0.4</c:v>
                </c:pt>
                <c:pt idx="4338">
                  <c:v>-0.4</c:v>
                </c:pt>
                <c:pt idx="4339">
                  <c:v>-0.4</c:v>
                </c:pt>
                <c:pt idx="4340">
                  <c:v>#N/A</c:v>
                </c:pt>
                <c:pt idx="4341">
                  <c:v>#N/A</c:v>
                </c:pt>
                <c:pt idx="4342">
                  <c:v>-0.4</c:v>
                </c:pt>
                <c:pt idx="4343">
                  <c:v>-0.4</c:v>
                </c:pt>
                <c:pt idx="4344">
                  <c:v>-0.4</c:v>
                </c:pt>
                <c:pt idx="4345">
                  <c:v>-0.4</c:v>
                </c:pt>
                <c:pt idx="4346">
                  <c:v>-0.4</c:v>
                </c:pt>
                <c:pt idx="4347">
                  <c:v>#N/A</c:v>
                </c:pt>
                <c:pt idx="4348">
                  <c:v>#N/A</c:v>
                </c:pt>
                <c:pt idx="4349">
                  <c:v>-0.4</c:v>
                </c:pt>
                <c:pt idx="4350">
                  <c:v>-0.4</c:v>
                </c:pt>
                <c:pt idx="4351">
                  <c:v>-0.4</c:v>
                </c:pt>
                <c:pt idx="4352">
                  <c:v>-0.4</c:v>
                </c:pt>
                <c:pt idx="4353">
                  <c:v>-0.4</c:v>
                </c:pt>
                <c:pt idx="4354">
                  <c:v>#N/A</c:v>
                </c:pt>
                <c:pt idx="4355">
                  <c:v>#N/A</c:v>
                </c:pt>
                <c:pt idx="4356">
                  <c:v>-0.4</c:v>
                </c:pt>
                <c:pt idx="4357">
                  <c:v>-0.4</c:v>
                </c:pt>
                <c:pt idx="4358">
                  <c:v>-0.4</c:v>
                </c:pt>
                <c:pt idx="4359">
                  <c:v>-0.4</c:v>
                </c:pt>
                <c:pt idx="4360">
                  <c:v>-0.4</c:v>
                </c:pt>
                <c:pt idx="4361">
                  <c:v>#N/A</c:v>
                </c:pt>
                <c:pt idx="4362">
                  <c:v>#N/A</c:v>
                </c:pt>
                <c:pt idx="4363">
                  <c:v>-0.4</c:v>
                </c:pt>
                <c:pt idx="4364">
                  <c:v>-0.4</c:v>
                </c:pt>
                <c:pt idx="4365">
                  <c:v>-0.4</c:v>
                </c:pt>
                <c:pt idx="4366">
                  <c:v>-0.4</c:v>
                </c:pt>
                <c:pt idx="4367">
                  <c:v>-0.4</c:v>
                </c:pt>
                <c:pt idx="4368">
                  <c:v>#N/A</c:v>
                </c:pt>
                <c:pt idx="4369">
                  <c:v>#N/A</c:v>
                </c:pt>
                <c:pt idx="4370">
                  <c:v>-0.4</c:v>
                </c:pt>
                <c:pt idx="4371">
                  <c:v>-0.4</c:v>
                </c:pt>
                <c:pt idx="4372">
                  <c:v>-0.4</c:v>
                </c:pt>
                <c:pt idx="4373">
                  <c:v>-0.4</c:v>
                </c:pt>
                <c:pt idx="4374">
                  <c:v>-0.4</c:v>
                </c:pt>
                <c:pt idx="4375">
                  <c:v>#N/A</c:v>
                </c:pt>
                <c:pt idx="4376">
                  <c:v>#N/A</c:v>
                </c:pt>
                <c:pt idx="4377">
                  <c:v>-0.4</c:v>
                </c:pt>
                <c:pt idx="4378">
                  <c:v>-0.4</c:v>
                </c:pt>
                <c:pt idx="4379">
                  <c:v>-0.4</c:v>
                </c:pt>
                <c:pt idx="4380">
                  <c:v>-0.4</c:v>
                </c:pt>
                <c:pt idx="4381">
                  <c:v>-0.4</c:v>
                </c:pt>
                <c:pt idx="4382">
                  <c:v>#N/A</c:v>
                </c:pt>
                <c:pt idx="4383">
                  <c:v>#N/A</c:v>
                </c:pt>
                <c:pt idx="4384">
                  <c:v>-0.4</c:v>
                </c:pt>
                <c:pt idx="4385">
                  <c:v>-0.4</c:v>
                </c:pt>
                <c:pt idx="4386">
                  <c:v>-0.4</c:v>
                </c:pt>
                <c:pt idx="4387">
                  <c:v>-0.4</c:v>
                </c:pt>
                <c:pt idx="4388">
                  <c:v>-0.4</c:v>
                </c:pt>
                <c:pt idx="4389">
                  <c:v>#N/A</c:v>
                </c:pt>
                <c:pt idx="4390">
                  <c:v>#N/A</c:v>
                </c:pt>
                <c:pt idx="4391">
                  <c:v>-0.4</c:v>
                </c:pt>
                <c:pt idx="4392">
                  <c:v>-0.4</c:v>
                </c:pt>
                <c:pt idx="4393">
                  <c:v>-0.4</c:v>
                </c:pt>
                <c:pt idx="4394">
                  <c:v>-0.4</c:v>
                </c:pt>
                <c:pt idx="4395">
                  <c:v>-0.4</c:v>
                </c:pt>
                <c:pt idx="4396">
                  <c:v>#N/A</c:v>
                </c:pt>
                <c:pt idx="4397">
                  <c:v>#N/A</c:v>
                </c:pt>
                <c:pt idx="4398">
                  <c:v>-0.4</c:v>
                </c:pt>
                <c:pt idx="4399">
                  <c:v>-0.4</c:v>
                </c:pt>
                <c:pt idx="4400">
                  <c:v>-0.4</c:v>
                </c:pt>
                <c:pt idx="4401">
                  <c:v>-0.4</c:v>
                </c:pt>
                <c:pt idx="4402">
                  <c:v>-0.4</c:v>
                </c:pt>
                <c:pt idx="4403">
                  <c:v>#N/A</c:v>
                </c:pt>
                <c:pt idx="4404">
                  <c:v>#N/A</c:v>
                </c:pt>
                <c:pt idx="4405">
                  <c:v>-0.4</c:v>
                </c:pt>
                <c:pt idx="4406">
                  <c:v>-0.4</c:v>
                </c:pt>
                <c:pt idx="4407">
                  <c:v>-0.4</c:v>
                </c:pt>
                <c:pt idx="4408">
                  <c:v>-0.4</c:v>
                </c:pt>
                <c:pt idx="4409">
                  <c:v>-0.4</c:v>
                </c:pt>
                <c:pt idx="4410">
                  <c:v>#N/A</c:v>
                </c:pt>
                <c:pt idx="4411">
                  <c:v>#N/A</c:v>
                </c:pt>
                <c:pt idx="4412">
                  <c:v>-0.4</c:v>
                </c:pt>
                <c:pt idx="4413">
                  <c:v>-0.4</c:v>
                </c:pt>
                <c:pt idx="4414">
                  <c:v>-0.4</c:v>
                </c:pt>
                <c:pt idx="4415">
                  <c:v>-0.4</c:v>
                </c:pt>
                <c:pt idx="4416">
                  <c:v>-0.4</c:v>
                </c:pt>
                <c:pt idx="4417">
                  <c:v>#N/A</c:v>
                </c:pt>
                <c:pt idx="4418">
                  <c:v>#N/A</c:v>
                </c:pt>
                <c:pt idx="4419">
                  <c:v>-0.4</c:v>
                </c:pt>
                <c:pt idx="4420">
                  <c:v>-0.4</c:v>
                </c:pt>
                <c:pt idx="4421">
                  <c:v>-0.4</c:v>
                </c:pt>
                <c:pt idx="4422">
                  <c:v>-0.4</c:v>
                </c:pt>
                <c:pt idx="4423">
                  <c:v>-0.4</c:v>
                </c:pt>
                <c:pt idx="4424">
                  <c:v>#N/A</c:v>
                </c:pt>
                <c:pt idx="4425">
                  <c:v>#N/A</c:v>
                </c:pt>
                <c:pt idx="4426">
                  <c:v>-0.4</c:v>
                </c:pt>
                <c:pt idx="4427">
                  <c:v>-0.4</c:v>
                </c:pt>
                <c:pt idx="4428">
                  <c:v>-0.4</c:v>
                </c:pt>
                <c:pt idx="4429">
                  <c:v>-0.4</c:v>
                </c:pt>
                <c:pt idx="4430">
                  <c:v>-0.4</c:v>
                </c:pt>
                <c:pt idx="4431">
                  <c:v>#N/A</c:v>
                </c:pt>
                <c:pt idx="4432">
                  <c:v>#N/A</c:v>
                </c:pt>
                <c:pt idx="4433">
                  <c:v>-0.4</c:v>
                </c:pt>
                <c:pt idx="4434">
                  <c:v>-0.4</c:v>
                </c:pt>
                <c:pt idx="4435">
                  <c:v>-0.4</c:v>
                </c:pt>
                <c:pt idx="4436">
                  <c:v>-0.4</c:v>
                </c:pt>
                <c:pt idx="4437">
                  <c:v>-0.4</c:v>
                </c:pt>
                <c:pt idx="4438">
                  <c:v>#N/A</c:v>
                </c:pt>
                <c:pt idx="4439">
                  <c:v>#N/A</c:v>
                </c:pt>
                <c:pt idx="4440">
                  <c:v>-0.4</c:v>
                </c:pt>
                <c:pt idx="4441">
                  <c:v>-0.4</c:v>
                </c:pt>
                <c:pt idx="4442">
                  <c:v>-0.4</c:v>
                </c:pt>
                <c:pt idx="4443">
                  <c:v>-0.4</c:v>
                </c:pt>
                <c:pt idx="4444">
                  <c:v>-0.4</c:v>
                </c:pt>
                <c:pt idx="4445">
                  <c:v>#N/A</c:v>
                </c:pt>
                <c:pt idx="4446">
                  <c:v>#N/A</c:v>
                </c:pt>
                <c:pt idx="4447">
                  <c:v>-0.4</c:v>
                </c:pt>
                <c:pt idx="4448">
                  <c:v>-0.4</c:v>
                </c:pt>
                <c:pt idx="4449">
                  <c:v>-0.4</c:v>
                </c:pt>
                <c:pt idx="4450">
                  <c:v>-0.4</c:v>
                </c:pt>
                <c:pt idx="4451">
                  <c:v>-0.4</c:v>
                </c:pt>
                <c:pt idx="4452">
                  <c:v>#N/A</c:v>
                </c:pt>
                <c:pt idx="4453">
                  <c:v>#N/A</c:v>
                </c:pt>
                <c:pt idx="4454">
                  <c:v>-0.4</c:v>
                </c:pt>
                <c:pt idx="4455">
                  <c:v>-0.4</c:v>
                </c:pt>
                <c:pt idx="4456">
                  <c:v>-0.4</c:v>
                </c:pt>
                <c:pt idx="4457">
                  <c:v>-0.4</c:v>
                </c:pt>
                <c:pt idx="4458">
                  <c:v>-0.4</c:v>
                </c:pt>
                <c:pt idx="4459">
                  <c:v>#N/A</c:v>
                </c:pt>
                <c:pt idx="4460">
                  <c:v>#N/A</c:v>
                </c:pt>
                <c:pt idx="4461">
                  <c:v>-0.4</c:v>
                </c:pt>
                <c:pt idx="4462">
                  <c:v>-0.4</c:v>
                </c:pt>
                <c:pt idx="4463">
                  <c:v>-0.4</c:v>
                </c:pt>
                <c:pt idx="4464">
                  <c:v>-0.4</c:v>
                </c:pt>
                <c:pt idx="4465">
                  <c:v>-0.4</c:v>
                </c:pt>
                <c:pt idx="4466">
                  <c:v>#N/A</c:v>
                </c:pt>
                <c:pt idx="4467">
                  <c:v>#N/A</c:v>
                </c:pt>
                <c:pt idx="4468">
                  <c:v>-0.4</c:v>
                </c:pt>
                <c:pt idx="4469">
                  <c:v>-0.4</c:v>
                </c:pt>
                <c:pt idx="4470">
                  <c:v>-0.4</c:v>
                </c:pt>
                <c:pt idx="4471">
                  <c:v>-0.4</c:v>
                </c:pt>
                <c:pt idx="4472">
                  <c:v>-0.4</c:v>
                </c:pt>
                <c:pt idx="4473">
                  <c:v>#N/A</c:v>
                </c:pt>
                <c:pt idx="4474">
                  <c:v>#N/A</c:v>
                </c:pt>
                <c:pt idx="4475">
                  <c:v>-0.4</c:v>
                </c:pt>
                <c:pt idx="4476">
                  <c:v>-0.4</c:v>
                </c:pt>
                <c:pt idx="4477">
                  <c:v>-0.4</c:v>
                </c:pt>
                <c:pt idx="4478">
                  <c:v>-0.4</c:v>
                </c:pt>
                <c:pt idx="4479">
                  <c:v>-0.4</c:v>
                </c:pt>
                <c:pt idx="4480">
                  <c:v>#N/A</c:v>
                </c:pt>
                <c:pt idx="4481">
                  <c:v>#N/A</c:v>
                </c:pt>
                <c:pt idx="4482">
                  <c:v>-0.4</c:v>
                </c:pt>
                <c:pt idx="4483">
                  <c:v>-0.4</c:v>
                </c:pt>
                <c:pt idx="4484">
                  <c:v>-0.4</c:v>
                </c:pt>
                <c:pt idx="4485">
                  <c:v>-0.4</c:v>
                </c:pt>
                <c:pt idx="4486">
                  <c:v>-0.4</c:v>
                </c:pt>
                <c:pt idx="4487">
                  <c:v>#N/A</c:v>
                </c:pt>
                <c:pt idx="4488">
                  <c:v>#N/A</c:v>
                </c:pt>
                <c:pt idx="4489">
                  <c:v>-0.4</c:v>
                </c:pt>
                <c:pt idx="4490">
                  <c:v>-0.4</c:v>
                </c:pt>
                <c:pt idx="4491">
                  <c:v>-0.4</c:v>
                </c:pt>
                <c:pt idx="4492">
                  <c:v>-0.4</c:v>
                </c:pt>
                <c:pt idx="4493">
                  <c:v>-0.4</c:v>
                </c:pt>
                <c:pt idx="4494">
                  <c:v>#N/A</c:v>
                </c:pt>
                <c:pt idx="4495">
                  <c:v>#N/A</c:v>
                </c:pt>
                <c:pt idx="4496">
                  <c:v>-0.4</c:v>
                </c:pt>
                <c:pt idx="4497">
                  <c:v>-0.4</c:v>
                </c:pt>
                <c:pt idx="4498">
                  <c:v>-0.4</c:v>
                </c:pt>
                <c:pt idx="4499">
                  <c:v>-0.4</c:v>
                </c:pt>
                <c:pt idx="4500">
                  <c:v>-0.4</c:v>
                </c:pt>
                <c:pt idx="4501">
                  <c:v>#N/A</c:v>
                </c:pt>
                <c:pt idx="4502">
                  <c:v>#N/A</c:v>
                </c:pt>
                <c:pt idx="4503">
                  <c:v>-0.4</c:v>
                </c:pt>
                <c:pt idx="4504">
                  <c:v>-0.4</c:v>
                </c:pt>
                <c:pt idx="4505">
                  <c:v>-0.4</c:v>
                </c:pt>
                <c:pt idx="4506">
                  <c:v>-0.4</c:v>
                </c:pt>
                <c:pt idx="4507">
                  <c:v>-0.4</c:v>
                </c:pt>
                <c:pt idx="4508">
                  <c:v>#N/A</c:v>
                </c:pt>
                <c:pt idx="4509">
                  <c:v>#N/A</c:v>
                </c:pt>
                <c:pt idx="4510">
                  <c:v>-0.4</c:v>
                </c:pt>
                <c:pt idx="4511">
                  <c:v>-0.4</c:v>
                </c:pt>
                <c:pt idx="4512">
                  <c:v>-0.4</c:v>
                </c:pt>
                <c:pt idx="4513">
                  <c:v>-0.4</c:v>
                </c:pt>
                <c:pt idx="4514">
                  <c:v>-0.4</c:v>
                </c:pt>
                <c:pt idx="4515">
                  <c:v>#N/A</c:v>
                </c:pt>
                <c:pt idx="4516">
                  <c:v>#N/A</c:v>
                </c:pt>
                <c:pt idx="4517">
                  <c:v>-0.4</c:v>
                </c:pt>
                <c:pt idx="4518">
                  <c:v>-0.4</c:v>
                </c:pt>
                <c:pt idx="4519">
                  <c:v>-0.4</c:v>
                </c:pt>
                <c:pt idx="4520">
                  <c:v>-0.4</c:v>
                </c:pt>
                <c:pt idx="4521">
                  <c:v>-0.4</c:v>
                </c:pt>
                <c:pt idx="4522">
                  <c:v>#N/A</c:v>
                </c:pt>
                <c:pt idx="4523">
                  <c:v>#N/A</c:v>
                </c:pt>
                <c:pt idx="4524">
                  <c:v>-0.4</c:v>
                </c:pt>
                <c:pt idx="4525">
                  <c:v>-0.4</c:v>
                </c:pt>
                <c:pt idx="4526">
                  <c:v>-0.4</c:v>
                </c:pt>
                <c:pt idx="4527">
                  <c:v>-0.4</c:v>
                </c:pt>
                <c:pt idx="4528">
                  <c:v>-0.4</c:v>
                </c:pt>
                <c:pt idx="4529">
                  <c:v>#N/A</c:v>
                </c:pt>
                <c:pt idx="4530">
                  <c:v>#N/A</c:v>
                </c:pt>
                <c:pt idx="4531">
                  <c:v>-0.4</c:v>
                </c:pt>
                <c:pt idx="4532">
                  <c:v>-0.4</c:v>
                </c:pt>
                <c:pt idx="4533">
                  <c:v>-0.4</c:v>
                </c:pt>
                <c:pt idx="4534">
                  <c:v>-0.4</c:v>
                </c:pt>
                <c:pt idx="4535">
                  <c:v>-0.4</c:v>
                </c:pt>
                <c:pt idx="4536">
                  <c:v>#N/A</c:v>
                </c:pt>
                <c:pt idx="4537">
                  <c:v>#N/A</c:v>
                </c:pt>
                <c:pt idx="4538">
                  <c:v>-0.4</c:v>
                </c:pt>
                <c:pt idx="4539">
                  <c:v>-0.4</c:v>
                </c:pt>
                <c:pt idx="4540">
                  <c:v>-0.4</c:v>
                </c:pt>
                <c:pt idx="4541">
                  <c:v>-0.4</c:v>
                </c:pt>
                <c:pt idx="4542">
                  <c:v>-0.4</c:v>
                </c:pt>
                <c:pt idx="4543">
                  <c:v>#N/A</c:v>
                </c:pt>
                <c:pt idx="4544">
                  <c:v>#N/A</c:v>
                </c:pt>
                <c:pt idx="4545">
                  <c:v>-0.4</c:v>
                </c:pt>
                <c:pt idx="4546">
                  <c:v>-0.4</c:v>
                </c:pt>
                <c:pt idx="4547">
                  <c:v>-0.4</c:v>
                </c:pt>
                <c:pt idx="4548">
                  <c:v>-0.4</c:v>
                </c:pt>
                <c:pt idx="4549">
                  <c:v>-0.4</c:v>
                </c:pt>
                <c:pt idx="4550">
                  <c:v>#N/A</c:v>
                </c:pt>
                <c:pt idx="4551">
                  <c:v>#N/A</c:v>
                </c:pt>
                <c:pt idx="4552">
                  <c:v>-0.4</c:v>
                </c:pt>
                <c:pt idx="4553">
                  <c:v>-0.4</c:v>
                </c:pt>
                <c:pt idx="4554">
                  <c:v>-0.4</c:v>
                </c:pt>
                <c:pt idx="4555">
                  <c:v>-0.4</c:v>
                </c:pt>
                <c:pt idx="4556">
                  <c:v>-0.4</c:v>
                </c:pt>
                <c:pt idx="4557">
                  <c:v>#N/A</c:v>
                </c:pt>
                <c:pt idx="4558">
                  <c:v>#N/A</c:v>
                </c:pt>
                <c:pt idx="4559">
                  <c:v>-0.4</c:v>
                </c:pt>
                <c:pt idx="4560">
                  <c:v>-0.4</c:v>
                </c:pt>
                <c:pt idx="4561">
                  <c:v>-0.4</c:v>
                </c:pt>
                <c:pt idx="4562">
                  <c:v>-0.4</c:v>
                </c:pt>
                <c:pt idx="4563">
                  <c:v>-0.4</c:v>
                </c:pt>
                <c:pt idx="4564">
                  <c:v>#N/A</c:v>
                </c:pt>
                <c:pt idx="4565">
                  <c:v>#N/A</c:v>
                </c:pt>
                <c:pt idx="4566">
                  <c:v>-0.4</c:v>
                </c:pt>
                <c:pt idx="4567">
                  <c:v>-0.4</c:v>
                </c:pt>
                <c:pt idx="4568">
                  <c:v>-0.4</c:v>
                </c:pt>
                <c:pt idx="4569">
                  <c:v>-0.4</c:v>
                </c:pt>
                <c:pt idx="4570">
                  <c:v>-0.4</c:v>
                </c:pt>
                <c:pt idx="4571">
                  <c:v>#N/A</c:v>
                </c:pt>
                <c:pt idx="4572">
                  <c:v>#N/A</c:v>
                </c:pt>
                <c:pt idx="4573">
                  <c:v>-0.4</c:v>
                </c:pt>
                <c:pt idx="4574">
                  <c:v>-0.4</c:v>
                </c:pt>
                <c:pt idx="4575">
                  <c:v>-0.4</c:v>
                </c:pt>
                <c:pt idx="4576">
                  <c:v>-0.4</c:v>
                </c:pt>
                <c:pt idx="4577">
                  <c:v>-0.4</c:v>
                </c:pt>
                <c:pt idx="4578">
                  <c:v>#N/A</c:v>
                </c:pt>
                <c:pt idx="4579">
                  <c:v>#N/A</c:v>
                </c:pt>
                <c:pt idx="4580">
                  <c:v>-0.4</c:v>
                </c:pt>
                <c:pt idx="4581">
                  <c:v>-0.4</c:v>
                </c:pt>
                <c:pt idx="4582">
                  <c:v>-0.4</c:v>
                </c:pt>
                <c:pt idx="4583">
                  <c:v>-0.4</c:v>
                </c:pt>
                <c:pt idx="4584">
                  <c:v>-0.4</c:v>
                </c:pt>
                <c:pt idx="4585">
                  <c:v>#N/A</c:v>
                </c:pt>
                <c:pt idx="4586">
                  <c:v>#N/A</c:v>
                </c:pt>
                <c:pt idx="4587">
                  <c:v>-0.4</c:v>
                </c:pt>
                <c:pt idx="4588">
                  <c:v>-0.4</c:v>
                </c:pt>
                <c:pt idx="4589">
                  <c:v>-0.4</c:v>
                </c:pt>
                <c:pt idx="4590">
                  <c:v>-0.4</c:v>
                </c:pt>
                <c:pt idx="4591">
                  <c:v>-0.4</c:v>
                </c:pt>
                <c:pt idx="4592">
                  <c:v>#N/A</c:v>
                </c:pt>
                <c:pt idx="4593">
                  <c:v>#N/A</c:v>
                </c:pt>
                <c:pt idx="4594">
                  <c:v>-0.4</c:v>
                </c:pt>
                <c:pt idx="4595">
                  <c:v>-0.4</c:v>
                </c:pt>
                <c:pt idx="4596">
                  <c:v>-0.4</c:v>
                </c:pt>
                <c:pt idx="4597">
                  <c:v>-0.4</c:v>
                </c:pt>
                <c:pt idx="4598">
                  <c:v>-0.4</c:v>
                </c:pt>
                <c:pt idx="4599">
                  <c:v>#N/A</c:v>
                </c:pt>
                <c:pt idx="4600">
                  <c:v>#N/A</c:v>
                </c:pt>
                <c:pt idx="4601">
                  <c:v>-0.4</c:v>
                </c:pt>
                <c:pt idx="4602">
                  <c:v>-0.4</c:v>
                </c:pt>
                <c:pt idx="4603">
                  <c:v>-0.4</c:v>
                </c:pt>
                <c:pt idx="4604">
                  <c:v>-0.4</c:v>
                </c:pt>
                <c:pt idx="4605">
                  <c:v>-0.4</c:v>
                </c:pt>
                <c:pt idx="4606">
                  <c:v>#N/A</c:v>
                </c:pt>
                <c:pt idx="4607">
                  <c:v>#N/A</c:v>
                </c:pt>
                <c:pt idx="4608">
                  <c:v>-0.4</c:v>
                </c:pt>
                <c:pt idx="4609">
                  <c:v>-0.4</c:v>
                </c:pt>
                <c:pt idx="4610">
                  <c:v>-0.4</c:v>
                </c:pt>
                <c:pt idx="4611">
                  <c:v>-0.4</c:v>
                </c:pt>
                <c:pt idx="4612">
                  <c:v>-0.4</c:v>
                </c:pt>
                <c:pt idx="4613">
                  <c:v>#N/A</c:v>
                </c:pt>
                <c:pt idx="4614">
                  <c:v>#N/A</c:v>
                </c:pt>
                <c:pt idx="4615">
                  <c:v>-0.4</c:v>
                </c:pt>
                <c:pt idx="4616">
                  <c:v>-0.4</c:v>
                </c:pt>
                <c:pt idx="4617">
                  <c:v>-0.4</c:v>
                </c:pt>
                <c:pt idx="4618">
                  <c:v>-0.4</c:v>
                </c:pt>
                <c:pt idx="4619">
                  <c:v>-0.4</c:v>
                </c:pt>
                <c:pt idx="4620">
                  <c:v>#N/A</c:v>
                </c:pt>
                <c:pt idx="4621">
                  <c:v>#N/A</c:v>
                </c:pt>
                <c:pt idx="4622">
                  <c:v>-0.4</c:v>
                </c:pt>
                <c:pt idx="4623">
                  <c:v>-0.4</c:v>
                </c:pt>
                <c:pt idx="4624">
                  <c:v>-0.4</c:v>
                </c:pt>
                <c:pt idx="4625">
                  <c:v>-0.4</c:v>
                </c:pt>
                <c:pt idx="4626">
                  <c:v>-0.4</c:v>
                </c:pt>
                <c:pt idx="4627">
                  <c:v>#N/A</c:v>
                </c:pt>
                <c:pt idx="4628">
                  <c:v>#N/A</c:v>
                </c:pt>
                <c:pt idx="4629">
                  <c:v>-0.4</c:v>
                </c:pt>
                <c:pt idx="4630">
                  <c:v>-0.4</c:v>
                </c:pt>
                <c:pt idx="4631">
                  <c:v>-0.4</c:v>
                </c:pt>
                <c:pt idx="4632">
                  <c:v>-0.4</c:v>
                </c:pt>
                <c:pt idx="4633">
                  <c:v>-0.4</c:v>
                </c:pt>
                <c:pt idx="4634">
                  <c:v>#N/A</c:v>
                </c:pt>
                <c:pt idx="4635">
                  <c:v>#N/A</c:v>
                </c:pt>
                <c:pt idx="4636">
                  <c:v>-0.4</c:v>
                </c:pt>
                <c:pt idx="4637">
                  <c:v>-0.4</c:v>
                </c:pt>
                <c:pt idx="4638">
                  <c:v>-0.4</c:v>
                </c:pt>
                <c:pt idx="4639">
                  <c:v>-0.4</c:v>
                </c:pt>
                <c:pt idx="4640">
                  <c:v>-0.4</c:v>
                </c:pt>
                <c:pt idx="4641">
                  <c:v>#N/A</c:v>
                </c:pt>
                <c:pt idx="4642">
                  <c:v>#N/A</c:v>
                </c:pt>
                <c:pt idx="4643">
                  <c:v>-0.4</c:v>
                </c:pt>
                <c:pt idx="4644">
                  <c:v>-0.4</c:v>
                </c:pt>
                <c:pt idx="4645">
                  <c:v>-0.4</c:v>
                </c:pt>
                <c:pt idx="4646">
                  <c:v>-0.4</c:v>
                </c:pt>
                <c:pt idx="4647">
                  <c:v>-0.4</c:v>
                </c:pt>
                <c:pt idx="4648">
                  <c:v>#N/A</c:v>
                </c:pt>
                <c:pt idx="4649">
                  <c:v>#N/A</c:v>
                </c:pt>
                <c:pt idx="4650">
                  <c:v>-0.4</c:v>
                </c:pt>
                <c:pt idx="4651">
                  <c:v>-0.4</c:v>
                </c:pt>
                <c:pt idx="4652">
                  <c:v>-0.4</c:v>
                </c:pt>
                <c:pt idx="4653">
                  <c:v>-0.4</c:v>
                </c:pt>
                <c:pt idx="4654">
                  <c:v>-0.4</c:v>
                </c:pt>
                <c:pt idx="4655">
                  <c:v>#N/A</c:v>
                </c:pt>
                <c:pt idx="4656">
                  <c:v>#N/A</c:v>
                </c:pt>
                <c:pt idx="4657">
                  <c:v>-0.4</c:v>
                </c:pt>
                <c:pt idx="4658">
                  <c:v>-0.4</c:v>
                </c:pt>
                <c:pt idx="4659">
                  <c:v>-0.4</c:v>
                </c:pt>
                <c:pt idx="4660">
                  <c:v>-0.4</c:v>
                </c:pt>
                <c:pt idx="4661">
                  <c:v>-0.4</c:v>
                </c:pt>
                <c:pt idx="4662">
                  <c:v>#N/A</c:v>
                </c:pt>
                <c:pt idx="4663">
                  <c:v>#N/A</c:v>
                </c:pt>
                <c:pt idx="4664">
                  <c:v>-0.4</c:v>
                </c:pt>
                <c:pt idx="4665">
                  <c:v>-0.4</c:v>
                </c:pt>
                <c:pt idx="4666">
                  <c:v>-0.4</c:v>
                </c:pt>
                <c:pt idx="4667">
                  <c:v>-0.4</c:v>
                </c:pt>
                <c:pt idx="4668">
                  <c:v>-0.4</c:v>
                </c:pt>
                <c:pt idx="4669">
                  <c:v>#N/A</c:v>
                </c:pt>
                <c:pt idx="4670">
                  <c:v>#N/A</c:v>
                </c:pt>
                <c:pt idx="4671">
                  <c:v>-0.4</c:v>
                </c:pt>
                <c:pt idx="4672">
                  <c:v>-0.4</c:v>
                </c:pt>
                <c:pt idx="4673">
                  <c:v>-0.4</c:v>
                </c:pt>
                <c:pt idx="4674">
                  <c:v>-0.4</c:v>
                </c:pt>
                <c:pt idx="4675">
                  <c:v>-0.4</c:v>
                </c:pt>
                <c:pt idx="4676">
                  <c:v>#N/A</c:v>
                </c:pt>
                <c:pt idx="4677">
                  <c:v>#N/A</c:v>
                </c:pt>
                <c:pt idx="4678">
                  <c:v>-0.4</c:v>
                </c:pt>
                <c:pt idx="4679">
                  <c:v>-0.4</c:v>
                </c:pt>
                <c:pt idx="4680">
                  <c:v>-0.4</c:v>
                </c:pt>
                <c:pt idx="4681">
                  <c:v>-0.4</c:v>
                </c:pt>
                <c:pt idx="4682">
                  <c:v>-0.4</c:v>
                </c:pt>
                <c:pt idx="4683">
                  <c:v>#N/A</c:v>
                </c:pt>
                <c:pt idx="4684">
                  <c:v>#N/A</c:v>
                </c:pt>
                <c:pt idx="4685">
                  <c:v>-0.4</c:v>
                </c:pt>
                <c:pt idx="4686">
                  <c:v>-0.4</c:v>
                </c:pt>
                <c:pt idx="4687">
                  <c:v>-0.4</c:v>
                </c:pt>
                <c:pt idx="4688">
                  <c:v>-0.4</c:v>
                </c:pt>
                <c:pt idx="4689">
                  <c:v>-0.4</c:v>
                </c:pt>
                <c:pt idx="4690">
                  <c:v>#N/A</c:v>
                </c:pt>
                <c:pt idx="4691">
                  <c:v>#N/A</c:v>
                </c:pt>
                <c:pt idx="4692">
                  <c:v>-0.4</c:v>
                </c:pt>
                <c:pt idx="4693">
                  <c:v>-0.4</c:v>
                </c:pt>
                <c:pt idx="4694">
                  <c:v>-0.4</c:v>
                </c:pt>
                <c:pt idx="4695">
                  <c:v>-0.4</c:v>
                </c:pt>
                <c:pt idx="4696">
                  <c:v>-0.4</c:v>
                </c:pt>
                <c:pt idx="4697">
                  <c:v>#N/A</c:v>
                </c:pt>
                <c:pt idx="4698">
                  <c:v>#N/A</c:v>
                </c:pt>
                <c:pt idx="4699">
                  <c:v>-0.4</c:v>
                </c:pt>
                <c:pt idx="4700">
                  <c:v>-0.4</c:v>
                </c:pt>
                <c:pt idx="4701">
                  <c:v>-0.4</c:v>
                </c:pt>
                <c:pt idx="4702">
                  <c:v>-0.4</c:v>
                </c:pt>
                <c:pt idx="4703">
                  <c:v>-0.4</c:v>
                </c:pt>
                <c:pt idx="4704">
                  <c:v>#N/A</c:v>
                </c:pt>
                <c:pt idx="4705">
                  <c:v>#N/A</c:v>
                </c:pt>
                <c:pt idx="4706">
                  <c:v>-0.4</c:v>
                </c:pt>
                <c:pt idx="4707">
                  <c:v>-0.4</c:v>
                </c:pt>
                <c:pt idx="4708">
                  <c:v>-0.4</c:v>
                </c:pt>
                <c:pt idx="4709">
                  <c:v>-0.4</c:v>
                </c:pt>
                <c:pt idx="4710">
                  <c:v>-0.4</c:v>
                </c:pt>
                <c:pt idx="4711">
                  <c:v>#N/A</c:v>
                </c:pt>
                <c:pt idx="4712">
                  <c:v>#N/A</c:v>
                </c:pt>
                <c:pt idx="4713">
                  <c:v>-0.4</c:v>
                </c:pt>
                <c:pt idx="4714">
                  <c:v>-0.4</c:v>
                </c:pt>
                <c:pt idx="4715">
                  <c:v>-0.4</c:v>
                </c:pt>
                <c:pt idx="4716">
                  <c:v>-0.4</c:v>
                </c:pt>
                <c:pt idx="4717">
                  <c:v>-0.4</c:v>
                </c:pt>
                <c:pt idx="4718">
                  <c:v>#N/A</c:v>
                </c:pt>
                <c:pt idx="4719">
                  <c:v>#N/A</c:v>
                </c:pt>
                <c:pt idx="4720">
                  <c:v>-0.4</c:v>
                </c:pt>
                <c:pt idx="4721">
                  <c:v>-0.4</c:v>
                </c:pt>
                <c:pt idx="4722">
                  <c:v>-0.4</c:v>
                </c:pt>
                <c:pt idx="4723">
                  <c:v>-0.4</c:v>
                </c:pt>
                <c:pt idx="4724">
                  <c:v>-0.4</c:v>
                </c:pt>
                <c:pt idx="4725">
                  <c:v>#N/A</c:v>
                </c:pt>
                <c:pt idx="4726">
                  <c:v>#N/A</c:v>
                </c:pt>
                <c:pt idx="4727">
                  <c:v>-0.4</c:v>
                </c:pt>
                <c:pt idx="4728">
                  <c:v>-0.4</c:v>
                </c:pt>
                <c:pt idx="4729">
                  <c:v>-0.4</c:v>
                </c:pt>
                <c:pt idx="4730">
                  <c:v>-0.4</c:v>
                </c:pt>
                <c:pt idx="4731">
                  <c:v>-0.4</c:v>
                </c:pt>
                <c:pt idx="4732">
                  <c:v>#N/A</c:v>
                </c:pt>
                <c:pt idx="4733">
                  <c:v>#N/A</c:v>
                </c:pt>
                <c:pt idx="4734">
                  <c:v>-0.4</c:v>
                </c:pt>
                <c:pt idx="4735">
                  <c:v>-0.4</c:v>
                </c:pt>
                <c:pt idx="4736">
                  <c:v>-0.4</c:v>
                </c:pt>
                <c:pt idx="4737">
                  <c:v>-0.4</c:v>
                </c:pt>
                <c:pt idx="4738">
                  <c:v>-0.4</c:v>
                </c:pt>
                <c:pt idx="4739">
                  <c:v>#N/A</c:v>
                </c:pt>
                <c:pt idx="4740">
                  <c:v>#N/A</c:v>
                </c:pt>
                <c:pt idx="4741">
                  <c:v>-0.4</c:v>
                </c:pt>
                <c:pt idx="4742">
                  <c:v>-0.4</c:v>
                </c:pt>
                <c:pt idx="4743">
                  <c:v>-0.4</c:v>
                </c:pt>
                <c:pt idx="4744">
                  <c:v>-0.4</c:v>
                </c:pt>
                <c:pt idx="4745">
                  <c:v>-0.4</c:v>
                </c:pt>
                <c:pt idx="4746">
                  <c:v>#N/A</c:v>
                </c:pt>
                <c:pt idx="4747">
                  <c:v>#N/A</c:v>
                </c:pt>
                <c:pt idx="4748">
                  <c:v>-0.4</c:v>
                </c:pt>
                <c:pt idx="4749">
                  <c:v>-0.4</c:v>
                </c:pt>
                <c:pt idx="4750">
                  <c:v>-0.4</c:v>
                </c:pt>
                <c:pt idx="4751">
                  <c:v>-0.4</c:v>
                </c:pt>
                <c:pt idx="4752">
                  <c:v>-0.4</c:v>
                </c:pt>
                <c:pt idx="4753">
                  <c:v>#N/A</c:v>
                </c:pt>
                <c:pt idx="4754">
                  <c:v>#N/A</c:v>
                </c:pt>
                <c:pt idx="4755">
                  <c:v>-0.4</c:v>
                </c:pt>
                <c:pt idx="4756">
                  <c:v>-0.4</c:v>
                </c:pt>
                <c:pt idx="4757">
                  <c:v>-0.4</c:v>
                </c:pt>
                <c:pt idx="4758">
                  <c:v>-0.4</c:v>
                </c:pt>
                <c:pt idx="4759">
                  <c:v>-0.4</c:v>
                </c:pt>
                <c:pt idx="4760">
                  <c:v>#N/A</c:v>
                </c:pt>
                <c:pt idx="4761">
                  <c:v>#N/A</c:v>
                </c:pt>
                <c:pt idx="4762">
                  <c:v>-0.4</c:v>
                </c:pt>
                <c:pt idx="4763">
                  <c:v>-0.4</c:v>
                </c:pt>
                <c:pt idx="4764">
                  <c:v>-0.4</c:v>
                </c:pt>
                <c:pt idx="4765">
                  <c:v>-0.4</c:v>
                </c:pt>
                <c:pt idx="4766">
                  <c:v>-0.4</c:v>
                </c:pt>
                <c:pt idx="4767">
                  <c:v>#N/A</c:v>
                </c:pt>
                <c:pt idx="4768">
                  <c:v>#N/A</c:v>
                </c:pt>
                <c:pt idx="4769">
                  <c:v>-0.4</c:v>
                </c:pt>
                <c:pt idx="4770">
                  <c:v>-0.4</c:v>
                </c:pt>
                <c:pt idx="4771">
                  <c:v>-0.4</c:v>
                </c:pt>
                <c:pt idx="4772">
                  <c:v>-0.4</c:v>
                </c:pt>
                <c:pt idx="4773">
                  <c:v>-0.4</c:v>
                </c:pt>
                <c:pt idx="4774">
                  <c:v>#N/A</c:v>
                </c:pt>
                <c:pt idx="4775">
                  <c:v>#N/A</c:v>
                </c:pt>
                <c:pt idx="4776">
                  <c:v>-0.4</c:v>
                </c:pt>
                <c:pt idx="4777">
                  <c:v>-0.4</c:v>
                </c:pt>
                <c:pt idx="4778">
                  <c:v>-0.4</c:v>
                </c:pt>
                <c:pt idx="4779">
                  <c:v>-0.4</c:v>
                </c:pt>
                <c:pt idx="4780">
                  <c:v>-0.4</c:v>
                </c:pt>
                <c:pt idx="4781">
                  <c:v>#N/A</c:v>
                </c:pt>
                <c:pt idx="4782">
                  <c:v>#N/A</c:v>
                </c:pt>
                <c:pt idx="4783">
                  <c:v>-0.4</c:v>
                </c:pt>
                <c:pt idx="4784">
                  <c:v>-0.4</c:v>
                </c:pt>
                <c:pt idx="4785">
                  <c:v>-0.4</c:v>
                </c:pt>
                <c:pt idx="4786">
                  <c:v>-0.4</c:v>
                </c:pt>
                <c:pt idx="4787">
                  <c:v>-0.4</c:v>
                </c:pt>
                <c:pt idx="4788">
                  <c:v>#N/A</c:v>
                </c:pt>
                <c:pt idx="4789">
                  <c:v>#N/A</c:v>
                </c:pt>
                <c:pt idx="4790">
                  <c:v>-0.4</c:v>
                </c:pt>
                <c:pt idx="4791">
                  <c:v>-0.4</c:v>
                </c:pt>
                <c:pt idx="4792">
                  <c:v>-0.4</c:v>
                </c:pt>
                <c:pt idx="4793">
                  <c:v>-0.4</c:v>
                </c:pt>
                <c:pt idx="4794">
                  <c:v>-0.4</c:v>
                </c:pt>
                <c:pt idx="4795">
                  <c:v>#N/A</c:v>
                </c:pt>
                <c:pt idx="4796">
                  <c:v>#N/A</c:v>
                </c:pt>
                <c:pt idx="4797">
                  <c:v>-0.4</c:v>
                </c:pt>
                <c:pt idx="4798">
                  <c:v>-0.4</c:v>
                </c:pt>
                <c:pt idx="4799">
                  <c:v>-0.4</c:v>
                </c:pt>
                <c:pt idx="4800">
                  <c:v>-0.4</c:v>
                </c:pt>
                <c:pt idx="4801">
                  <c:v>-0.4</c:v>
                </c:pt>
                <c:pt idx="4802">
                  <c:v>#N/A</c:v>
                </c:pt>
                <c:pt idx="4803">
                  <c:v>#N/A</c:v>
                </c:pt>
                <c:pt idx="4804">
                  <c:v>-0.4</c:v>
                </c:pt>
                <c:pt idx="4805">
                  <c:v>-0.4</c:v>
                </c:pt>
                <c:pt idx="4806">
                  <c:v>-0.4</c:v>
                </c:pt>
                <c:pt idx="4807">
                  <c:v>-0.4</c:v>
                </c:pt>
                <c:pt idx="4808">
                  <c:v>-0.4</c:v>
                </c:pt>
                <c:pt idx="4809">
                  <c:v>#N/A</c:v>
                </c:pt>
                <c:pt idx="4810">
                  <c:v>#N/A</c:v>
                </c:pt>
                <c:pt idx="4811">
                  <c:v>-0.4</c:v>
                </c:pt>
                <c:pt idx="4812">
                  <c:v>-0.4</c:v>
                </c:pt>
                <c:pt idx="4813">
                  <c:v>-0.4</c:v>
                </c:pt>
                <c:pt idx="4814">
                  <c:v>-0.4</c:v>
                </c:pt>
                <c:pt idx="4815">
                  <c:v>-0.4</c:v>
                </c:pt>
                <c:pt idx="4816">
                  <c:v>#N/A</c:v>
                </c:pt>
                <c:pt idx="4817">
                  <c:v>#N/A</c:v>
                </c:pt>
                <c:pt idx="4818">
                  <c:v>-0.4</c:v>
                </c:pt>
                <c:pt idx="4819">
                  <c:v>-0.4</c:v>
                </c:pt>
                <c:pt idx="4820">
                  <c:v>-0.4</c:v>
                </c:pt>
                <c:pt idx="4821">
                  <c:v>-0.4</c:v>
                </c:pt>
                <c:pt idx="4822">
                  <c:v>-0.4</c:v>
                </c:pt>
                <c:pt idx="4823">
                  <c:v>#N/A</c:v>
                </c:pt>
                <c:pt idx="4824">
                  <c:v>#N/A</c:v>
                </c:pt>
                <c:pt idx="4825">
                  <c:v>-0.4</c:v>
                </c:pt>
                <c:pt idx="4826">
                  <c:v>-0.4</c:v>
                </c:pt>
                <c:pt idx="4827">
                  <c:v>-0.4</c:v>
                </c:pt>
                <c:pt idx="4828">
                  <c:v>-0.4</c:v>
                </c:pt>
                <c:pt idx="4829">
                  <c:v>-0.4</c:v>
                </c:pt>
                <c:pt idx="4830">
                  <c:v>#N/A</c:v>
                </c:pt>
                <c:pt idx="4831">
                  <c:v>#N/A</c:v>
                </c:pt>
                <c:pt idx="4832">
                  <c:v>-0.4</c:v>
                </c:pt>
                <c:pt idx="4833">
                  <c:v>-0.4</c:v>
                </c:pt>
                <c:pt idx="4834">
                  <c:v>-0.4</c:v>
                </c:pt>
                <c:pt idx="4835">
                  <c:v>-0.4</c:v>
                </c:pt>
                <c:pt idx="4836">
                  <c:v>-0.4</c:v>
                </c:pt>
                <c:pt idx="4837">
                  <c:v>#N/A</c:v>
                </c:pt>
                <c:pt idx="4838">
                  <c:v>#N/A</c:v>
                </c:pt>
                <c:pt idx="4839">
                  <c:v>-0.4</c:v>
                </c:pt>
                <c:pt idx="4840">
                  <c:v>-0.4</c:v>
                </c:pt>
                <c:pt idx="4841">
                  <c:v>-0.4</c:v>
                </c:pt>
                <c:pt idx="4842">
                  <c:v>-0.4</c:v>
                </c:pt>
                <c:pt idx="4843">
                  <c:v>-0.4</c:v>
                </c:pt>
                <c:pt idx="4844">
                  <c:v>#N/A</c:v>
                </c:pt>
                <c:pt idx="4845">
                  <c:v>#N/A</c:v>
                </c:pt>
                <c:pt idx="4846">
                  <c:v>-0.4</c:v>
                </c:pt>
                <c:pt idx="4847">
                  <c:v>-0.4</c:v>
                </c:pt>
                <c:pt idx="4848">
                  <c:v>-0.4</c:v>
                </c:pt>
                <c:pt idx="4849">
                  <c:v>-0.4</c:v>
                </c:pt>
                <c:pt idx="4850">
                  <c:v>-0.4</c:v>
                </c:pt>
                <c:pt idx="4851">
                  <c:v>#N/A</c:v>
                </c:pt>
                <c:pt idx="4852">
                  <c:v>#N/A</c:v>
                </c:pt>
                <c:pt idx="4853">
                  <c:v>-0.4</c:v>
                </c:pt>
                <c:pt idx="4854">
                  <c:v>-0.4</c:v>
                </c:pt>
                <c:pt idx="4855">
                  <c:v>-0.4</c:v>
                </c:pt>
                <c:pt idx="4856">
                  <c:v>-0.4</c:v>
                </c:pt>
                <c:pt idx="4857">
                  <c:v>-0.4</c:v>
                </c:pt>
                <c:pt idx="4858">
                  <c:v>#N/A</c:v>
                </c:pt>
                <c:pt idx="4859">
                  <c:v>#N/A</c:v>
                </c:pt>
                <c:pt idx="4860">
                  <c:v>-0.4</c:v>
                </c:pt>
                <c:pt idx="4861">
                  <c:v>-0.4</c:v>
                </c:pt>
                <c:pt idx="4862">
                  <c:v>-0.4</c:v>
                </c:pt>
                <c:pt idx="4863">
                  <c:v>-0.4</c:v>
                </c:pt>
                <c:pt idx="4864">
                  <c:v>-0.4</c:v>
                </c:pt>
                <c:pt idx="4865">
                  <c:v>#N/A</c:v>
                </c:pt>
                <c:pt idx="4866">
                  <c:v>#N/A</c:v>
                </c:pt>
                <c:pt idx="4867">
                  <c:v>-0.4</c:v>
                </c:pt>
                <c:pt idx="4868">
                  <c:v>-0.4</c:v>
                </c:pt>
                <c:pt idx="4869">
                  <c:v>-0.4</c:v>
                </c:pt>
                <c:pt idx="4870">
                  <c:v>-0.4</c:v>
                </c:pt>
                <c:pt idx="4871">
                  <c:v>-0.4</c:v>
                </c:pt>
                <c:pt idx="4872">
                  <c:v>#N/A</c:v>
                </c:pt>
                <c:pt idx="4873">
                  <c:v>#N/A</c:v>
                </c:pt>
                <c:pt idx="4874">
                  <c:v>-0.4</c:v>
                </c:pt>
                <c:pt idx="4875">
                  <c:v>-0.4</c:v>
                </c:pt>
                <c:pt idx="4876">
                  <c:v>-0.4</c:v>
                </c:pt>
                <c:pt idx="4877">
                  <c:v>-0.4</c:v>
                </c:pt>
                <c:pt idx="4878">
                  <c:v>-0.4</c:v>
                </c:pt>
                <c:pt idx="4879">
                  <c:v>#N/A</c:v>
                </c:pt>
                <c:pt idx="4880">
                  <c:v>#N/A</c:v>
                </c:pt>
                <c:pt idx="4881">
                  <c:v>-0.4</c:v>
                </c:pt>
                <c:pt idx="4882">
                  <c:v>-0.4</c:v>
                </c:pt>
                <c:pt idx="4883">
                  <c:v>-0.4</c:v>
                </c:pt>
                <c:pt idx="4884">
                  <c:v>-0.4</c:v>
                </c:pt>
                <c:pt idx="4885">
                  <c:v>-0.4</c:v>
                </c:pt>
                <c:pt idx="4886">
                  <c:v>#N/A</c:v>
                </c:pt>
                <c:pt idx="4887">
                  <c:v>#N/A</c:v>
                </c:pt>
                <c:pt idx="4888">
                  <c:v>-0.4</c:v>
                </c:pt>
                <c:pt idx="4889">
                  <c:v>-0.4</c:v>
                </c:pt>
                <c:pt idx="4890">
                  <c:v>-0.4</c:v>
                </c:pt>
                <c:pt idx="4891">
                  <c:v>-0.4</c:v>
                </c:pt>
                <c:pt idx="4892">
                  <c:v>-0.4</c:v>
                </c:pt>
                <c:pt idx="4893">
                  <c:v>#N/A</c:v>
                </c:pt>
                <c:pt idx="4894">
                  <c:v>#N/A</c:v>
                </c:pt>
                <c:pt idx="4895">
                  <c:v>-0.4</c:v>
                </c:pt>
                <c:pt idx="4896">
                  <c:v>-0.4</c:v>
                </c:pt>
                <c:pt idx="4897">
                  <c:v>-0.4</c:v>
                </c:pt>
                <c:pt idx="4898">
                  <c:v>-0.4</c:v>
                </c:pt>
                <c:pt idx="4899">
                  <c:v>-0.4</c:v>
                </c:pt>
                <c:pt idx="4900">
                  <c:v>#N/A</c:v>
                </c:pt>
                <c:pt idx="4901">
                  <c:v>#N/A</c:v>
                </c:pt>
                <c:pt idx="4902">
                  <c:v>-0.4</c:v>
                </c:pt>
                <c:pt idx="4903">
                  <c:v>-0.4</c:v>
                </c:pt>
                <c:pt idx="4904">
                  <c:v>-0.4</c:v>
                </c:pt>
                <c:pt idx="4905">
                  <c:v>-0.4</c:v>
                </c:pt>
                <c:pt idx="4906">
                  <c:v>-0.4</c:v>
                </c:pt>
                <c:pt idx="4907">
                  <c:v>#N/A</c:v>
                </c:pt>
                <c:pt idx="4908">
                  <c:v>#N/A</c:v>
                </c:pt>
                <c:pt idx="4909">
                  <c:v>-0.4</c:v>
                </c:pt>
                <c:pt idx="4910">
                  <c:v>-0.4</c:v>
                </c:pt>
                <c:pt idx="4911">
                  <c:v>-0.4</c:v>
                </c:pt>
                <c:pt idx="4912">
                  <c:v>-0.4</c:v>
                </c:pt>
                <c:pt idx="4913">
                  <c:v>-0.4</c:v>
                </c:pt>
                <c:pt idx="4914">
                  <c:v>#N/A</c:v>
                </c:pt>
                <c:pt idx="4915">
                  <c:v>#N/A</c:v>
                </c:pt>
                <c:pt idx="4916">
                  <c:v>-0.4</c:v>
                </c:pt>
                <c:pt idx="4917">
                  <c:v>-0.4</c:v>
                </c:pt>
                <c:pt idx="4918">
                  <c:v>-0.4</c:v>
                </c:pt>
                <c:pt idx="4919">
                  <c:v>-0.4</c:v>
                </c:pt>
                <c:pt idx="4920">
                  <c:v>-0.4</c:v>
                </c:pt>
                <c:pt idx="4921">
                  <c:v>#N/A</c:v>
                </c:pt>
                <c:pt idx="4922">
                  <c:v>#N/A</c:v>
                </c:pt>
                <c:pt idx="4923">
                  <c:v>-0.4</c:v>
                </c:pt>
                <c:pt idx="4924">
                  <c:v>-0.4</c:v>
                </c:pt>
                <c:pt idx="4925">
                  <c:v>-0.4</c:v>
                </c:pt>
                <c:pt idx="4926">
                  <c:v>-0.4</c:v>
                </c:pt>
                <c:pt idx="4927">
                  <c:v>-0.4</c:v>
                </c:pt>
                <c:pt idx="4928">
                  <c:v>#N/A</c:v>
                </c:pt>
                <c:pt idx="4929">
                  <c:v>#N/A</c:v>
                </c:pt>
                <c:pt idx="4930">
                  <c:v>-0.4</c:v>
                </c:pt>
                <c:pt idx="4931">
                  <c:v>-0.4</c:v>
                </c:pt>
                <c:pt idx="4932">
                  <c:v>-0.4</c:v>
                </c:pt>
                <c:pt idx="4933">
                  <c:v>-0.4</c:v>
                </c:pt>
                <c:pt idx="4934">
                  <c:v>-0.4</c:v>
                </c:pt>
                <c:pt idx="4935">
                  <c:v>#N/A</c:v>
                </c:pt>
                <c:pt idx="4936">
                  <c:v>#N/A</c:v>
                </c:pt>
                <c:pt idx="4937">
                  <c:v>-0.4</c:v>
                </c:pt>
                <c:pt idx="4938">
                  <c:v>-0.4</c:v>
                </c:pt>
                <c:pt idx="4939">
                  <c:v>-0.4</c:v>
                </c:pt>
                <c:pt idx="4940">
                  <c:v>-0.4</c:v>
                </c:pt>
                <c:pt idx="4941">
                  <c:v>-0.4</c:v>
                </c:pt>
                <c:pt idx="4942">
                  <c:v>#N/A</c:v>
                </c:pt>
                <c:pt idx="4943">
                  <c:v>#N/A</c:v>
                </c:pt>
                <c:pt idx="4944">
                  <c:v>-0.4</c:v>
                </c:pt>
                <c:pt idx="4945">
                  <c:v>-0.4</c:v>
                </c:pt>
                <c:pt idx="4946">
                  <c:v>-0.4</c:v>
                </c:pt>
                <c:pt idx="4947">
                  <c:v>-0.4</c:v>
                </c:pt>
                <c:pt idx="4948">
                  <c:v>-0.4</c:v>
                </c:pt>
                <c:pt idx="4949">
                  <c:v>#N/A</c:v>
                </c:pt>
                <c:pt idx="4950">
                  <c:v>#N/A</c:v>
                </c:pt>
                <c:pt idx="4951">
                  <c:v>-0.4</c:v>
                </c:pt>
                <c:pt idx="4952">
                  <c:v>-0.4</c:v>
                </c:pt>
                <c:pt idx="4953">
                  <c:v>-0.4</c:v>
                </c:pt>
                <c:pt idx="4954">
                  <c:v>-0.4</c:v>
                </c:pt>
                <c:pt idx="4955">
                  <c:v>-0.4</c:v>
                </c:pt>
                <c:pt idx="4956">
                  <c:v>#N/A</c:v>
                </c:pt>
                <c:pt idx="4957">
                  <c:v>#N/A</c:v>
                </c:pt>
                <c:pt idx="4958">
                  <c:v>-0.4</c:v>
                </c:pt>
                <c:pt idx="4959">
                  <c:v>-0.4</c:v>
                </c:pt>
                <c:pt idx="4960">
                  <c:v>-0.4</c:v>
                </c:pt>
                <c:pt idx="4961">
                  <c:v>-0.4</c:v>
                </c:pt>
                <c:pt idx="4962">
                  <c:v>-0.4</c:v>
                </c:pt>
                <c:pt idx="4963">
                  <c:v>#N/A</c:v>
                </c:pt>
                <c:pt idx="4964">
                  <c:v>#N/A</c:v>
                </c:pt>
                <c:pt idx="4965">
                  <c:v>-0.4</c:v>
                </c:pt>
                <c:pt idx="4966">
                  <c:v>-0.4</c:v>
                </c:pt>
                <c:pt idx="4967">
                  <c:v>-0.4</c:v>
                </c:pt>
                <c:pt idx="4968">
                  <c:v>-0.4</c:v>
                </c:pt>
                <c:pt idx="4969">
                  <c:v>-0.4</c:v>
                </c:pt>
                <c:pt idx="4970">
                  <c:v>#N/A</c:v>
                </c:pt>
                <c:pt idx="4971">
                  <c:v>#N/A</c:v>
                </c:pt>
                <c:pt idx="4972">
                  <c:v>-0.4</c:v>
                </c:pt>
                <c:pt idx="4973">
                  <c:v>-0.4</c:v>
                </c:pt>
                <c:pt idx="4974">
                  <c:v>-0.4</c:v>
                </c:pt>
                <c:pt idx="4975">
                  <c:v>-0.4</c:v>
                </c:pt>
                <c:pt idx="4976">
                  <c:v>-0.4</c:v>
                </c:pt>
                <c:pt idx="4977">
                  <c:v>#N/A</c:v>
                </c:pt>
                <c:pt idx="4978">
                  <c:v>#N/A</c:v>
                </c:pt>
                <c:pt idx="4979">
                  <c:v>-0.4</c:v>
                </c:pt>
                <c:pt idx="4980">
                  <c:v>-0.4</c:v>
                </c:pt>
                <c:pt idx="4981">
                  <c:v>-0.4</c:v>
                </c:pt>
                <c:pt idx="4982">
                  <c:v>-0.4</c:v>
                </c:pt>
                <c:pt idx="4983">
                  <c:v>-0.4</c:v>
                </c:pt>
                <c:pt idx="4984">
                  <c:v>#N/A</c:v>
                </c:pt>
                <c:pt idx="4985">
                  <c:v>#N/A</c:v>
                </c:pt>
                <c:pt idx="4986">
                  <c:v>-0.4</c:v>
                </c:pt>
                <c:pt idx="4987">
                  <c:v>-0.4</c:v>
                </c:pt>
                <c:pt idx="4988">
                  <c:v>-0.4</c:v>
                </c:pt>
                <c:pt idx="4989">
                  <c:v>-0.4</c:v>
                </c:pt>
                <c:pt idx="4990">
                  <c:v>-0.4</c:v>
                </c:pt>
                <c:pt idx="4991">
                  <c:v>#N/A</c:v>
                </c:pt>
                <c:pt idx="4992">
                  <c:v>#N/A</c:v>
                </c:pt>
                <c:pt idx="4993">
                  <c:v>-0.4</c:v>
                </c:pt>
                <c:pt idx="4994">
                  <c:v>-0.4</c:v>
                </c:pt>
                <c:pt idx="4995">
                  <c:v>-0.4</c:v>
                </c:pt>
                <c:pt idx="4996">
                  <c:v>-0.4</c:v>
                </c:pt>
                <c:pt idx="4997">
                  <c:v>-0.4</c:v>
                </c:pt>
                <c:pt idx="4998">
                  <c:v>#N/A</c:v>
                </c:pt>
                <c:pt idx="4999">
                  <c:v>#N/A</c:v>
                </c:pt>
                <c:pt idx="5000">
                  <c:v>-0.4</c:v>
                </c:pt>
                <c:pt idx="5001">
                  <c:v>-0.4</c:v>
                </c:pt>
                <c:pt idx="5002">
                  <c:v>-0.4</c:v>
                </c:pt>
                <c:pt idx="5003">
                  <c:v>-0.4</c:v>
                </c:pt>
                <c:pt idx="5004">
                  <c:v>-0.4</c:v>
                </c:pt>
                <c:pt idx="5005">
                  <c:v>#N/A</c:v>
                </c:pt>
                <c:pt idx="5006">
                  <c:v>#N/A</c:v>
                </c:pt>
                <c:pt idx="5007">
                  <c:v>-0.4</c:v>
                </c:pt>
                <c:pt idx="5008">
                  <c:v>-0.4</c:v>
                </c:pt>
                <c:pt idx="5009">
                  <c:v>-0.4</c:v>
                </c:pt>
                <c:pt idx="5010">
                  <c:v>-0.4</c:v>
                </c:pt>
                <c:pt idx="5011">
                  <c:v>-0.4</c:v>
                </c:pt>
                <c:pt idx="5012">
                  <c:v>#N/A</c:v>
                </c:pt>
                <c:pt idx="5013">
                  <c:v>#N/A</c:v>
                </c:pt>
                <c:pt idx="5014">
                  <c:v>-0.4</c:v>
                </c:pt>
                <c:pt idx="5015">
                  <c:v>-0.4</c:v>
                </c:pt>
                <c:pt idx="5016">
                  <c:v>-0.4</c:v>
                </c:pt>
                <c:pt idx="5017">
                  <c:v>-0.4</c:v>
                </c:pt>
                <c:pt idx="5018">
                  <c:v>-0.4</c:v>
                </c:pt>
                <c:pt idx="5019">
                  <c:v>#N/A</c:v>
                </c:pt>
                <c:pt idx="5020">
                  <c:v>#N/A</c:v>
                </c:pt>
                <c:pt idx="5021">
                  <c:v>-0.4</c:v>
                </c:pt>
                <c:pt idx="5022">
                  <c:v>-0.4</c:v>
                </c:pt>
                <c:pt idx="5023">
                  <c:v>-0.4</c:v>
                </c:pt>
                <c:pt idx="5024">
                  <c:v>-0.4</c:v>
                </c:pt>
                <c:pt idx="5025">
                  <c:v>-0.4</c:v>
                </c:pt>
                <c:pt idx="5026">
                  <c:v>#N/A</c:v>
                </c:pt>
                <c:pt idx="5027">
                  <c:v>#N/A</c:v>
                </c:pt>
                <c:pt idx="5028">
                  <c:v>-0.4</c:v>
                </c:pt>
                <c:pt idx="5029">
                  <c:v>-0.4</c:v>
                </c:pt>
                <c:pt idx="5030">
                  <c:v>-0.4</c:v>
                </c:pt>
                <c:pt idx="5031">
                  <c:v>-0.4</c:v>
                </c:pt>
                <c:pt idx="5032">
                  <c:v>-0.4</c:v>
                </c:pt>
                <c:pt idx="5033">
                  <c:v>#N/A</c:v>
                </c:pt>
                <c:pt idx="5034">
                  <c:v>#N/A</c:v>
                </c:pt>
                <c:pt idx="5035">
                  <c:v>-0.4</c:v>
                </c:pt>
                <c:pt idx="5036">
                  <c:v>-0.4</c:v>
                </c:pt>
                <c:pt idx="5037">
                  <c:v>-0.4</c:v>
                </c:pt>
                <c:pt idx="5038">
                  <c:v>-0.4</c:v>
                </c:pt>
                <c:pt idx="5039">
                  <c:v>-0.4</c:v>
                </c:pt>
                <c:pt idx="5040">
                  <c:v>#N/A</c:v>
                </c:pt>
                <c:pt idx="5041">
                  <c:v>#N/A</c:v>
                </c:pt>
                <c:pt idx="5042">
                  <c:v>-0.4</c:v>
                </c:pt>
                <c:pt idx="5043">
                  <c:v>-0.4</c:v>
                </c:pt>
                <c:pt idx="5044">
                  <c:v>-0.4</c:v>
                </c:pt>
                <c:pt idx="5045">
                  <c:v>-0.4</c:v>
                </c:pt>
                <c:pt idx="5046">
                  <c:v>-0.4</c:v>
                </c:pt>
                <c:pt idx="5047">
                  <c:v>#N/A</c:v>
                </c:pt>
                <c:pt idx="5048">
                  <c:v>#N/A</c:v>
                </c:pt>
                <c:pt idx="5049">
                  <c:v>-0.4</c:v>
                </c:pt>
                <c:pt idx="5050">
                  <c:v>-0.4</c:v>
                </c:pt>
                <c:pt idx="5051">
                  <c:v>-0.4</c:v>
                </c:pt>
                <c:pt idx="5052">
                  <c:v>-0.4</c:v>
                </c:pt>
                <c:pt idx="5053">
                  <c:v>-0.4</c:v>
                </c:pt>
                <c:pt idx="5054">
                  <c:v>#N/A</c:v>
                </c:pt>
                <c:pt idx="5055">
                  <c:v>#N/A</c:v>
                </c:pt>
                <c:pt idx="5056">
                  <c:v>-0.4</c:v>
                </c:pt>
                <c:pt idx="5057">
                  <c:v>-0.4</c:v>
                </c:pt>
                <c:pt idx="5058">
                  <c:v>-0.4</c:v>
                </c:pt>
                <c:pt idx="5059">
                  <c:v>-0.4</c:v>
                </c:pt>
                <c:pt idx="5060">
                  <c:v>-0.4</c:v>
                </c:pt>
                <c:pt idx="5061">
                  <c:v>#N/A</c:v>
                </c:pt>
                <c:pt idx="5062">
                  <c:v>#N/A</c:v>
                </c:pt>
                <c:pt idx="5063">
                  <c:v>-0.4</c:v>
                </c:pt>
                <c:pt idx="5064">
                  <c:v>-0.4</c:v>
                </c:pt>
                <c:pt idx="5065">
                  <c:v>-0.4</c:v>
                </c:pt>
                <c:pt idx="5066">
                  <c:v>-0.4</c:v>
                </c:pt>
                <c:pt idx="5067">
                  <c:v>-0.4</c:v>
                </c:pt>
                <c:pt idx="5068">
                  <c:v>#N/A</c:v>
                </c:pt>
                <c:pt idx="5069">
                  <c:v>#N/A</c:v>
                </c:pt>
                <c:pt idx="5070">
                  <c:v>-0.4</c:v>
                </c:pt>
                <c:pt idx="5071">
                  <c:v>-0.4</c:v>
                </c:pt>
                <c:pt idx="5072">
                  <c:v>-0.4</c:v>
                </c:pt>
                <c:pt idx="5073">
                  <c:v>-0.4</c:v>
                </c:pt>
                <c:pt idx="5074">
                  <c:v>-0.4</c:v>
                </c:pt>
                <c:pt idx="5075">
                  <c:v>#N/A</c:v>
                </c:pt>
                <c:pt idx="5076">
                  <c:v>#N/A</c:v>
                </c:pt>
                <c:pt idx="5077">
                  <c:v>-0.4</c:v>
                </c:pt>
                <c:pt idx="5078">
                  <c:v>-0.4</c:v>
                </c:pt>
                <c:pt idx="5079">
                  <c:v>-0.4</c:v>
                </c:pt>
                <c:pt idx="5080">
                  <c:v>-0.4</c:v>
                </c:pt>
                <c:pt idx="5081">
                  <c:v>-0.4</c:v>
                </c:pt>
                <c:pt idx="5082">
                  <c:v>#N/A</c:v>
                </c:pt>
                <c:pt idx="5083">
                  <c:v>#N/A</c:v>
                </c:pt>
                <c:pt idx="5084">
                  <c:v>-0.4</c:v>
                </c:pt>
                <c:pt idx="5085">
                  <c:v>-0.4</c:v>
                </c:pt>
                <c:pt idx="5086">
                  <c:v>-0.4</c:v>
                </c:pt>
                <c:pt idx="5087">
                  <c:v>-0.4</c:v>
                </c:pt>
                <c:pt idx="5088">
                  <c:v>-0.4</c:v>
                </c:pt>
                <c:pt idx="5089">
                  <c:v>#N/A</c:v>
                </c:pt>
                <c:pt idx="5090">
                  <c:v>#N/A</c:v>
                </c:pt>
                <c:pt idx="5091">
                  <c:v>-0.4</c:v>
                </c:pt>
                <c:pt idx="5092">
                  <c:v>-0.4</c:v>
                </c:pt>
                <c:pt idx="5093">
                  <c:v>-0.4</c:v>
                </c:pt>
                <c:pt idx="5094">
                  <c:v>-0.4</c:v>
                </c:pt>
                <c:pt idx="5095">
                  <c:v>-0.4</c:v>
                </c:pt>
                <c:pt idx="5096">
                  <c:v>#N/A</c:v>
                </c:pt>
                <c:pt idx="5097">
                  <c:v>#N/A</c:v>
                </c:pt>
                <c:pt idx="5098">
                  <c:v>-0.4</c:v>
                </c:pt>
                <c:pt idx="5099">
                  <c:v>-0.4</c:v>
                </c:pt>
                <c:pt idx="5100">
                  <c:v>-0.4</c:v>
                </c:pt>
                <c:pt idx="5101">
                  <c:v>-0.4</c:v>
                </c:pt>
                <c:pt idx="5102">
                  <c:v>-0.4</c:v>
                </c:pt>
                <c:pt idx="5103">
                  <c:v>#N/A</c:v>
                </c:pt>
                <c:pt idx="5104">
                  <c:v>#N/A</c:v>
                </c:pt>
                <c:pt idx="5105">
                  <c:v>-0.4</c:v>
                </c:pt>
                <c:pt idx="5106">
                  <c:v>-0.4</c:v>
                </c:pt>
                <c:pt idx="5107">
                  <c:v>-0.4</c:v>
                </c:pt>
                <c:pt idx="5108">
                  <c:v>-0.4</c:v>
                </c:pt>
                <c:pt idx="5109">
                  <c:v>-0.4</c:v>
                </c:pt>
                <c:pt idx="5110">
                  <c:v>#N/A</c:v>
                </c:pt>
                <c:pt idx="5111">
                  <c:v>#N/A</c:v>
                </c:pt>
                <c:pt idx="5112">
                  <c:v>-0.4</c:v>
                </c:pt>
                <c:pt idx="5113">
                  <c:v>-0.4</c:v>
                </c:pt>
                <c:pt idx="5114">
                  <c:v>-0.4</c:v>
                </c:pt>
                <c:pt idx="5115">
                  <c:v>-0.4</c:v>
                </c:pt>
                <c:pt idx="5116">
                  <c:v>-0.4</c:v>
                </c:pt>
                <c:pt idx="5117">
                  <c:v>#N/A</c:v>
                </c:pt>
                <c:pt idx="5118">
                  <c:v>#N/A</c:v>
                </c:pt>
                <c:pt idx="5119">
                  <c:v>-0.4</c:v>
                </c:pt>
                <c:pt idx="5120">
                  <c:v>-0.4</c:v>
                </c:pt>
                <c:pt idx="5121">
                  <c:v>-0.4</c:v>
                </c:pt>
                <c:pt idx="5122">
                  <c:v>-0.4</c:v>
                </c:pt>
                <c:pt idx="5123">
                  <c:v>-0.4</c:v>
                </c:pt>
                <c:pt idx="5124">
                  <c:v>#N/A</c:v>
                </c:pt>
                <c:pt idx="5125">
                  <c:v>#N/A</c:v>
                </c:pt>
                <c:pt idx="5126">
                  <c:v>-0.4</c:v>
                </c:pt>
                <c:pt idx="5127">
                  <c:v>-0.4</c:v>
                </c:pt>
                <c:pt idx="5128">
                  <c:v>-0.4</c:v>
                </c:pt>
                <c:pt idx="5129">
                  <c:v>-0.4</c:v>
                </c:pt>
                <c:pt idx="5130">
                  <c:v>-0.4</c:v>
                </c:pt>
                <c:pt idx="5131">
                  <c:v>#N/A</c:v>
                </c:pt>
                <c:pt idx="5132">
                  <c:v>#N/A</c:v>
                </c:pt>
                <c:pt idx="5133">
                  <c:v>-0.4</c:v>
                </c:pt>
                <c:pt idx="5134">
                  <c:v>-0.4</c:v>
                </c:pt>
                <c:pt idx="5135">
                  <c:v>-0.4</c:v>
                </c:pt>
                <c:pt idx="5136">
                  <c:v>-0.4</c:v>
                </c:pt>
                <c:pt idx="5137">
                  <c:v>-0.4</c:v>
                </c:pt>
                <c:pt idx="5138">
                  <c:v>#N/A</c:v>
                </c:pt>
                <c:pt idx="5139">
                  <c:v>#N/A</c:v>
                </c:pt>
                <c:pt idx="5140">
                  <c:v>-0.4</c:v>
                </c:pt>
                <c:pt idx="5141">
                  <c:v>-0.4</c:v>
                </c:pt>
                <c:pt idx="5142">
                  <c:v>-0.4</c:v>
                </c:pt>
                <c:pt idx="5143">
                  <c:v>-0.4</c:v>
                </c:pt>
                <c:pt idx="5144">
                  <c:v>-0.4</c:v>
                </c:pt>
                <c:pt idx="5145">
                  <c:v>#N/A</c:v>
                </c:pt>
                <c:pt idx="5146">
                  <c:v>#N/A</c:v>
                </c:pt>
                <c:pt idx="5147">
                  <c:v>-0.4</c:v>
                </c:pt>
                <c:pt idx="5148">
                  <c:v>-0.4</c:v>
                </c:pt>
                <c:pt idx="5149">
                  <c:v>-0.4</c:v>
                </c:pt>
                <c:pt idx="5150">
                  <c:v>-0.4</c:v>
                </c:pt>
                <c:pt idx="5151">
                  <c:v>-0.4</c:v>
                </c:pt>
                <c:pt idx="5152">
                  <c:v>#N/A</c:v>
                </c:pt>
                <c:pt idx="5153">
                  <c:v>#N/A</c:v>
                </c:pt>
                <c:pt idx="5154">
                  <c:v>-0.4</c:v>
                </c:pt>
                <c:pt idx="5155">
                  <c:v>-0.4</c:v>
                </c:pt>
                <c:pt idx="5156">
                  <c:v>-0.4</c:v>
                </c:pt>
                <c:pt idx="5157">
                  <c:v>-0.4</c:v>
                </c:pt>
                <c:pt idx="5158">
                  <c:v>-0.4</c:v>
                </c:pt>
                <c:pt idx="5159">
                  <c:v>#N/A</c:v>
                </c:pt>
                <c:pt idx="5160">
                  <c:v>#N/A</c:v>
                </c:pt>
                <c:pt idx="5161">
                  <c:v>-0.4</c:v>
                </c:pt>
                <c:pt idx="5162">
                  <c:v>-0.4</c:v>
                </c:pt>
                <c:pt idx="5163">
                  <c:v>-0.4</c:v>
                </c:pt>
                <c:pt idx="5164">
                  <c:v>-0.4</c:v>
                </c:pt>
                <c:pt idx="5165">
                  <c:v>-0.4</c:v>
                </c:pt>
                <c:pt idx="5166">
                  <c:v>#N/A</c:v>
                </c:pt>
                <c:pt idx="5167">
                  <c:v>#N/A</c:v>
                </c:pt>
                <c:pt idx="5168">
                  <c:v>-0.4</c:v>
                </c:pt>
                <c:pt idx="5169">
                  <c:v>-0.4</c:v>
                </c:pt>
                <c:pt idx="5170">
                  <c:v>-0.4</c:v>
                </c:pt>
                <c:pt idx="5171">
                  <c:v>-0.4</c:v>
                </c:pt>
                <c:pt idx="5172">
                  <c:v>-0.4</c:v>
                </c:pt>
                <c:pt idx="5173">
                  <c:v>#N/A</c:v>
                </c:pt>
                <c:pt idx="5174">
                  <c:v>#N/A</c:v>
                </c:pt>
                <c:pt idx="5175">
                  <c:v>-0.4</c:v>
                </c:pt>
                <c:pt idx="5176">
                  <c:v>-0.4</c:v>
                </c:pt>
                <c:pt idx="5177">
                  <c:v>-0.4</c:v>
                </c:pt>
                <c:pt idx="5178">
                  <c:v>-0.4</c:v>
                </c:pt>
                <c:pt idx="5179">
                  <c:v>-0.4</c:v>
                </c:pt>
                <c:pt idx="5180">
                  <c:v>#N/A</c:v>
                </c:pt>
                <c:pt idx="5181">
                  <c:v>#N/A</c:v>
                </c:pt>
                <c:pt idx="5182">
                  <c:v>-0.4</c:v>
                </c:pt>
                <c:pt idx="5183">
                  <c:v>-0.4</c:v>
                </c:pt>
                <c:pt idx="5184">
                  <c:v>-0.4</c:v>
                </c:pt>
                <c:pt idx="5185">
                  <c:v>-0.4</c:v>
                </c:pt>
                <c:pt idx="5186">
                  <c:v>-0.4</c:v>
                </c:pt>
                <c:pt idx="5187">
                  <c:v>#N/A</c:v>
                </c:pt>
                <c:pt idx="5188">
                  <c:v>#N/A</c:v>
                </c:pt>
                <c:pt idx="5189">
                  <c:v>-0.4</c:v>
                </c:pt>
                <c:pt idx="5190">
                  <c:v>-0.4</c:v>
                </c:pt>
                <c:pt idx="5191">
                  <c:v>-0.4</c:v>
                </c:pt>
                <c:pt idx="5192">
                  <c:v>-0.4</c:v>
                </c:pt>
                <c:pt idx="5193">
                  <c:v>-0.4</c:v>
                </c:pt>
                <c:pt idx="5194">
                  <c:v>#N/A</c:v>
                </c:pt>
                <c:pt idx="5195">
                  <c:v>#N/A</c:v>
                </c:pt>
                <c:pt idx="5196">
                  <c:v>-0.4</c:v>
                </c:pt>
                <c:pt idx="5197">
                  <c:v>-0.4</c:v>
                </c:pt>
                <c:pt idx="5198">
                  <c:v>-0.4</c:v>
                </c:pt>
                <c:pt idx="5199">
                  <c:v>-0.4</c:v>
                </c:pt>
                <c:pt idx="5200">
                  <c:v>-0.4</c:v>
                </c:pt>
                <c:pt idx="5201">
                  <c:v>#N/A</c:v>
                </c:pt>
                <c:pt idx="5202">
                  <c:v>#N/A</c:v>
                </c:pt>
                <c:pt idx="5203">
                  <c:v>-0.4</c:v>
                </c:pt>
                <c:pt idx="5204">
                  <c:v>-0.4</c:v>
                </c:pt>
                <c:pt idx="5205">
                  <c:v>-0.4</c:v>
                </c:pt>
                <c:pt idx="5206">
                  <c:v>-0.4</c:v>
                </c:pt>
                <c:pt idx="5207">
                  <c:v>-0.4</c:v>
                </c:pt>
                <c:pt idx="5208">
                  <c:v>#N/A</c:v>
                </c:pt>
                <c:pt idx="5209">
                  <c:v>#N/A</c:v>
                </c:pt>
                <c:pt idx="5210">
                  <c:v>-0.4</c:v>
                </c:pt>
                <c:pt idx="5211">
                  <c:v>-0.4</c:v>
                </c:pt>
                <c:pt idx="5212">
                  <c:v>-0.4</c:v>
                </c:pt>
                <c:pt idx="5213">
                  <c:v>-0.4</c:v>
                </c:pt>
                <c:pt idx="5214">
                  <c:v>-0.4</c:v>
                </c:pt>
                <c:pt idx="5215">
                  <c:v>#N/A</c:v>
                </c:pt>
                <c:pt idx="5216">
                  <c:v>#N/A</c:v>
                </c:pt>
                <c:pt idx="5217">
                  <c:v>-0.4</c:v>
                </c:pt>
                <c:pt idx="5218">
                  <c:v>-0.4</c:v>
                </c:pt>
                <c:pt idx="5219">
                  <c:v>-0.4</c:v>
                </c:pt>
                <c:pt idx="5220">
                  <c:v>-0.4</c:v>
                </c:pt>
                <c:pt idx="5221">
                  <c:v>-0.4</c:v>
                </c:pt>
                <c:pt idx="5222">
                  <c:v>#N/A</c:v>
                </c:pt>
                <c:pt idx="5223">
                  <c:v>#N/A</c:v>
                </c:pt>
                <c:pt idx="5224">
                  <c:v>-0.4</c:v>
                </c:pt>
                <c:pt idx="5225">
                  <c:v>-0.4</c:v>
                </c:pt>
                <c:pt idx="5226">
                  <c:v>-0.4</c:v>
                </c:pt>
                <c:pt idx="5227">
                  <c:v>-0.4</c:v>
                </c:pt>
                <c:pt idx="5228">
                  <c:v>-0.4</c:v>
                </c:pt>
                <c:pt idx="5229">
                  <c:v>#N/A</c:v>
                </c:pt>
                <c:pt idx="5230">
                  <c:v>#N/A</c:v>
                </c:pt>
                <c:pt idx="5231">
                  <c:v>-0.4</c:v>
                </c:pt>
                <c:pt idx="5232">
                  <c:v>-0.4</c:v>
                </c:pt>
                <c:pt idx="5233">
                  <c:v>-0.4</c:v>
                </c:pt>
                <c:pt idx="5234">
                  <c:v>-0.4</c:v>
                </c:pt>
                <c:pt idx="5235">
                  <c:v>-0.4</c:v>
                </c:pt>
                <c:pt idx="5236">
                  <c:v>#N/A</c:v>
                </c:pt>
                <c:pt idx="5237">
                  <c:v>#N/A</c:v>
                </c:pt>
                <c:pt idx="5238">
                  <c:v>-0.4</c:v>
                </c:pt>
                <c:pt idx="5239">
                  <c:v>-0.4</c:v>
                </c:pt>
                <c:pt idx="5240">
                  <c:v>-0.4</c:v>
                </c:pt>
                <c:pt idx="5241">
                  <c:v>-0.4</c:v>
                </c:pt>
                <c:pt idx="5242">
                  <c:v>-0.4</c:v>
                </c:pt>
                <c:pt idx="5243">
                  <c:v>#N/A</c:v>
                </c:pt>
                <c:pt idx="5244">
                  <c:v>#N/A</c:v>
                </c:pt>
                <c:pt idx="5245">
                  <c:v>-0.4</c:v>
                </c:pt>
                <c:pt idx="5246">
                  <c:v>-0.4</c:v>
                </c:pt>
                <c:pt idx="5247">
                  <c:v>-0.4</c:v>
                </c:pt>
                <c:pt idx="5248">
                  <c:v>-0.4</c:v>
                </c:pt>
                <c:pt idx="5249">
                  <c:v>-0.4</c:v>
                </c:pt>
                <c:pt idx="5250">
                  <c:v>#N/A</c:v>
                </c:pt>
                <c:pt idx="5251">
                  <c:v>#N/A</c:v>
                </c:pt>
                <c:pt idx="5252">
                  <c:v>-0.4</c:v>
                </c:pt>
                <c:pt idx="5253">
                  <c:v>-0.4</c:v>
                </c:pt>
                <c:pt idx="5254">
                  <c:v>-0.4</c:v>
                </c:pt>
                <c:pt idx="5255">
                  <c:v>-0.4</c:v>
                </c:pt>
                <c:pt idx="5256">
                  <c:v>-0.4</c:v>
                </c:pt>
                <c:pt idx="5257">
                  <c:v>#N/A</c:v>
                </c:pt>
                <c:pt idx="5258">
                  <c:v>#N/A</c:v>
                </c:pt>
                <c:pt idx="5259">
                  <c:v>-0.4</c:v>
                </c:pt>
                <c:pt idx="5260">
                  <c:v>-0.4</c:v>
                </c:pt>
                <c:pt idx="5261">
                  <c:v>-0.4</c:v>
                </c:pt>
                <c:pt idx="5262">
                  <c:v>-0.4</c:v>
                </c:pt>
                <c:pt idx="5263">
                  <c:v>-0.4</c:v>
                </c:pt>
                <c:pt idx="5264">
                  <c:v>#N/A</c:v>
                </c:pt>
                <c:pt idx="5265">
                  <c:v>#N/A</c:v>
                </c:pt>
                <c:pt idx="5266">
                  <c:v>-0.4</c:v>
                </c:pt>
                <c:pt idx="5267">
                  <c:v>-0.4</c:v>
                </c:pt>
                <c:pt idx="5268">
                  <c:v>-0.4</c:v>
                </c:pt>
                <c:pt idx="5269">
                  <c:v>-0.4</c:v>
                </c:pt>
                <c:pt idx="5270">
                  <c:v>-0.4</c:v>
                </c:pt>
                <c:pt idx="5271">
                  <c:v>#N/A</c:v>
                </c:pt>
                <c:pt idx="5272">
                  <c:v>#N/A</c:v>
                </c:pt>
                <c:pt idx="5273">
                  <c:v>-0.4</c:v>
                </c:pt>
                <c:pt idx="5274">
                  <c:v>-0.4</c:v>
                </c:pt>
                <c:pt idx="5275">
                  <c:v>-0.4</c:v>
                </c:pt>
                <c:pt idx="5276">
                  <c:v>-0.4</c:v>
                </c:pt>
                <c:pt idx="5277">
                  <c:v>-0.4</c:v>
                </c:pt>
                <c:pt idx="5278">
                  <c:v>#N/A</c:v>
                </c:pt>
                <c:pt idx="5279">
                  <c:v>#N/A</c:v>
                </c:pt>
                <c:pt idx="5280">
                  <c:v>-0.4</c:v>
                </c:pt>
                <c:pt idx="5281">
                  <c:v>-0.4</c:v>
                </c:pt>
                <c:pt idx="5282">
                  <c:v>-0.4</c:v>
                </c:pt>
                <c:pt idx="5283">
                  <c:v>-0.4</c:v>
                </c:pt>
                <c:pt idx="5284">
                  <c:v>-0.4</c:v>
                </c:pt>
                <c:pt idx="5285">
                  <c:v>#N/A</c:v>
                </c:pt>
                <c:pt idx="5286">
                  <c:v>#N/A</c:v>
                </c:pt>
                <c:pt idx="5287">
                  <c:v>-0.4</c:v>
                </c:pt>
                <c:pt idx="5288">
                  <c:v>-0.4</c:v>
                </c:pt>
                <c:pt idx="5289">
                  <c:v>-0.4</c:v>
                </c:pt>
                <c:pt idx="5290">
                  <c:v>-0.4</c:v>
                </c:pt>
                <c:pt idx="5291">
                  <c:v>-0.4</c:v>
                </c:pt>
                <c:pt idx="5292">
                  <c:v>#N/A</c:v>
                </c:pt>
                <c:pt idx="5293">
                  <c:v>#N/A</c:v>
                </c:pt>
                <c:pt idx="5294">
                  <c:v>-0.4</c:v>
                </c:pt>
                <c:pt idx="5295">
                  <c:v>-0.4</c:v>
                </c:pt>
                <c:pt idx="5296">
                  <c:v>-0.4</c:v>
                </c:pt>
                <c:pt idx="5297">
                  <c:v>-0.4</c:v>
                </c:pt>
                <c:pt idx="5298">
                  <c:v>-0.4</c:v>
                </c:pt>
                <c:pt idx="5299">
                  <c:v>#N/A</c:v>
                </c:pt>
                <c:pt idx="5300">
                  <c:v>#N/A</c:v>
                </c:pt>
                <c:pt idx="5301">
                  <c:v>-0.4</c:v>
                </c:pt>
                <c:pt idx="5302">
                  <c:v>-0.4</c:v>
                </c:pt>
                <c:pt idx="5303">
                  <c:v>-0.4</c:v>
                </c:pt>
                <c:pt idx="5304">
                  <c:v>-0.4</c:v>
                </c:pt>
                <c:pt idx="5305">
                  <c:v>-0.4</c:v>
                </c:pt>
                <c:pt idx="5306">
                  <c:v>#N/A</c:v>
                </c:pt>
                <c:pt idx="5307">
                  <c:v>#N/A</c:v>
                </c:pt>
                <c:pt idx="5308">
                  <c:v>-0.4</c:v>
                </c:pt>
                <c:pt idx="5309">
                  <c:v>-0.4</c:v>
                </c:pt>
                <c:pt idx="5310">
                  <c:v>-0.4</c:v>
                </c:pt>
                <c:pt idx="5311">
                  <c:v>-0.4</c:v>
                </c:pt>
                <c:pt idx="5312">
                  <c:v>-0.4</c:v>
                </c:pt>
                <c:pt idx="5313">
                  <c:v>#N/A</c:v>
                </c:pt>
                <c:pt idx="5314">
                  <c:v>#N/A</c:v>
                </c:pt>
                <c:pt idx="5315">
                  <c:v>-0.4</c:v>
                </c:pt>
                <c:pt idx="5316">
                  <c:v>-0.4</c:v>
                </c:pt>
                <c:pt idx="5317">
                  <c:v>-0.4</c:v>
                </c:pt>
                <c:pt idx="5318">
                  <c:v>-0.4</c:v>
                </c:pt>
                <c:pt idx="5319">
                  <c:v>-0.4</c:v>
                </c:pt>
                <c:pt idx="5320">
                  <c:v>#N/A</c:v>
                </c:pt>
                <c:pt idx="5321">
                  <c:v>#N/A</c:v>
                </c:pt>
                <c:pt idx="5322">
                  <c:v>-0.4</c:v>
                </c:pt>
                <c:pt idx="5323">
                  <c:v>-0.4</c:v>
                </c:pt>
                <c:pt idx="5324">
                  <c:v>-0.4</c:v>
                </c:pt>
                <c:pt idx="5325">
                  <c:v>-0.4</c:v>
                </c:pt>
                <c:pt idx="5326">
                  <c:v>-0.4</c:v>
                </c:pt>
                <c:pt idx="5327">
                  <c:v>#N/A</c:v>
                </c:pt>
                <c:pt idx="5328">
                  <c:v>#N/A</c:v>
                </c:pt>
                <c:pt idx="5329">
                  <c:v>-0.4</c:v>
                </c:pt>
                <c:pt idx="5330">
                  <c:v>-0.4</c:v>
                </c:pt>
                <c:pt idx="5331">
                  <c:v>-0.4</c:v>
                </c:pt>
                <c:pt idx="5332">
                  <c:v>-0.4</c:v>
                </c:pt>
                <c:pt idx="5333">
                  <c:v>-0.4</c:v>
                </c:pt>
                <c:pt idx="5334">
                  <c:v>#N/A</c:v>
                </c:pt>
                <c:pt idx="5335">
                  <c:v>#N/A</c:v>
                </c:pt>
                <c:pt idx="5336">
                  <c:v>-0.4</c:v>
                </c:pt>
                <c:pt idx="5337">
                  <c:v>-0.4</c:v>
                </c:pt>
                <c:pt idx="5338">
                  <c:v>-0.4</c:v>
                </c:pt>
                <c:pt idx="5339">
                  <c:v>-0.4</c:v>
                </c:pt>
                <c:pt idx="5340">
                  <c:v>-0.4</c:v>
                </c:pt>
                <c:pt idx="5341">
                  <c:v>#N/A</c:v>
                </c:pt>
                <c:pt idx="5342">
                  <c:v>#N/A</c:v>
                </c:pt>
                <c:pt idx="5343">
                  <c:v>-0.4</c:v>
                </c:pt>
                <c:pt idx="5344">
                  <c:v>-0.4</c:v>
                </c:pt>
                <c:pt idx="5345">
                  <c:v>-0.4</c:v>
                </c:pt>
                <c:pt idx="5346">
                  <c:v>-0.4</c:v>
                </c:pt>
                <c:pt idx="5347">
                  <c:v>-0.4</c:v>
                </c:pt>
                <c:pt idx="5348">
                  <c:v>#N/A</c:v>
                </c:pt>
                <c:pt idx="5349">
                  <c:v>#N/A</c:v>
                </c:pt>
                <c:pt idx="5350">
                  <c:v>-0.4</c:v>
                </c:pt>
                <c:pt idx="5351">
                  <c:v>-0.4</c:v>
                </c:pt>
                <c:pt idx="5352">
                  <c:v>-0.4</c:v>
                </c:pt>
                <c:pt idx="5353">
                  <c:v>-0.4</c:v>
                </c:pt>
                <c:pt idx="5354">
                  <c:v>-0.4</c:v>
                </c:pt>
                <c:pt idx="5355">
                  <c:v>#N/A</c:v>
                </c:pt>
                <c:pt idx="5356">
                  <c:v>#N/A</c:v>
                </c:pt>
                <c:pt idx="5357">
                  <c:v>-0.4</c:v>
                </c:pt>
                <c:pt idx="5358">
                  <c:v>-0.4</c:v>
                </c:pt>
                <c:pt idx="5359">
                  <c:v>-0.4</c:v>
                </c:pt>
                <c:pt idx="5360">
                  <c:v>-0.4</c:v>
                </c:pt>
                <c:pt idx="5361">
                  <c:v>-0.4</c:v>
                </c:pt>
                <c:pt idx="5362">
                  <c:v>#N/A</c:v>
                </c:pt>
                <c:pt idx="5363">
                  <c:v>#N/A</c:v>
                </c:pt>
                <c:pt idx="5364">
                  <c:v>-0.4</c:v>
                </c:pt>
                <c:pt idx="5365">
                  <c:v>-0.4</c:v>
                </c:pt>
                <c:pt idx="5366">
                  <c:v>-0.4</c:v>
                </c:pt>
                <c:pt idx="5367">
                  <c:v>-0.4</c:v>
                </c:pt>
                <c:pt idx="5368">
                  <c:v>-0.4</c:v>
                </c:pt>
                <c:pt idx="5369">
                  <c:v>#N/A</c:v>
                </c:pt>
                <c:pt idx="5370">
                  <c:v>#N/A</c:v>
                </c:pt>
                <c:pt idx="5371">
                  <c:v>-0.4</c:v>
                </c:pt>
                <c:pt idx="5372">
                  <c:v>-0.4</c:v>
                </c:pt>
                <c:pt idx="5373">
                  <c:v>-0.5</c:v>
                </c:pt>
                <c:pt idx="5374">
                  <c:v>-0.5</c:v>
                </c:pt>
                <c:pt idx="5375">
                  <c:v>-0.5</c:v>
                </c:pt>
                <c:pt idx="5376">
                  <c:v>#N/A</c:v>
                </c:pt>
                <c:pt idx="5377">
                  <c:v>#N/A</c:v>
                </c:pt>
                <c:pt idx="5378">
                  <c:v>-0.5</c:v>
                </c:pt>
                <c:pt idx="5379">
                  <c:v>-0.5</c:v>
                </c:pt>
                <c:pt idx="5380">
                  <c:v>-0.5</c:v>
                </c:pt>
                <c:pt idx="5381">
                  <c:v>-0.5</c:v>
                </c:pt>
                <c:pt idx="5382">
                  <c:v>-0.5</c:v>
                </c:pt>
                <c:pt idx="5383">
                  <c:v>#N/A</c:v>
                </c:pt>
                <c:pt idx="5384">
                  <c:v>#N/A</c:v>
                </c:pt>
                <c:pt idx="5385">
                  <c:v>-0.5</c:v>
                </c:pt>
                <c:pt idx="5386">
                  <c:v>-0.5</c:v>
                </c:pt>
                <c:pt idx="5387">
                  <c:v>-0.5</c:v>
                </c:pt>
                <c:pt idx="5388">
                  <c:v>-0.5</c:v>
                </c:pt>
                <c:pt idx="5389">
                  <c:v>-0.5</c:v>
                </c:pt>
                <c:pt idx="5390">
                  <c:v>#N/A</c:v>
                </c:pt>
                <c:pt idx="5391">
                  <c:v>#N/A</c:v>
                </c:pt>
                <c:pt idx="5392">
                  <c:v>-0.5</c:v>
                </c:pt>
                <c:pt idx="5393">
                  <c:v>-0.5</c:v>
                </c:pt>
                <c:pt idx="5394">
                  <c:v>-0.5</c:v>
                </c:pt>
                <c:pt idx="5395">
                  <c:v>-0.5</c:v>
                </c:pt>
                <c:pt idx="5396">
                  <c:v>-0.5</c:v>
                </c:pt>
                <c:pt idx="5397">
                  <c:v>#N/A</c:v>
                </c:pt>
                <c:pt idx="5398">
                  <c:v>#N/A</c:v>
                </c:pt>
                <c:pt idx="5399">
                  <c:v>-0.5</c:v>
                </c:pt>
                <c:pt idx="5400">
                  <c:v>-0.5</c:v>
                </c:pt>
                <c:pt idx="5401">
                  <c:v>-0.5</c:v>
                </c:pt>
                <c:pt idx="5402">
                  <c:v>-0.5</c:v>
                </c:pt>
                <c:pt idx="5403">
                  <c:v>-0.5</c:v>
                </c:pt>
                <c:pt idx="5404">
                  <c:v>#N/A</c:v>
                </c:pt>
                <c:pt idx="5405">
                  <c:v>#N/A</c:v>
                </c:pt>
                <c:pt idx="5406">
                  <c:v>-0.5</c:v>
                </c:pt>
                <c:pt idx="5407">
                  <c:v>-0.5</c:v>
                </c:pt>
                <c:pt idx="5408">
                  <c:v>-0.5</c:v>
                </c:pt>
                <c:pt idx="5409">
                  <c:v>-0.5</c:v>
                </c:pt>
                <c:pt idx="5410">
                  <c:v>-0.5</c:v>
                </c:pt>
                <c:pt idx="5411">
                  <c:v>#N/A</c:v>
                </c:pt>
                <c:pt idx="5412">
                  <c:v>#N/A</c:v>
                </c:pt>
                <c:pt idx="5413">
                  <c:v>-0.5</c:v>
                </c:pt>
                <c:pt idx="5414">
                  <c:v>-0.5</c:v>
                </c:pt>
                <c:pt idx="5415">
                  <c:v>-0.5</c:v>
                </c:pt>
                <c:pt idx="5416">
                  <c:v>-0.5</c:v>
                </c:pt>
                <c:pt idx="5417">
                  <c:v>-0.5</c:v>
                </c:pt>
                <c:pt idx="5418">
                  <c:v>#N/A</c:v>
                </c:pt>
                <c:pt idx="5419">
                  <c:v>#N/A</c:v>
                </c:pt>
                <c:pt idx="5420">
                  <c:v>-0.5</c:v>
                </c:pt>
                <c:pt idx="5421">
                  <c:v>-0.5</c:v>
                </c:pt>
                <c:pt idx="5422">
                  <c:v>-0.5</c:v>
                </c:pt>
                <c:pt idx="5423">
                  <c:v>-0.5</c:v>
                </c:pt>
                <c:pt idx="5424">
                  <c:v>-0.5</c:v>
                </c:pt>
                <c:pt idx="5425">
                  <c:v>#N/A</c:v>
                </c:pt>
                <c:pt idx="5426">
                  <c:v>#N/A</c:v>
                </c:pt>
                <c:pt idx="5427">
                  <c:v>-0.5</c:v>
                </c:pt>
                <c:pt idx="5428">
                  <c:v>-0.5</c:v>
                </c:pt>
                <c:pt idx="5429">
                  <c:v>-0.5</c:v>
                </c:pt>
                <c:pt idx="5430">
                  <c:v>-0.5</c:v>
                </c:pt>
                <c:pt idx="5431">
                  <c:v>-0.5</c:v>
                </c:pt>
                <c:pt idx="5432">
                  <c:v>#N/A</c:v>
                </c:pt>
                <c:pt idx="5433">
                  <c:v>#N/A</c:v>
                </c:pt>
                <c:pt idx="5434">
                  <c:v>-0.5</c:v>
                </c:pt>
                <c:pt idx="5435">
                  <c:v>-0.5</c:v>
                </c:pt>
                <c:pt idx="5436">
                  <c:v>-0.5</c:v>
                </c:pt>
                <c:pt idx="5437">
                  <c:v>-0.5</c:v>
                </c:pt>
                <c:pt idx="5438">
                  <c:v>-0.5</c:v>
                </c:pt>
                <c:pt idx="5439">
                  <c:v>#N/A</c:v>
                </c:pt>
                <c:pt idx="5440">
                  <c:v>#N/A</c:v>
                </c:pt>
                <c:pt idx="5441">
                  <c:v>-0.5</c:v>
                </c:pt>
                <c:pt idx="5442">
                  <c:v>-0.5</c:v>
                </c:pt>
                <c:pt idx="5443">
                  <c:v>-0.5</c:v>
                </c:pt>
                <c:pt idx="5444">
                  <c:v>-0.5</c:v>
                </c:pt>
                <c:pt idx="5445">
                  <c:v>-0.5</c:v>
                </c:pt>
                <c:pt idx="5446">
                  <c:v>#N/A</c:v>
                </c:pt>
                <c:pt idx="5447">
                  <c:v>#N/A</c:v>
                </c:pt>
                <c:pt idx="5448">
                  <c:v>-0.5</c:v>
                </c:pt>
                <c:pt idx="5449">
                  <c:v>-0.5</c:v>
                </c:pt>
                <c:pt idx="5450">
                  <c:v>-0.5</c:v>
                </c:pt>
                <c:pt idx="5451">
                  <c:v>-0.5</c:v>
                </c:pt>
                <c:pt idx="5452">
                  <c:v>-0.5</c:v>
                </c:pt>
                <c:pt idx="5453">
                  <c:v>#N/A</c:v>
                </c:pt>
                <c:pt idx="5454">
                  <c:v>#N/A</c:v>
                </c:pt>
                <c:pt idx="5455">
                  <c:v>-0.5</c:v>
                </c:pt>
                <c:pt idx="5456">
                  <c:v>-0.5</c:v>
                </c:pt>
                <c:pt idx="5457">
                  <c:v>-0.5</c:v>
                </c:pt>
                <c:pt idx="5458">
                  <c:v>-0.5</c:v>
                </c:pt>
                <c:pt idx="5459">
                  <c:v>-0.5</c:v>
                </c:pt>
                <c:pt idx="5460">
                  <c:v>#N/A</c:v>
                </c:pt>
                <c:pt idx="5461">
                  <c:v>#N/A</c:v>
                </c:pt>
                <c:pt idx="5462">
                  <c:v>-0.5</c:v>
                </c:pt>
                <c:pt idx="5463">
                  <c:v>-0.5</c:v>
                </c:pt>
                <c:pt idx="5464">
                  <c:v>-0.5</c:v>
                </c:pt>
                <c:pt idx="5465">
                  <c:v>-0.5</c:v>
                </c:pt>
                <c:pt idx="5466">
                  <c:v>-0.5</c:v>
                </c:pt>
                <c:pt idx="5467">
                  <c:v>#N/A</c:v>
                </c:pt>
                <c:pt idx="5468">
                  <c:v>#N/A</c:v>
                </c:pt>
                <c:pt idx="5469">
                  <c:v>-0.5</c:v>
                </c:pt>
                <c:pt idx="5470">
                  <c:v>-0.5</c:v>
                </c:pt>
                <c:pt idx="5471">
                  <c:v>-0.5</c:v>
                </c:pt>
                <c:pt idx="5472">
                  <c:v>-0.5</c:v>
                </c:pt>
                <c:pt idx="5473">
                  <c:v>-0.5</c:v>
                </c:pt>
                <c:pt idx="5474">
                  <c:v>#N/A</c:v>
                </c:pt>
                <c:pt idx="5475">
                  <c:v>#N/A</c:v>
                </c:pt>
                <c:pt idx="5476">
                  <c:v>-0.5</c:v>
                </c:pt>
                <c:pt idx="5477">
                  <c:v>-0.5</c:v>
                </c:pt>
                <c:pt idx="5478">
                  <c:v>-0.5</c:v>
                </c:pt>
                <c:pt idx="5479">
                  <c:v>-0.5</c:v>
                </c:pt>
                <c:pt idx="5480">
                  <c:v>-0.5</c:v>
                </c:pt>
                <c:pt idx="5481">
                  <c:v>#N/A</c:v>
                </c:pt>
                <c:pt idx="5482">
                  <c:v>#N/A</c:v>
                </c:pt>
                <c:pt idx="5483">
                  <c:v>-0.5</c:v>
                </c:pt>
                <c:pt idx="5484">
                  <c:v>-0.5</c:v>
                </c:pt>
                <c:pt idx="5485">
                  <c:v>-0.5</c:v>
                </c:pt>
                <c:pt idx="5486">
                  <c:v>-0.5</c:v>
                </c:pt>
                <c:pt idx="5487">
                  <c:v>-0.5</c:v>
                </c:pt>
                <c:pt idx="5488">
                  <c:v>#N/A</c:v>
                </c:pt>
                <c:pt idx="5489">
                  <c:v>#N/A</c:v>
                </c:pt>
                <c:pt idx="5490">
                  <c:v>-0.5</c:v>
                </c:pt>
                <c:pt idx="5491">
                  <c:v>-0.5</c:v>
                </c:pt>
                <c:pt idx="5492">
                  <c:v>-0.5</c:v>
                </c:pt>
                <c:pt idx="5493">
                  <c:v>-0.5</c:v>
                </c:pt>
                <c:pt idx="5494">
                  <c:v>-0.5</c:v>
                </c:pt>
                <c:pt idx="5495">
                  <c:v>#N/A</c:v>
                </c:pt>
                <c:pt idx="5496">
                  <c:v>#N/A</c:v>
                </c:pt>
                <c:pt idx="5497">
                  <c:v>-0.5</c:v>
                </c:pt>
                <c:pt idx="5498">
                  <c:v>-0.5</c:v>
                </c:pt>
                <c:pt idx="5499">
                  <c:v>-0.5</c:v>
                </c:pt>
                <c:pt idx="5500">
                  <c:v>-0.5</c:v>
                </c:pt>
                <c:pt idx="5501">
                  <c:v>-0.5</c:v>
                </c:pt>
                <c:pt idx="5502">
                  <c:v>#N/A</c:v>
                </c:pt>
                <c:pt idx="5503">
                  <c:v>#N/A</c:v>
                </c:pt>
                <c:pt idx="5504">
                  <c:v>-0.5</c:v>
                </c:pt>
                <c:pt idx="5505">
                  <c:v>-0.5</c:v>
                </c:pt>
                <c:pt idx="5506">
                  <c:v>-0.5</c:v>
                </c:pt>
                <c:pt idx="5507">
                  <c:v>-0.5</c:v>
                </c:pt>
                <c:pt idx="5508">
                  <c:v>-0.5</c:v>
                </c:pt>
                <c:pt idx="5509">
                  <c:v>#N/A</c:v>
                </c:pt>
                <c:pt idx="5510">
                  <c:v>#N/A</c:v>
                </c:pt>
                <c:pt idx="5511">
                  <c:v>-0.5</c:v>
                </c:pt>
                <c:pt idx="5512">
                  <c:v>-0.5</c:v>
                </c:pt>
                <c:pt idx="5513">
                  <c:v>-0.5</c:v>
                </c:pt>
                <c:pt idx="5514">
                  <c:v>-0.5</c:v>
                </c:pt>
                <c:pt idx="5515">
                  <c:v>-0.5</c:v>
                </c:pt>
                <c:pt idx="5516">
                  <c:v>#N/A</c:v>
                </c:pt>
                <c:pt idx="5517">
                  <c:v>#N/A</c:v>
                </c:pt>
                <c:pt idx="5518">
                  <c:v>-0.5</c:v>
                </c:pt>
                <c:pt idx="5519">
                  <c:v>-0.5</c:v>
                </c:pt>
                <c:pt idx="5520">
                  <c:v>-0.5</c:v>
                </c:pt>
                <c:pt idx="5521">
                  <c:v>-0.5</c:v>
                </c:pt>
                <c:pt idx="5522">
                  <c:v>-0.5</c:v>
                </c:pt>
                <c:pt idx="5523">
                  <c:v>#N/A</c:v>
                </c:pt>
                <c:pt idx="5524">
                  <c:v>#N/A</c:v>
                </c:pt>
                <c:pt idx="5525">
                  <c:v>-0.5</c:v>
                </c:pt>
                <c:pt idx="5526">
                  <c:v>-0.5</c:v>
                </c:pt>
                <c:pt idx="5527">
                  <c:v>-0.5</c:v>
                </c:pt>
                <c:pt idx="5528">
                  <c:v>-0.5</c:v>
                </c:pt>
                <c:pt idx="5529">
                  <c:v>-0.5</c:v>
                </c:pt>
                <c:pt idx="5530">
                  <c:v>#N/A</c:v>
                </c:pt>
                <c:pt idx="5531">
                  <c:v>#N/A</c:v>
                </c:pt>
                <c:pt idx="5532">
                  <c:v>-0.5</c:v>
                </c:pt>
                <c:pt idx="5533">
                  <c:v>-0.5</c:v>
                </c:pt>
                <c:pt idx="5534">
                  <c:v>-0.5</c:v>
                </c:pt>
                <c:pt idx="5535">
                  <c:v>-0.5</c:v>
                </c:pt>
                <c:pt idx="5536">
                  <c:v>-0.5</c:v>
                </c:pt>
                <c:pt idx="5537">
                  <c:v>#N/A</c:v>
                </c:pt>
                <c:pt idx="5538">
                  <c:v>#N/A</c:v>
                </c:pt>
                <c:pt idx="5539">
                  <c:v>-0.5</c:v>
                </c:pt>
                <c:pt idx="5540">
                  <c:v>-0.5</c:v>
                </c:pt>
                <c:pt idx="5541">
                  <c:v>-0.5</c:v>
                </c:pt>
                <c:pt idx="5542">
                  <c:v>-0.5</c:v>
                </c:pt>
                <c:pt idx="5543">
                  <c:v>-0.5</c:v>
                </c:pt>
                <c:pt idx="5544">
                  <c:v>#N/A</c:v>
                </c:pt>
                <c:pt idx="5545">
                  <c:v>#N/A</c:v>
                </c:pt>
                <c:pt idx="5546">
                  <c:v>-0.5</c:v>
                </c:pt>
                <c:pt idx="5547">
                  <c:v>-0.5</c:v>
                </c:pt>
                <c:pt idx="5548">
                  <c:v>-0.5</c:v>
                </c:pt>
                <c:pt idx="5549">
                  <c:v>-0.5</c:v>
                </c:pt>
                <c:pt idx="5550">
                  <c:v>-0.5</c:v>
                </c:pt>
                <c:pt idx="5551">
                  <c:v>#N/A</c:v>
                </c:pt>
                <c:pt idx="5552">
                  <c:v>#N/A</c:v>
                </c:pt>
                <c:pt idx="5553">
                  <c:v>-0.5</c:v>
                </c:pt>
                <c:pt idx="5554">
                  <c:v>-0.5</c:v>
                </c:pt>
                <c:pt idx="5555">
                  <c:v>-0.5</c:v>
                </c:pt>
                <c:pt idx="5556">
                  <c:v>-0.5</c:v>
                </c:pt>
                <c:pt idx="5557">
                  <c:v>-0.5</c:v>
                </c:pt>
                <c:pt idx="5558">
                  <c:v>#N/A</c:v>
                </c:pt>
                <c:pt idx="5559">
                  <c:v>#N/A</c:v>
                </c:pt>
                <c:pt idx="5560">
                  <c:v>-0.5</c:v>
                </c:pt>
                <c:pt idx="5561">
                  <c:v>-0.5</c:v>
                </c:pt>
                <c:pt idx="5562">
                  <c:v>-0.5</c:v>
                </c:pt>
                <c:pt idx="5563">
                  <c:v>-0.5</c:v>
                </c:pt>
                <c:pt idx="5564">
                  <c:v>-0.5</c:v>
                </c:pt>
                <c:pt idx="5565">
                  <c:v>#N/A</c:v>
                </c:pt>
                <c:pt idx="5566">
                  <c:v>#N/A</c:v>
                </c:pt>
                <c:pt idx="5567">
                  <c:v>-0.5</c:v>
                </c:pt>
                <c:pt idx="5568">
                  <c:v>-0.5</c:v>
                </c:pt>
                <c:pt idx="5569">
                  <c:v>-0.5</c:v>
                </c:pt>
                <c:pt idx="5570">
                  <c:v>-0.5</c:v>
                </c:pt>
                <c:pt idx="5571">
                  <c:v>-0.5</c:v>
                </c:pt>
                <c:pt idx="5572">
                  <c:v>#N/A</c:v>
                </c:pt>
                <c:pt idx="5573">
                  <c:v>#N/A</c:v>
                </c:pt>
                <c:pt idx="5574">
                  <c:v>-0.5</c:v>
                </c:pt>
                <c:pt idx="5575">
                  <c:v>-0.5</c:v>
                </c:pt>
                <c:pt idx="5576">
                  <c:v>-0.5</c:v>
                </c:pt>
                <c:pt idx="5577">
                  <c:v>-0.5</c:v>
                </c:pt>
                <c:pt idx="5578">
                  <c:v>-0.5</c:v>
                </c:pt>
                <c:pt idx="5579">
                  <c:v>#N/A</c:v>
                </c:pt>
                <c:pt idx="5580">
                  <c:v>#N/A</c:v>
                </c:pt>
                <c:pt idx="5581">
                  <c:v>-0.5</c:v>
                </c:pt>
                <c:pt idx="5582">
                  <c:v>-0.5</c:v>
                </c:pt>
                <c:pt idx="5583">
                  <c:v>-0.5</c:v>
                </c:pt>
                <c:pt idx="5584">
                  <c:v>-0.5</c:v>
                </c:pt>
                <c:pt idx="5585">
                  <c:v>-0.5</c:v>
                </c:pt>
                <c:pt idx="5586">
                  <c:v>#N/A</c:v>
                </c:pt>
                <c:pt idx="5587">
                  <c:v>#N/A</c:v>
                </c:pt>
                <c:pt idx="5588">
                  <c:v>-0.5</c:v>
                </c:pt>
                <c:pt idx="5589">
                  <c:v>-0.5</c:v>
                </c:pt>
                <c:pt idx="5590">
                  <c:v>-0.5</c:v>
                </c:pt>
                <c:pt idx="5591">
                  <c:v>-0.5</c:v>
                </c:pt>
                <c:pt idx="5592">
                  <c:v>-0.5</c:v>
                </c:pt>
                <c:pt idx="5593">
                  <c:v>#N/A</c:v>
                </c:pt>
                <c:pt idx="5594">
                  <c:v>#N/A</c:v>
                </c:pt>
                <c:pt idx="5595">
                  <c:v>-0.5</c:v>
                </c:pt>
                <c:pt idx="5596">
                  <c:v>-0.5</c:v>
                </c:pt>
                <c:pt idx="5597">
                  <c:v>-0.5</c:v>
                </c:pt>
                <c:pt idx="5598">
                  <c:v>-0.5</c:v>
                </c:pt>
                <c:pt idx="5599">
                  <c:v>-0.5</c:v>
                </c:pt>
                <c:pt idx="5600">
                  <c:v>#N/A</c:v>
                </c:pt>
                <c:pt idx="5601">
                  <c:v>#N/A</c:v>
                </c:pt>
                <c:pt idx="5602">
                  <c:v>-0.5</c:v>
                </c:pt>
                <c:pt idx="5603">
                  <c:v>-0.5</c:v>
                </c:pt>
                <c:pt idx="5604">
                  <c:v>-0.5</c:v>
                </c:pt>
                <c:pt idx="5605">
                  <c:v>-0.5</c:v>
                </c:pt>
                <c:pt idx="5606">
                  <c:v>-0.5</c:v>
                </c:pt>
                <c:pt idx="5607">
                  <c:v>#N/A</c:v>
                </c:pt>
                <c:pt idx="5608">
                  <c:v>#N/A</c:v>
                </c:pt>
                <c:pt idx="5609">
                  <c:v>-0.5</c:v>
                </c:pt>
                <c:pt idx="5610">
                  <c:v>-0.5</c:v>
                </c:pt>
                <c:pt idx="5611">
                  <c:v>-0.5</c:v>
                </c:pt>
                <c:pt idx="5612">
                  <c:v>-0.5</c:v>
                </c:pt>
                <c:pt idx="5613">
                  <c:v>-0.5</c:v>
                </c:pt>
                <c:pt idx="5614">
                  <c:v>#N/A</c:v>
                </c:pt>
                <c:pt idx="5615">
                  <c:v>#N/A</c:v>
                </c:pt>
                <c:pt idx="5616">
                  <c:v>-0.5</c:v>
                </c:pt>
                <c:pt idx="5617">
                  <c:v>-0.5</c:v>
                </c:pt>
                <c:pt idx="5618">
                  <c:v>-0.5</c:v>
                </c:pt>
                <c:pt idx="5619">
                  <c:v>-0.5</c:v>
                </c:pt>
                <c:pt idx="5620">
                  <c:v>-0.5</c:v>
                </c:pt>
                <c:pt idx="5621">
                  <c:v>#N/A</c:v>
                </c:pt>
                <c:pt idx="5622">
                  <c:v>#N/A</c:v>
                </c:pt>
                <c:pt idx="5623">
                  <c:v>-0.5</c:v>
                </c:pt>
                <c:pt idx="5624">
                  <c:v>-0.5</c:v>
                </c:pt>
                <c:pt idx="5625">
                  <c:v>-0.5</c:v>
                </c:pt>
                <c:pt idx="5626">
                  <c:v>-0.5</c:v>
                </c:pt>
                <c:pt idx="5627">
                  <c:v>-0.5</c:v>
                </c:pt>
                <c:pt idx="5628">
                  <c:v>#N/A</c:v>
                </c:pt>
                <c:pt idx="5629">
                  <c:v>#N/A</c:v>
                </c:pt>
                <c:pt idx="5630">
                  <c:v>-0.5</c:v>
                </c:pt>
                <c:pt idx="5631">
                  <c:v>-0.5</c:v>
                </c:pt>
                <c:pt idx="5632">
                  <c:v>-0.5</c:v>
                </c:pt>
                <c:pt idx="5633">
                  <c:v>-0.5</c:v>
                </c:pt>
                <c:pt idx="5634">
                  <c:v>-0.5</c:v>
                </c:pt>
                <c:pt idx="5635">
                  <c:v>#N/A</c:v>
                </c:pt>
                <c:pt idx="5636">
                  <c:v>#N/A</c:v>
                </c:pt>
                <c:pt idx="5637">
                  <c:v>-0.5</c:v>
                </c:pt>
                <c:pt idx="5638">
                  <c:v>-0.5</c:v>
                </c:pt>
                <c:pt idx="5639">
                  <c:v>-0.5</c:v>
                </c:pt>
                <c:pt idx="5640">
                  <c:v>-0.5</c:v>
                </c:pt>
                <c:pt idx="5641">
                  <c:v>-0.5</c:v>
                </c:pt>
                <c:pt idx="5642">
                  <c:v>#N/A</c:v>
                </c:pt>
                <c:pt idx="5643">
                  <c:v>#N/A</c:v>
                </c:pt>
                <c:pt idx="5644">
                  <c:v>-0.5</c:v>
                </c:pt>
                <c:pt idx="5645">
                  <c:v>-0.5</c:v>
                </c:pt>
                <c:pt idx="5646">
                  <c:v>-0.5</c:v>
                </c:pt>
                <c:pt idx="5647">
                  <c:v>-0.5</c:v>
                </c:pt>
                <c:pt idx="5648">
                  <c:v>-0.5</c:v>
                </c:pt>
                <c:pt idx="5649">
                  <c:v>#N/A</c:v>
                </c:pt>
                <c:pt idx="5650">
                  <c:v>#N/A</c:v>
                </c:pt>
                <c:pt idx="5651">
                  <c:v>-0.5</c:v>
                </c:pt>
                <c:pt idx="5652">
                  <c:v>-0.5</c:v>
                </c:pt>
                <c:pt idx="5653">
                  <c:v>-0.5</c:v>
                </c:pt>
                <c:pt idx="5654">
                  <c:v>-0.5</c:v>
                </c:pt>
                <c:pt idx="5655">
                  <c:v>-0.5</c:v>
                </c:pt>
                <c:pt idx="5656">
                  <c:v>#N/A</c:v>
                </c:pt>
                <c:pt idx="5657">
                  <c:v>#N/A</c:v>
                </c:pt>
                <c:pt idx="5658">
                  <c:v>-0.5</c:v>
                </c:pt>
                <c:pt idx="5659">
                  <c:v>-0.5</c:v>
                </c:pt>
                <c:pt idx="5660">
                  <c:v>-0.5</c:v>
                </c:pt>
                <c:pt idx="5661">
                  <c:v>-0.5</c:v>
                </c:pt>
                <c:pt idx="5662">
                  <c:v>-0.5</c:v>
                </c:pt>
                <c:pt idx="5663">
                  <c:v>#N/A</c:v>
                </c:pt>
                <c:pt idx="5664">
                  <c:v>#N/A</c:v>
                </c:pt>
                <c:pt idx="5665">
                  <c:v>-0.5</c:v>
                </c:pt>
                <c:pt idx="5666">
                  <c:v>-0.5</c:v>
                </c:pt>
                <c:pt idx="5667">
                  <c:v>-0.5</c:v>
                </c:pt>
                <c:pt idx="5668">
                  <c:v>-0.5</c:v>
                </c:pt>
                <c:pt idx="5669">
                  <c:v>-0.5</c:v>
                </c:pt>
                <c:pt idx="5670">
                  <c:v>#N/A</c:v>
                </c:pt>
                <c:pt idx="5671">
                  <c:v>#N/A</c:v>
                </c:pt>
                <c:pt idx="5672">
                  <c:v>-0.5</c:v>
                </c:pt>
                <c:pt idx="5673">
                  <c:v>-0.5</c:v>
                </c:pt>
                <c:pt idx="5674">
                  <c:v>-0.5</c:v>
                </c:pt>
                <c:pt idx="5675">
                  <c:v>-0.5</c:v>
                </c:pt>
                <c:pt idx="5676">
                  <c:v>-0.5</c:v>
                </c:pt>
                <c:pt idx="5677">
                  <c:v>#N/A</c:v>
                </c:pt>
                <c:pt idx="5678">
                  <c:v>#N/A</c:v>
                </c:pt>
                <c:pt idx="5679">
                  <c:v>-0.5</c:v>
                </c:pt>
                <c:pt idx="5680">
                  <c:v>-0.5</c:v>
                </c:pt>
                <c:pt idx="5681">
                  <c:v>-0.5</c:v>
                </c:pt>
                <c:pt idx="5682">
                  <c:v>-0.5</c:v>
                </c:pt>
                <c:pt idx="5683">
                  <c:v>-0.5</c:v>
                </c:pt>
                <c:pt idx="5684">
                  <c:v>#N/A</c:v>
                </c:pt>
                <c:pt idx="5685">
                  <c:v>#N/A</c:v>
                </c:pt>
                <c:pt idx="5686">
                  <c:v>-0.5</c:v>
                </c:pt>
                <c:pt idx="5687">
                  <c:v>-0.5</c:v>
                </c:pt>
                <c:pt idx="5688">
                  <c:v>-0.5</c:v>
                </c:pt>
                <c:pt idx="5689">
                  <c:v>-0.5</c:v>
                </c:pt>
                <c:pt idx="5690">
                  <c:v>-0.5</c:v>
                </c:pt>
                <c:pt idx="5691">
                  <c:v>#N/A</c:v>
                </c:pt>
                <c:pt idx="5692">
                  <c:v>#N/A</c:v>
                </c:pt>
                <c:pt idx="5693">
                  <c:v>-0.5</c:v>
                </c:pt>
                <c:pt idx="5694">
                  <c:v>-0.5</c:v>
                </c:pt>
                <c:pt idx="5695">
                  <c:v>-0.5</c:v>
                </c:pt>
                <c:pt idx="5696">
                  <c:v>-0.5</c:v>
                </c:pt>
                <c:pt idx="5697">
                  <c:v>-0.5</c:v>
                </c:pt>
                <c:pt idx="5698">
                  <c:v>#N/A</c:v>
                </c:pt>
                <c:pt idx="5699">
                  <c:v>#N/A</c:v>
                </c:pt>
                <c:pt idx="5700">
                  <c:v>-0.5</c:v>
                </c:pt>
                <c:pt idx="5701">
                  <c:v>-0.5</c:v>
                </c:pt>
                <c:pt idx="5702">
                  <c:v>-0.5</c:v>
                </c:pt>
                <c:pt idx="5703">
                  <c:v>-0.5</c:v>
                </c:pt>
                <c:pt idx="5704">
                  <c:v>-0.5</c:v>
                </c:pt>
                <c:pt idx="5705">
                  <c:v>#N/A</c:v>
                </c:pt>
                <c:pt idx="5706">
                  <c:v>#N/A</c:v>
                </c:pt>
                <c:pt idx="5707">
                  <c:v>-0.5</c:v>
                </c:pt>
                <c:pt idx="5708">
                  <c:v>-0.5</c:v>
                </c:pt>
                <c:pt idx="5709">
                  <c:v>-0.5</c:v>
                </c:pt>
                <c:pt idx="5710">
                  <c:v>-0.5</c:v>
                </c:pt>
                <c:pt idx="5711">
                  <c:v>-0.5</c:v>
                </c:pt>
                <c:pt idx="5712">
                  <c:v>#N/A</c:v>
                </c:pt>
                <c:pt idx="5713">
                  <c:v>#N/A</c:v>
                </c:pt>
                <c:pt idx="5714">
                  <c:v>-0.5</c:v>
                </c:pt>
                <c:pt idx="5715">
                  <c:v>-0.5</c:v>
                </c:pt>
                <c:pt idx="5716">
                  <c:v>-0.5</c:v>
                </c:pt>
                <c:pt idx="5717">
                  <c:v>-0.5</c:v>
                </c:pt>
                <c:pt idx="5718">
                  <c:v>-0.5</c:v>
                </c:pt>
                <c:pt idx="5719">
                  <c:v>#N/A</c:v>
                </c:pt>
                <c:pt idx="5720">
                  <c:v>#N/A</c:v>
                </c:pt>
                <c:pt idx="5721">
                  <c:v>-0.5</c:v>
                </c:pt>
                <c:pt idx="5722">
                  <c:v>-0.5</c:v>
                </c:pt>
                <c:pt idx="5723">
                  <c:v>-0.5</c:v>
                </c:pt>
                <c:pt idx="5724">
                  <c:v>-0.5</c:v>
                </c:pt>
                <c:pt idx="5725">
                  <c:v>-0.5</c:v>
                </c:pt>
                <c:pt idx="5726">
                  <c:v>#N/A</c:v>
                </c:pt>
                <c:pt idx="5727">
                  <c:v>#N/A</c:v>
                </c:pt>
                <c:pt idx="5728">
                  <c:v>-0.5</c:v>
                </c:pt>
                <c:pt idx="5729">
                  <c:v>-0.5</c:v>
                </c:pt>
                <c:pt idx="5730">
                  <c:v>-0.5</c:v>
                </c:pt>
                <c:pt idx="5731">
                  <c:v>-0.5</c:v>
                </c:pt>
                <c:pt idx="5732">
                  <c:v>-0.5</c:v>
                </c:pt>
                <c:pt idx="5733">
                  <c:v>#N/A</c:v>
                </c:pt>
                <c:pt idx="5734">
                  <c:v>#N/A</c:v>
                </c:pt>
                <c:pt idx="5735">
                  <c:v>-0.5</c:v>
                </c:pt>
                <c:pt idx="5736">
                  <c:v>-0.5</c:v>
                </c:pt>
                <c:pt idx="5737">
                  <c:v>-0.5</c:v>
                </c:pt>
                <c:pt idx="5738">
                  <c:v>-0.5</c:v>
                </c:pt>
                <c:pt idx="5739">
                  <c:v>-0.5</c:v>
                </c:pt>
                <c:pt idx="5740">
                  <c:v>#N/A</c:v>
                </c:pt>
                <c:pt idx="5741">
                  <c:v>#N/A</c:v>
                </c:pt>
                <c:pt idx="5742">
                  <c:v>-0.5</c:v>
                </c:pt>
                <c:pt idx="5743">
                  <c:v>-0.5</c:v>
                </c:pt>
                <c:pt idx="5744">
                  <c:v>-0.5</c:v>
                </c:pt>
                <c:pt idx="5745">
                  <c:v>-0.5</c:v>
                </c:pt>
                <c:pt idx="5746">
                  <c:v>-0.5</c:v>
                </c:pt>
                <c:pt idx="5747">
                  <c:v>#N/A</c:v>
                </c:pt>
                <c:pt idx="5748">
                  <c:v>#N/A</c:v>
                </c:pt>
                <c:pt idx="5749">
                  <c:v>-0.5</c:v>
                </c:pt>
                <c:pt idx="5750">
                  <c:v>-0.5</c:v>
                </c:pt>
                <c:pt idx="5751">
                  <c:v>-0.5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6-4D93-B371-36DE2DE9DE14}"/>
            </c:ext>
          </c:extLst>
        </c:ser>
        <c:ser>
          <c:idx val="1"/>
          <c:order val="2"/>
          <c:tx>
            <c:strRef>
              <c:f>II.28!$C$4</c:f>
              <c:strCache>
                <c:ptCount val="1"/>
                <c:pt idx="0">
                  <c:v> FED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II.28!$A$5:$A$5848</c:f>
              <c:numCache>
                <c:formatCode>yyyy\-mm\-dd</c:formatCode>
                <c:ptCount val="5844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  <c:pt idx="5630">
                  <c:v>43983</c:v>
                </c:pt>
                <c:pt idx="5631">
                  <c:v>43984</c:v>
                </c:pt>
                <c:pt idx="5632">
                  <c:v>43985</c:v>
                </c:pt>
                <c:pt idx="5633">
                  <c:v>43986</c:v>
                </c:pt>
                <c:pt idx="5634">
                  <c:v>43987</c:v>
                </c:pt>
                <c:pt idx="5635">
                  <c:v>43988</c:v>
                </c:pt>
                <c:pt idx="5636">
                  <c:v>43989</c:v>
                </c:pt>
                <c:pt idx="5637">
                  <c:v>43990</c:v>
                </c:pt>
                <c:pt idx="5638">
                  <c:v>43991</c:v>
                </c:pt>
                <c:pt idx="5639">
                  <c:v>43992</c:v>
                </c:pt>
                <c:pt idx="5640">
                  <c:v>43993</c:v>
                </c:pt>
                <c:pt idx="5641">
                  <c:v>43994</c:v>
                </c:pt>
                <c:pt idx="5642">
                  <c:v>43995</c:v>
                </c:pt>
                <c:pt idx="5643">
                  <c:v>43996</c:v>
                </c:pt>
                <c:pt idx="5644">
                  <c:v>43997</c:v>
                </c:pt>
                <c:pt idx="5645">
                  <c:v>43998</c:v>
                </c:pt>
                <c:pt idx="5646">
                  <c:v>43999</c:v>
                </c:pt>
                <c:pt idx="5647">
                  <c:v>44000</c:v>
                </c:pt>
                <c:pt idx="5648">
                  <c:v>44001</c:v>
                </c:pt>
                <c:pt idx="5649">
                  <c:v>44002</c:v>
                </c:pt>
                <c:pt idx="5650">
                  <c:v>44003</c:v>
                </c:pt>
                <c:pt idx="5651">
                  <c:v>44004</c:v>
                </c:pt>
                <c:pt idx="5652">
                  <c:v>44005</c:v>
                </c:pt>
                <c:pt idx="5653">
                  <c:v>44006</c:v>
                </c:pt>
                <c:pt idx="5654">
                  <c:v>44007</c:v>
                </c:pt>
                <c:pt idx="5655">
                  <c:v>44008</c:v>
                </c:pt>
                <c:pt idx="5656">
                  <c:v>44009</c:v>
                </c:pt>
                <c:pt idx="5657">
                  <c:v>44010</c:v>
                </c:pt>
                <c:pt idx="5658">
                  <c:v>44011</c:v>
                </c:pt>
                <c:pt idx="5659">
                  <c:v>44012</c:v>
                </c:pt>
                <c:pt idx="5660">
                  <c:v>44013</c:v>
                </c:pt>
                <c:pt idx="5661">
                  <c:v>44014</c:v>
                </c:pt>
                <c:pt idx="5662">
                  <c:v>44015</c:v>
                </c:pt>
                <c:pt idx="5663">
                  <c:v>44016</c:v>
                </c:pt>
                <c:pt idx="5664">
                  <c:v>44017</c:v>
                </c:pt>
                <c:pt idx="5665">
                  <c:v>44018</c:v>
                </c:pt>
                <c:pt idx="5666">
                  <c:v>44019</c:v>
                </c:pt>
                <c:pt idx="5667">
                  <c:v>44020</c:v>
                </c:pt>
                <c:pt idx="5668">
                  <c:v>44021</c:v>
                </c:pt>
                <c:pt idx="5669">
                  <c:v>44022</c:v>
                </c:pt>
                <c:pt idx="5670">
                  <c:v>44023</c:v>
                </c:pt>
                <c:pt idx="5671">
                  <c:v>44024</c:v>
                </c:pt>
                <c:pt idx="5672">
                  <c:v>44025</c:v>
                </c:pt>
                <c:pt idx="5673">
                  <c:v>44026</c:v>
                </c:pt>
                <c:pt idx="5674">
                  <c:v>44027</c:v>
                </c:pt>
                <c:pt idx="5675">
                  <c:v>44028</c:v>
                </c:pt>
                <c:pt idx="5676">
                  <c:v>44029</c:v>
                </c:pt>
                <c:pt idx="5677">
                  <c:v>44030</c:v>
                </c:pt>
                <c:pt idx="5678">
                  <c:v>44031</c:v>
                </c:pt>
                <c:pt idx="5679">
                  <c:v>44032</c:v>
                </c:pt>
                <c:pt idx="5680">
                  <c:v>44033</c:v>
                </c:pt>
                <c:pt idx="5681">
                  <c:v>44034</c:v>
                </c:pt>
                <c:pt idx="5682">
                  <c:v>44035</c:v>
                </c:pt>
                <c:pt idx="5683">
                  <c:v>44036</c:v>
                </c:pt>
                <c:pt idx="5684">
                  <c:v>44037</c:v>
                </c:pt>
                <c:pt idx="5685">
                  <c:v>44038</c:v>
                </c:pt>
                <c:pt idx="5686">
                  <c:v>44039</c:v>
                </c:pt>
                <c:pt idx="5687">
                  <c:v>44040</c:v>
                </c:pt>
                <c:pt idx="5688">
                  <c:v>44041</c:v>
                </c:pt>
                <c:pt idx="5689">
                  <c:v>44042</c:v>
                </c:pt>
                <c:pt idx="5690">
                  <c:v>44043</c:v>
                </c:pt>
                <c:pt idx="5691">
                  <c:v>44044</c:v>
                </c:pt>
                <c:pt idx="5692">
                  <c:v>44045</c:v>
                </c:pt>
                <c:pt idx="5693">
                  <c:v>44046</c:v>
                </c:pt>
                <c:pt idx="5694">
                  <c:v>44047</c:v>
                </c:pt>
                <c:pt idx="5695">
                  <c:v>44048</c:v>
                </c:pt>
                <c:pt idx="5696">
                  <c:v>44049</c:v>
                </c:pt>
                <c:pt idx="5697">
                  <c:v>44050</c:v>
                </c:pt>
                <c:pt idx="5698">
                  <c:v>44051</c:v>
                </c:pt>
                <c:pt idx="5699">
                  <c:v>44052</c:v>
                </c:pt>
                <c:pt idx="5700">
                  <c:v>44053</c:v>
                </c:pt>
                <c:pt idx="5701">
                  <c:v>44054</c:v>
                </c:pt>
                <c:pt idx="5702">
                  <c:v>44055</c:v>
                </c:pt>
                <c:pt idx="5703">
                  <c:v>44056</c:v>
                </c:pt>
                <c:pt idx="5704">
                  <c:v>44057</c:v>
                </c:pt>
                <c:pt idx="5705">
                  <c:v>44058</c:v>
                </c:pt>
                <c:pt idx="5706">
                  <c:v>44059</c:v>
                </c:pt>
                <c:pt idx="5707">
                  <c:v>44060</c:v>
                </c:pt>
                <c:pt idx="5708">
                  <c:v>44061</c:v>
                </c:pt>
                <c:pt idx="5709">
                  <c:v>44062</c:v>
                </c:pt>
                <c:pt idx="5710">
                  <c:v>44063</c:v>
                </c:pt>
                <c:pt idx="5711">
                  <c:v>44064</c:v>
                </c:pt>
                <c:pt idx="5712">
                  <c:v>44065</c:v>
                </c:pt>
                <c:pt idx="5713">
                  <c:v>44066</c:v>
                </c:pt>
                <c:pt idx="5714">
                  <c:v>44067</c:v>
                </c:pt>
                <c:pt idx="5715">
                  <c:v>44068</c:v>
                </c:pt>
                <c:pt idx="5716">
                  <c:v>44069</c:v>
                </c:pt>
                <c:pt idx="5717">
                  <c:v>44070</c:v>
                </c:pt>
                <c:pt idx="5718">
                  <c:v>44071</c:v>
                </c:pt>
                <c:pt idx="5719">
                  <c:v>44072</c:v>
                </c:pt>
                <c:pt idx="5720">
                  <c:v>44073</c:v>
                </c:pt>
                <c:pt idx="5721">
                  <c:v>44074</c:v>
                </c:pt>
                <c:pt idx="5722">
                  <c:v>44075</c:v>
                </c:pt>
                <c:pt idx="5723">
                  <c:v>44076</c:v>
                </c:pt>
                <c:pt idx="5724">
                  <c:v>44077</c:v>
                </c:pt>
                <c:pt idx="5725">
                  <c:v>44078</c:v>
                </c:pt>
                <c:pt idx="5726">
                  <c:v>44079</c:v>
                </c:pt>
                <c:pt idx="5727">
                  <c:v>44080</c:v>
                </c:pt>
                <c:pt idx="5728">
                  <c:v>44081</c:v>
                </c:pt>
                <c:pt idx="5729">
                  <c:v>44082</c:v>
                </c:pt>
                <c:pt idx="5730">
                  <c:v>44083</c:v>
                </c:pt>
                <c:pt idx="5731">
                  <c:v>44084</c:v>
                </c:pt>
                <c:pt idx="5732">
                  <c:v>44085</c:v>
                </c:pt>
                <c:pt idx="5733">
                  <c:v>44086</c:v>
                </c:pt>
                <c:pt idx="5734">
                  <c:v>44087</c:v>
                </c:pt>
                <c:pt idx="5735">
                  <c:v>44088</c:v>
                </c:pt>
                <c:pt idx="5736">
                  <c:v>44089</c:v>
                </c:pt>
                <c:pt idx="5737">
                  <c:v>44090</c:v>
                </c:pt>
                <c:pt idx="5738">
                  <c:v>44091</c:v>
                </c:pt>
                <c:pt idx="5739">
                  <c:v>44092</c:v>
                </c:pt>
                <c:pt idx="5740">
                  <c:v>44093</c:v>
                </c:pt>
                <c:pt idx="5741">
                  <c:v>44094</c:v>
                </c:pt>
                <c:pt idx="5742">
                  <c:v>44095</c:v>
                </c:pt>
                <c:pt idx="5743">
                  <c:v>44096</c:v>
                </c:pt>
                <c:pt idx="5744">
                  <c:v>44097</c:v>
                </c:pt>
                <c:pt idx="5745">
                  <c:v>44098</c:v>
                </c:pt>
                <c:pt idx="5746">
                  <c:v>44099</c:v>
                </c:pt>
                <c:pt idx="5747">
                  <c:v>44100</c:v>
                </c:pt>
                <c:pt idx="5748">
                  <c:v>44101</c:v>
                </c:pt>
                <c:pt idx="5749">
                  <c:v>44102</c:v>
                </c:pt>
                <c:pt idx="5750">
                  <c:v>44103</c:v>
                </c:pt>
                <c:pt idx="5751">
                  <c:v>44104</c:v>
                </c:pt>
                <c:pt idx="5752">
                  <c:v>44105</c:v>
                </c:pt>
                <c:pt idx="5753">
                  <c:v>44106</c:v>
                </c:pt>
                <c:pt idx="5754">
                  <c:v>44107</c:v>
                </c:pt>
                <c:pt idx="5755">
                  <c:v>44108</c:v>
                </c:pt>
                <c:pt idx="5756">
                  <c:v>44109</c:v>
                </c:pt>
                <c:pt idx="5757">
                  <c:v>44110</c:v>
                </c:pt>
                <c:pt idx="5758">
                  <c:v>44111</c:v>
                </c:pt>
                <c:pt idx="5759">
                  <c:v>44112</c:v>
                </c:pt>
                <c:pt idx="5760">
                  <c:v>44113</c:v>
                </c:pt>
                <c:pt idx="5761">
                  <c:v>44114</c:v>
                </c:pt>
                <c:pt idx="5762">
                  <c:v>44115</c:v>
                </c:pt>
                <c:pt idx="5763">
                  <c:v>44116</c:v>
                </c:pt>
                <c:pt idx="5764">
                  <c:v>44117</c:v>
                </c:pt>
                <c:pt idx="5765">
                  <c:v>44118</c:v>
                </c:pt>
                <c:pt idx="5766">
                  <c:v>44119</c:v>
                </c:pt>
                <c:pt idx="5767">
                  <c:v>44120</c:v>
                </c:pt>
                <c:pt idx="5768">
                  <c:v>44121</c:v>
                </c:pt>
                <c:pt idx="5769">
                  <c:v>44122</c:v>
                </c:pt>
                <c:pt idx="5770">
                  <c:v>44123</c:v>
                </c:pt>
                <c:pt idx="5771">
                  <c:v>44124</c:v>
                </c:pt>
                <c:pt idx="5772">
                  <c:v>44125</c:v>
                </c:pt>
                <c:pt idx="5773">
                  <c:v>44126</c:v>
                </c:pt>
                <c:pt idx="5774">
                  <c:v>44127</c:v>
                </c:pt>
                <c:pt idx="5775">
                  <c:v>44128</c:v>
                </c:pt>
                <c:pt idx="5776">
                  <c:v>44129</c:v>
                </c:pt>
                <c:pt idx="5777">
                  <c:v>44130</c:v>
                </c:pt>
                <c:pt idx="5778">
                  <c:v>44131</c:v>
                </c:pt>
                <c:pt idx="5779">
                  <c:v>44132</c:v>
                </c:pt>
                <c:pt idx="5780">
                  <c:v>44133</c:v>
                </c:pt>
                <c:pt idx="5781">
                  <c:v>44134</c:v>
                </c:pt>
                <c:pt idx="5782">
                  <c:v>44135</c:v>
                </c:pt>
                <c:pt idx="5783">
                  <c:v>44136</c:v>
                </c:pt>
                <c:pt idx="5784">
                  <c:v>44137</c:v>
                </c:pt>
                <c:pt idx="5785">
                  <c:v>44138</c:v>
                </c:pt>
                <c:pt idx="5786">
                  <c:v>44139</c:v>
                </c:pt>
                <c:pt idx="5787">
                  <c:v>44140</c:v>
                </c:pt>
                <c:pt idx="5788">
                  <c:v>44141</c:v>
                </c:pt>
                <c:pt idx="5789">
                  <c:v>44142</c:v>
                </c:pt>
                <c:pt idx="5790">
                  <c:v>44143</c:v>
                </c:pt>
                <c:pt idx="5791">
                  <c:v>44144</c:v>
                </c:pt>
                <c:pt idx="5792">
                  <c:v>44145</c:v>
                </c:pt>
                <c:pt idx="5793">
                  <c:v>44146</c:v>
                </c:pt>
                <c:pt idx="5794">
                  <c:v>44147</c:v>
                </c:pt>
                <c:pt idx="5795">
                  <c:v>44148</c:v>
                </c:pt>
                <c:pt idx="5796">
                  <c:v>44149</c:v>
                </c:pt>
                <c:pt idx="5797">
                  <c:v>44150</c:v>
                </c:pt>
                <c:pt idx="5798">
                  <c:v>44151</c:v>
                </c:pt>
                <c:pt idx="5799">
                  <c:v>44152</c:v>
                </c:pt>
                <c:pt idx="5800">
                  <c:v>44153</c:v>
                </c:pt>
                <c:pt idx="5801">
                  <c:v>44154</c:v>
                </c:pt>
                <c:pt idx="5802">
                  <c:v>44155</c:v>
                </c:pt>
                <c:pt idx="5803">
                  <c:v>44156</c:v>
                </c:pt>
                <c:pt idx="5804">
                  <c:v>44157</c:v>
                </c:pt>
                <c:pt idx="5805">
                  <c:v>44158</c:v>
                </c:pt>
                <c:pt idx="5806">
                  <c:v>44159</c:v>
                </c:pt>
                <c:pt idx="5807">
                  <c:v>44160</c:v>
                </c:pt>
                <c:pt idx="5808">
                  <c:v>44161</c:v>
                </c:pt>
                <c:pt idx="5809">
                  <c:v>44162</c:v>
                </c:pt>
                <c:pt idx="5810">
                  <c:v>44163</c:v>
                </c:pt>
                <c:pt idx="5811">
                  <c:v>44164</c:v>
                </c:pt>
                <c:pt idx="5812">
                  <c:v>44165</c:v>
                </c:pt>
                <c:pt idx="5813">
                  <c:v>44166</c:v>
                </c:pt>
                <c:pt idx="5814">
                  <c:v>44167</c:v>
                </c:pt>
                <c:pt idx="5815">
                  <c:v>44168</c:v>
                </c:pt>
                <c:pt idx="5816">
                  <c:v>44169</c:v>
                </c:pt>
                <c:pt idx="5817">
                  <c:v>44170</c:v>
                </c:pt>
                <c:pt idx="5818">
                  <c:v>44171</c:v>
                </c:pt>
                <c:pt idx="5819">
                  <c:v>44172</c:v>
                </c:pt>
                <c:pt idx="5820">
                  <c:v>44173</c:v>
                </c:pt>
                <c:pt idx="5821">
                  <c:v>44174</c:v>
                </c:pt>
                <c:pt idx="5822">
                  <c:v>44175</c:v>
                </c:pt>
                <c:pt idx="5823">
                  <c:v>44176</c:v>
                </c:pt>
                <c:pt idx="5824">
                  <c:v>44177</c:v>
                </c:pt>
                <c:pt idx="5825">
                  <c:v>44178</c:v>
                </c:pt>
                <c:pt idx="5826">
                  <c:v>44179</c:v>
                </c:pt>
                <c:pt idx="5827">
                  <c:v>44180</c:v>
                </c:pt>
                <c:pt idx="5828">
                  <c:v>44181</c:v>
                </c:pt>
                <c:pt idx="5829">
                  <c:v>44182</c:v>
                </c:pt>
                <c:pt idx="5830">
                  <c:v>44183</c:v>
                </c:pt>
                <c:pt idx="5831">
                  <c:v>44184</c:v>
                </c:pt>
                <c:pt idx="5832">
                  <c:v>44185</c:v>
                </c:pt>
                <c:pt idx="5833">
                  <c:v>44186</c:v>
                </c:pt>
                <c:pt idx="5834">
                  <c:v>44187</c:v>
                </c:pt>
                <c:pt idx="5835">
                  <c:v>44188</c:v>
                </c:pt>
                <c:pt idx="5836">
                  <c:v>44189</c:v>
                </c:pt>
                <c:pt idx="5837">
                  <c:v>44190</c:v>
                </c:pt>
                <c:pt idx="5838">
                  <c:v>44191</c:v>
                </c:pt>
                <c:pt idx="5839">
                  <c:v>44192</c:v>
                </c:pt>
                <c:pt idx="5840">
                  <c:v>44193</c:v>
                </c:pt>
                <c:pt idx="5841">
                  <c:v>44194</c:v>
                </c:pt>
                <c:pt idx="5842">
                  <c:v>44195</c:v>
                </c:pt>
                <c:pt idx="5843">
                  <c:v>44196</c:v>
                </c:pt>
              </c:numCache>
            </c:numRef>
          </c:cat>
          <c:val>
            <c:numRef>
              <c:f>II.28!$C$5:$C$5848</c:f>
              <c:numCache>
                <c:formatCode>0.00</c:formatCode>
                <c:ptCount val="5844"/>
                <c:pt idx="0">
                  <c:v>#N/A</c:v>
                </c:pt>
                <c:pt idx="1">
                  <c:v>#N/A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#N/A</c:v>
                </c:pt>
                <c:pt idx="8">
                  <c:v>#N/A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#N/A</c:v>
                </c:pt>
                <c:pt idx="15">
                  <c:v>#N/A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#N/A</c:v>
                </c:pt>
                <c:pt idx="22">
                  <c:v>#N/A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#N/A</c:v>
                </c:pt>
                <c:pt idx="29">
                  <c:v>#N/A</c:v>
                </c:pt>
                <c:pt idx="30">
                  <c:v>2.25</c:v>
                </c:pt>
                <c:pt idx="31">
                  <c:v>2.25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#N/A</c:v>
                </c:pt>
                <c:pt idx="36">
                  <c:v>#N/A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#N/A</c:v>
                </c:pt>
                <c:pt idx="43">
                  <c:v>#N/A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#N/A</c:v>
                </c:pt>
                <c:pt idx="50">
                  <c:v>#N/A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#N/A</c:v>
                </c:pt>
                <c:pt idx="57">
                  <c:v>#N/A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#N/A</c:v>
                </c:pt>
                <c:pt idx="64">
                  <c:v>#N/A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#N/A</c:v>
                </c:pt>
                <c:pt idx="71">
                  <c:v>#N/A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#N/A</c:v>
                </c:pt>
                <c:pt idx="78">
                  <c:v>#N/A</c:v>
                </c:pt>
                <c:pt idx="79">
                  <c:v>2.5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#N/A</c:v>
                </c:pt>
                <c:pt idx="85">
                  <c:v>#N/A</c:v>
                </c:pt>
                <c:pt idx="86">
                  <c:v>2.75</c:v>
                </c:pt>
                <c:pt idx="87">
                  <c:v>2.75</c:v>
                </c:pt>
                <c:pt idx="88">
                  <c:v>2.75</c:v>
                </c:pt>
                <c:pt idx="89">
                  <c:v>2.75</c:v>
                </c:pt>
                <c:pt idx="90">
                  <c:v>2.75</c:v>
                </c:pt>
                <c:pt idx="91">
                  <c:v>#N/A</c:v>
                </c:pt>
                <c:pt idx="92">
                  <c:v>#N/A</c:v>
                </c:pt>
                <c:pt idx="93">
                  <c:v>2.75</c:v>
                </c:pt>
                <c:pt idx="94">
                  <c:v>2.75</c:v>
                </c:pt>
                <c:pt idx="95">
                  <c:v>2.75</c:v>
                </c:pt>
                <c:pt idx="96">
                  <c:v>2.75</c:v>
                </c:pt>
                <c:pt idx="97">
                  <c:v>2.75</c:v>
                </c:pt>
                <c:pt idx="98">
                  <c:v>#N/A</c:v>
                </c:pt>
                <c:pt idx="99">
                  <c:v>#N/A</c:v>
                </c:pt>
                <c:pt idx="100">
                  <c:v>2.75</c:v>
                </c:pt>
                <c:pt idx="101">
                  <c:v>2.75</c:v>
                </c:pt>
                <c:pt idx="102">
                  <c:v>2.75</c:v>
                </c:pt>
                <c:pt idx="103">
                  <c:v>2.75</c:v>
                </c:pt>
                <c:pt idx="104">
                  <c:v>2.75</c:v>
                </c:pt>
                <c:pt idx="105">
                  <c:v>#N/A</c:v>
                </c:pt>
                <c:pt idx="106">
                  <c:v>#N/A</c:v>
                </c:pt>
                <c:pt idx="107">
                  <c:v>2.75</c:v>
                </c:pt>
                <c:pt idx="108">
                  <c:v>2.75</c:v>
                </c:pt>
                <c:pt idx="109">
                  <c:v>2.75</c:v>
                </c:pt>
                <c:pt idx="110">
                  <c:v>2.75</c:v>
                </c:pt>
                <c:pt idx="111">
                  <c:v>2.75</c:v>
                </c:pt>
                <c:pt idx="112">
                  <c:v>#N/A</c:v>
                </c:pt>
                <c:pt idx="113">
                  <c:v>#N/A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#N/A</c:v>
                </c:pt>
                <c:pt idx="120">
                  <c:v>#N/A</c:v>
                </c:pt>
                <c:pt idx="121">
                  <c:v>2.75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#N/A</c:v>
                </c:pt>
                <c:pt idx="127">
                  <c:v>#N/A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#N/A</c:v>
                </c:pt>
                <c:pt idx="134">
                  <c:v>#N/A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#N/A</c:v>
                </c:pt>
                <c:pt idx="141">
                  <c:v>#N/A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#N/A</c:v>
                </c:pt>
                <c:pt idx="148">
                  <c:v>#N/A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#N/A</c:v>
                </c:pt>
                <c:pt idx="155">
                  <c:v>#N/A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#N/A</c:v>
                </c:pt>
                <c:pt idx="162">
                  <c:v>#N/A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#N/A</c:v>
                </c:pt>
                <c:pt idx="169">
                  <c:v>#N/A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#N/A</c:v>
                </c:pt>
                <c:pt idx="176">
                  <c:v>#N/A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3.25</c:v>
                </c:pt>
                <c:pt idx="181">
                  <c:v>3.25</c:v>
                </c:pt>
                <c:pt idx="182">
                  <c:v>#N/A</c:v>
                </c:pt>
                <c:pt idx="183">
                  <c:v>#N/A</c:v>
                </c:pt>
                <c:pt idx="184">
                  <c:v>3.25</c:v>
                </c:pt>
                <c:pt idx="185">
                  <c:v>3.25</c:v>
                </c:pt>
                <c:pt idx="186">
                  <c:v>3.25</c:v>
                </c:pt>
                <c:pt idx="187">
                  <c:v>3.25</c:v>
                </c:pt>
                <c:pt idx="188">
                  <c:v>3.25</c:v>
                </c:pt>
                <c:pt idx="189">
                  <c:v>#N/A</c:v>
                </c:pt>
                <c:pt idx="190">
                  <c:v>#N/A</c:v>
                </c:pt>
                <c:pt idx="191">
                  <c:v>3.25</c:v>
                </c:pt>
                <c:pt idx="192">
                  <c:v>3.25</c:v>
                </c:pt>
                <c:pt idx="193">
                  <c:v>3.25</c:v>
                </c:pt>
                <c:pt idx="194">
                  <c:v>3.25</c:v>
                </c:pt>
                <c:pt idx="195">
                  <c:v>3.25</c:v>
                </c:pt>
                <c:pt idx="196">
                  <c:v>#N/A</c:v>
                </c:pt>
                <c:pt idx="197">
                  <c:v>#N/A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3.25</c:v>
                </c:pt>
                <c:pt idx="202">
                  <c:v>3.25</c:v>
                </c:pt>
                <c:pt idx="203">
                  <c:v>#N/A</c:v>
                </c:pt>
                <c:pt idx="204">
                  <c:v>#N/A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#N/A</c:v>
                </c:pt>
                <c:pt idx="211">
                  <c:v>#N/A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#N/A</c:v>
                </c:pt>
                <c:pt idx="218">
                  <c:v>#N/A</c:v>
                </c:pt>
                <c:pt idx="219">
                  <c:v>3.25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#N/A</c:v>
                </c:pt>
                <c:pt idx="225">
                  <c:v>#N/A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#N/A</c:v>
                </c:pt>
                <c:pt idx="232">
                  <c:v>#N/A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#N/A</c:v>
                </c:pt>
                <c:pt idx="239">
                  <c:v>#N/A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#N/A</c:v>
                </c:pt>
                <c:pt idx="246">
                  <c:v>#N/A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#N/A</c:v>
                </c:pt>
                <c:pt idx="253">
                  <c:v>#N/A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#N/A</c:v>
                </c:pt>
                <c:pt idx="260">
                  <c:v>#N/A</c:v>
                </c:pt>
                <c:pt idx="261">
                  <c:v>3.5</c:v>
                </c:pt>
                <c:pt idx="262">
                  <c:v>3.75</c:v>
                </c:pt>
                <c:pt idx="263">
                  <c:v>3.75</c:v>
                </c:pt>
                <c:pt idx="264">
                  <c:v>3.75</c:v>
                </c:pt>
                <c:pt idx="265">
                  <c:v>3.75</c:v>
                </c:pt>
                <c:pt idx="266">
                  <c:v>#N/A</c:v>
                </c:pt>
                <c:pt idx="267">
                  <c:v>#N/A</c:v>
                </c:pt>
                <c:pt idx="268">
                  <c:v>3.75</c:v>
                </c:pt>
                <c:pt idx="269">
                  <c:v>3.75</c:v>
                </c:pt>
                <c:pt idx="270">
                  <c:v>3.75</c:v>
                </c:pt>
                <c:pt idx="271">
                  <c:v>3.75</c:v>
                </c:pt>
                <c:pt idx="272">
                  <c:v>3.75</c:v>
                </c:pt>
                <c:pt idx="273">
                  <c:v>#N/A</c:v>
                </c:pt>
                <c:pt idx="274">
                  <c:v>#N/A</c:v>
                </c:pt>
                <c:pt idx="275">
                  <c:v>3.75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#N/A</c:v>
                </c:pt>
                <c:pt idx="281">
                  <c:v>#N/A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#N/A</c:v>
                </c:pt>
                <c:pt idx="288">
                  <c:v>#N/A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#N/A</c:v>
                </c:pt>
                <c:pt idx="295">
                  <c:v>#N/A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#N/A</c:v>
                </c:pt>
                <c:pt idx="302">
                  <c:v>#N/A</c:v>
                </c:pt>
                <c:pt idx="303">
                  <c:v>3.75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#N/A</c:v>
                </c:pt>
                <c:pt idx="309">
                  <c:v>#N/A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#N/A</c:v>
                </c:pt>
                <c:pt idx="316">
                  <c:v>#N/A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#N/A</c:v>
                </c:pt>
                <c:pt idx="323">
                  <c:v>#N/A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#N/A</c:v>
                </c:pt>
                <c:pt idx="330">
                  <c:v>#N/A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#N/A</c:v>
                </c:pt>
                <c:pt idx="337">
                  <c:v>#N/A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#N/A</c:v>
                </c:pt>
                <c:pt idx="344">
                  <c:v>#N/A</c:v>
                </c:pt>
                <c:pt idx="345">
                  <c:v>4</c:v>
                </c:pt>
                <c:pt idx="346">
                  <c:v>4.25</c:v>
                </c:pt>
                <c:pt idx="347">
                  <c:v>4.25</c:v>
                </c:pt>
                <c:pt idx="348">
                  <c:v>4.25</c:v>
                </c:pt>
                <c:pt idx="349">
                  <c:v>4.25</c:v>
                </c:pt>
                <c:pt idx="350">
                  <c:v>#N/A</c:v>
                </c:pt>
                <c:pt idx="351">
                  <c:v>#N/A</c:v>
                </c:pt>
                <c:pt idx="352">
                  <c:v>4.25</c:v>
                </c:pt>
                <c:pt idx="353">
                  <c:v>4.25</c:v>
                </c:pt>
                <c:pt idx="354">
                  <c:v>4.25</c:v>
                </c:pt>
                <c:pt idx="355">
                  <c:v>4.25</c:v>
                </c:pt>
                <c:pt idx="356">
                  <c:v>4.25</c:v>
                </c:pt>
                <c:pt idx="357">
                  <c:v>#N/A</c:v>
                </c:pt>
                <c:pt idx="358">
                  <c:v>#N/A</c:v>
                </c:pt>
                <c:pt idx="359">
                  <c:v>4.25</c:v>
                </c:pt>
                <c:pt idx="360">
                  <c:v>4.25</c:v>
                </c:pt>
                <c:pt idx="361">
                  <c:v>4.25</c:v>
                </c:pt>
                <c:pt idx="362">
                  <c:v>4.25</c:v>
                </c:pt>
                <c:pt idx="363">
                  <c:v>4.25</c:v>
                </c:pt>
                <c:pt idx="364">
                  <c:v>#N/A</c:v>
                </c:pt>
                <c:pt idx="365">
                  <c:v>#N/A</c:v>
                </c:pt>
                <c:pt idx="366">
                  <c:v>4.25</c:v>
                </c:pt>
                <c:pt idx="367">
                  <c:v>4.25</c:v>
                </c:pt>
                <c:pt idx="368">
                  <c:v>4.25</c:v>
                </c:pt>
                <c:pt idx="369">
                  <c:v>4.25</c:v>
                </c:pt>
                <c:pt idx="370">
                  <c:v>4.25</c:v>
                </c:pt>
                <c:pt idx="371">
                  <c:v>#N/A</c:v>
                </c:pt>
                <c:pt idx="372">
                  <c:v>#N/A</c:v>
                </c:pt>
                <c:pt idx="373">
                  <c:v>4.25</c:v>
                </c:pt>
                <c:pt idx="374">
                  <c:v>4.25</c:v>
                </c:pt>
                <c:pt idx="375">
                  <c:v>4.25</c:v>
                </c:pt>
                <c:pt idx="376">
                  <c:v>4.25</c:v>
                </c:pt>
                <c:pt idx="377">
                  <c:v>4.25</c:v>
                </c:pt>
                <c:pt idx="378">
                  <c:v>#N/A</c:v>
                </c:pt>
                <c:pt idx="379">
                  <c:v>#N/A</c:v>
                </c:pt>
                <c:pt idx="380">
                  <c:v>4.25</c:v>
                </c:pt>
                <c:pt idx="381">
                  <c:v>4.25</c:v>
                </c:pt>
                <c:pt idx="382">
                  <c:v>4.25</c:v>
                </c:pt>
                <c:pt idx="383">
                  <c:v>4.25</c:v>
                </c:pt>
                <c:pt idx="384">
                  <c:v>4.25</c:v>
                </c:pt>
                <c:pt idx="385">
                  <c:v>#N/A</c:v>
                </c:pt>
                <c:pt idx="386">
                  <c:v>#N/A</c:v>
                </c:pt>
                <c:pt idx="387">
                  <c:v>4.25</c:v>
                </c:pt>
                <c:pt idx="388">
                  <c:v>4.25</c:v>
                </c:pt>
                <c:pt idx="389">
                  <c:v>4.25</c:v>
                </c:pt>
                <c:pt idx="390">
                  <c:v>4.25</c:v>
                </c:pt>
                <c:pt idx="391">
                  <c:v>4.25</c:v>
                </c:pt>
                <c:pt idx="392">
                  <c:v>#N/A</c:v>
                </c:pt>
                <c:pt idx="393">
                  <c:v>#N/A</c:v>
                </c:pt>
                <c:pt idx="394">
                  <c:v>4.25</c:v>
                </c:pt>
                <c:pt idx="395">
                  <c:v>4.5</c:v>
                </c:pt>
                <c:pt idx="396">
                  <c:v>4.5</c:v>
                </c:pt>
                <c:pt idx="397">
                  <c:v>4.5</c:v>
                </c:pt>
                <c:pt idx="398">
                  <c:v>4.5</c:v>
                </c:pt>
                <c:pt idx="399">
                  <c:v>#N/A</c:v>
                </c:pt>
                <c:pt idx="400">
                  <c:v>#N/A</c:v>
                </c:pt>
                <c:pt idx="401">
                  <c:v>4.5</c:v>
                </c:pt>
                <c:pt idx="402">
                  <c:v>4.5</c:v>
                </c:pt>
                <c:pt idx="403">
                  <c:v>4.5</c:v>
                </c:pt>
                <c:pt idx="404">
                  <c:v>4.5</c:v>
                </c:pt>
                <c:pt idx="405">
                  <c:v>4.5</c:v>
                </c:pt>
                <c:pt idx="406">
                  <c:v>#N/A</c:v>
                </c:pt>
                <c:pt idx="407">
                  <c:v>#N/A</c:v>
                </c:pt>
                <c:pt idx="408">
                  <c:v>4.5</c:v>
                </c:pt>
                <c:pt idx="409">
                  <c:v>4.5</c:v>
                </c:pt>
                <c:pt idx="410">
                  <c:v>4.5</c:v>
                </c:pt>
                <c:pt idx="411">
                  <c:v>4.5</c:v>
                </c:pt>
                <c:pt idx="412">
                  <c:v>4.5</c:v>
                </c:pt>
                <c:pt idx="413">
                  <c:v>#N/A</c:v>
                </c:pt>
                <c:pt idx="414">
                  <c:v>#N/A</c:v>
                </c:pt>
                <c:pt idx="415">
                  <c:v>4.5</c:v>
                </c:pt>
                <c:pt idx="416">
                  <c:v>4.5</c:v>
                </c:pt>
                <c:pt idx="417">
                  <c:v>4.5</c:v>
                </c:pt>
                <c:pt idx="418">
                  <c:v>4.5</c:v>
                </c:pt>
                <c:pt idx="419">
                  <c:v>4.5</c:v>
                </c:pt>
                <c:pt idx="420">
                  <c:v>#N/A</c:v>
                </c:pt>
                <c:pt idx="421">
                  <c:v>#N/A</c:v>
                </c:pt>
                <c:pt idx="422">
                  <c:v>4.5</c:v>
                </c:pt>
                <c:pt idx="423">
                  <c:v>4.5</c:v>
                </c:pt>
                <c:pt idx="424">
                  <c:v>4.5</c:v>
                </c:pt>
                <c:pt idx="425">
                  <c:v>4.5</c:v>
                </c:pt>
                <c:pt idx="426">
                  <c:v>4.5</c:v>
                </c:pt>
                <c:pt idx="427">
                  <c:v>#N/A</c:v>
                </c:pt>
                <c:pt idx="428">
                  <c:v>#N/A</c:v>
                </c:pt>
                <c:pt idx="429">
                  <c:v>4.5</c:v>
                </c:pt>
                <c:pt idx="430">
                  <c:v>4.5</c:v>
                </c:pt>
                <c:pt idx="431">
                  <c:v>4.5</c:v>
                </c:pt>
                <c:pt idx="432">
                  <c:v>4.5</c:v>
                </c:pt>
                <c:pt idx="433">
                  <c:v>4.5</c:v>
                </c:pt>
                <c:pt idx="434">
                  <c:v>#N/A</c:v>
                </c:pt>
                <c:pt idx="435">
                  <c:v>#N/A</c:v>
                </c:pt>
                <c:pt idx="436">
                  <c:v>4.5</c:v>
                </c:pt>
                <c:pt idx="437">
                  <c:v>4.5</c:v>
                </c:pt>
                <c:pt idx="438">
                  <c:v>4.5</c:v>
                </c:pt>
                <c:pt idx="439">
                  <c:v>4.5</c:v>
                </c:pt>
                <c:pt idx="440">
                  <c:v>4.5</c:v>
                </c:pt>
                <c:pt idx="441">
                  <c:v>#N/A</c:v>
                </c:pt>
                <c:pt idx="442">
                  <c:v>#N/A</c:v>
                </c:pt>
                <c:pt idx="443">
                  <c:v>4.5</c:v>
                </c:pt>
                <c:pt idx="444">
                  <c:v>4.5</c:v>
                </c:pt>
                <c:pt idx="445">
                  <c:v>4.5</c:v>
                </c:pt>
                <c:pt idx="446">
                  <c:v>4.5</c:v>
                </c:pt>
                <c:pt idx="447">
                  <c:v>4.5</c:v>
                </c:pt>
                <c:pt idx="448">
                  <c:v>#N/A</c:v>
                </c:pt>
                <c:pt idx="449">
                  <c:v>#N/A</c:v>
                </c:pt>
                <c:pt idx="450">
                  <c:v>4.5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#N/A</c:v>
                </c:pt>
                <c:pt idx="456">
                  <c:v>#N/A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#N/A</c:v>
                </c:pt>
                <c:pt idx="463">
                  <c:v>#N/A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#N/A</c:v>
                </c:pt>
                <c:pt idx="470">
                  <c:v>#N/A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#N/A</c:v>
                </c:pt>
                <c:pt idx="477">
                  <c:v>#N/A</c:v>
                </c:pt>
                <c:pt idx="478">
                  <c:v>4.75</c:v>
                </c:pt>
                <c:pt idx="479">
                  <c:v>4.75</c:v>
                </c:pt>
                <c:pt idx="480">
                  <c:v>4.75</c:v>
                </c:pt>
                <c:pt idx="481">
                  <c:v>4.75</c:v>
                </c:pt>
                <c:pt idx="482">
                  <c:v>4.75</c:v>
                </c:pt>
                <c:pt idx="483">
                  <c:v>#N/A</c:v>
                </c:pt>
                <c:pt idx="484">
                  <c:v>#N/A</c:v>
                </c:pt>
                <c:pt idx="485">
                  <c:v>4.75</c:v>
                </c:pt>
                <c:pt idx="486">
                  <c:v>4.75</c:v>
                </c:pt>
                <c:pt idx="487">
                  <c:v>4.75</c:v>
                </c:pt>
                <c:pt idx="488">
                  <c:v>4.75</c:v>
                </c:pt>
                <c:pt idx="489">
                  <c:v>4.75</c:v>
                </c:pt>
                <c:pt idx="490">
                  <c:v>#N/A</c:v>
                </c:pt>
                <c:pt idx="491">
                  <c:v>#N/A</c:v>
                </c:pt>
                <c:pt idx="492">
                  <c:v>4.75</c:v>
                </c:pt>
                <c:pt idx="493">
                  <c:v>4.75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#N/A</c:v>
                </c:pt>
                <c:pt idx="498">
                  <c:v>#N/A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#N/A</c:v>
                </c:pt>
                <c:pt idx="505">
                  <c:v>#N/A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#N/A</c:v>
                </c:pt>
                <c:pt idx="512">
                  <c:v>#N/A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#N/A</c:v>
                </c:pt>
                <c:pt idx="519">
                  <c:v>#N/A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#N/A</c:v>
                </c:pt>
                <c:pt idx="526">
                  <c:v>#N/A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#N/A</c:v>
                </c:pt>
                <c:pt idx="533">
                  <c:v>#N/A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#N/A</c:v>
                </c:pt>
                <c:pt idx="540">
                  <c:v>#N/A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5.25</c:v>
                </c:pt>
                <c:pt idx="545">
                  <c:v>5.25</c:v>
                </c:pt>
                <c:pt idx="546">
                  <c:v>#N/A</c:v>
                </c:pt>
                <c:pt idx="547">
                  <c:v>#N/A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#N/A</c:v>
                </c:pt>
                <c:pt idx="554">
                  <c:v>#N/A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#N/A</c:v>
                </c:pt>
                <c:pt idx="561">
                  <c:v>#N/A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#N/A</c:v>
                </c:pt>
                <c:pt idx="568">
                  <c:v>#N/A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#N/A</c:v>
                </c:pt>
                <c:pt idx="575">
                  <c:v>#N/A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#N/A</c:v>
                </c:pt>
                <c:pt idx="582">
                  <c:v>#N/A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#N/A</c:v>
                </c:pt>
                <c:pt idx="589">
                  <c:v>#N/A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5.25</c:v>
                </c:pt>
                <c:pt idx="594">
                  <c:v>5.25</c:v>
                </c:pt>
                <c:pt idx="595">
                  <c:v>#N/A</c:v>
                </c:pt>
                <c:pt idx="596">
                  <c:v>#N/A</c:v>
                </c:pt>
                <c:pt idx="597">
                  <c:v>5.25</c:v>
                </c:pt>
                <c:pt idx="598">
                  <c:v>5.25</c:v>
                </c:pt>
                <c:pt idx="599">
                  <c:v>5.25</c:v>
                </c:pt>
                <c:pt idx="600">
                  <c:v>5.25</c:v>
                </c:pt>
                <c:pt idx="601">
                  <c:v>5.25</c:v>
                </c:pt>
                <c:pt idx="602">
                  <c:v>#N/A</c:v>
                </c:pt>
                <c:pt idx="603">
                  <c:v>#N/A</c:v>
                </c:pt>
                <c:pt idx="604">
                  <c:v>5.25</c:v>
                </c:pt>
                <c:pt idx="605">
                  <c:v>5.25</c:v>
                </c:pt>
                <c:pt idx="606">
                  <c:v>5.25</c:v>
                </c:pt>
                <c:pt idx="607">
                  <c:v>5.25</c:v>
                </c:pt>
                <c:pt idx="608">
                  <c:v>5.25</c:v>
                </c:pt>
                <c:pt idx="609">
                  <c:v>#N/A</c:v>
                </c:pt>
                <c:pt idx="610">
                  <c:v>#N/A</c:v>
                </c:pt>
                <c:pt idx="611">
                  <c:v>5.25</c:v>
                </c:pt>
                <c:pt idx="612">
                  <c:v>5.25</c:v>
                </c:pt>
                <c:pt idx="613">
                  <c:v>5.25</c:v>
                </c:pt>
                <c:pt idx="614">
                  <c:v>5.25</c:v>
                </c:pt>
                <c:pt idx="615">
                  <c:v>5.25</c:v>
                </c:pt>
                <c:pt idx="616">
                  <c:v>#N/A</c:v>
                </c:pt>
                <c:pt idx="617">
                  <c:v>#N/A</c:v>
                </c:pt>
                <c:pt idx="618">
                  <c:v>5.25</c:v>
                </c:pt>
                <c:pt idx="619">
                  <c:v>5.25</c:v>
                </c:pt>
                <c:pt idx="620">
                  <c:v>5.25</c:v>
                </c:pt>
                <c:pt idx="621">
                  <c:v>5.25</c:v>
                </c:pt>
                <c:pt idx="622">
                  <c:v>5.25</c:v>
                </c:pt>
                <c:pt idx="623">
                  <c:v>#N/A</c:v>
                </c:pt>
                <c:pt idx="624">
                  <c:v>#N/A</c:v>
                </c:pt>
                <c:pt idx="625">
                  <c:v>5.25</c:v>
                </c:pt>
                <c:pt idx="626">
                  <c:v>5.25</c:v>
                </c:pt>
                <c:pt idx="627">
                  <c:v>5.25</c:v>
                </c:pt>
                <c:pt idx="628">
                  <c:v>5.25</c:v>
                </c:pt>
                <c:pt idx="629">
                  <c:v>5.25</c:v>
                </c:pt>
                <c:pt idx="630">
                  <c:v>#N/A</c:v>
                </c:pt>
                <c:pt idx="631">
                  <c:v>#N/A</c:v>
                </c:pt>
                <c:pt idx="632">
                  <c:v>5.25</c:v>
                </c:pt>
                <c:pt idx="633">
                  <c:v>5.25</c:v>
                </c:pt>
                <c:pt idx="634">
                  <c:v>5.25</c:v>
                </c:pt>
                <c:pt idx="635">
                  <c:v>5.25</c:v>
                </c:pt>
                <c:pt idx="636">
                  <c:v>5.25</c:v>
                </c:pt>
                <c:pt idx="637">
                  <c:v>#N/A</c:v>
                </c:pt>
                <c:pt idx="638">
                  <c:v>#N/A</c:v>
                </c:pt>
                <c:pt idx="639">
                  <c:v>5.25</c:v>
                </c:pt>
                <c:pt idx="640">
                  <c:v>5.25</c:v>
                </c:pt>
                <c:pt idx="641">
                  <c:v>5.25</c:v>
                </c:pt>
                <c:pt idx="642">
                  <c:v>5.25</c:v>
                </c:pt>
                <c:pt idx="643">
                  <c:v>5.25</c:v>
                </c:pt>
                <c:pt idx="644">
                  <c:v>#N/A</c:v>
                </c:pt>
                <c:pt idx="645">
                  <c:v>#N/A</c:v>
                </c:pt>
                <c:pt idx="646">
                  <c:v>5.25</c:v>
                </c:pt>
                <c:pt idx="647">
                  <c:v>5.25</c:v>
                </c:pt>
                <c:pt idx="648">
                  <c:v>5.25</c:v>
                </c:pt>
                <c:pt idx="649">
                  <c:v>5.25</c:v>
                </c:pt>
                <c:pt idx="650">
                  <c:v>5.25</c:v>
                </c:pt>
                <c:pt idx="651">
                  <c:v>#N/A</c:v>
                </c:pt>
                <c:pt idx="652">
                  <c:v>#N/A</c:v>
                </c:pt>
                <c:pt idx="653">
                  <c:v>5.25</c:v>
                </c:pt>
                <c:pt idx="654">
                  <c:v>5.25</c:v>
                </c:pt>
                <c:pt idx="655">
                  <c:v>5.25</c:v>
                </c:pt>
                <c:pt idx="656">
                  <c:v>5.25</c:v>
                </c:pt>
                <c:pt idx="657">
                  <c:v>5.25</c:v>
                </c:pt>
                <c:pt idx="658">
                  <c:v>#N/A</c:v>
                </c:pt>
                <c:pt idx="659">
                  <c:v>#N/A</c:v>
                </c:pt>
                <c:pt idx="660">
                  <c:v>5.25</c:v>
                </c:pt>
                <c:pt idx="661">
                  <c:v>5.25</c:v>
                </c:pt>
                <c:pt idx="662">
                  <c:v>5.25</c:v>
                </c:pt>
                <c:pt idx="663">
                  <c:v>5.25</c:v>
                </c:pt>
                <c:pt idx="664">
                  <c:v>5.25</c:v>
                </c:pt>
                <c:pt idx="665">
                  <c:v>#N/A</c:v>
                </c:pt>
                <c:pt idx="666">
                  <c:v>#N/A</c:v>
                </c:pt>
                <c:pt idx="667">
                  <c:v>5.25</c:v>
                </c:pt>
                <c:pt idx="668">
                  <c:v>5.25</c:v>
                </c:pt>
                <c:pt idx="669">
                  <c:v>5.25</c:v>
                </c:pt>
                <c:pt idx="670">
                  <c:v>5.25</c:v>
                </c:pt>
                <c:pt idx="671">
                  <c:v>5.25</c:v>
                </c:pt>
                <c:pt idx="672">
                  <c:v>#N/A</c:v>
                </c:pt>
                <c:pt idx="673">
                  <c:v>#N/A</c:v>
                </c:pt>
                <c:pt idx="674">
                  <c:v>5.25</c:v>
                </c:pt>
                <c:pt idx="675">
                  <c:v>5.25</c:v>
                </c:pt>
                <c:pt idx="676">
                  <c:v>5.25</c:v>
                </c:pt>
                <c:pt idx="677">
                  <c:v>5.25</c:v>
                </c:pt>
                <c:pt idx="678">
                  <c:v>5.25</c:v>
                </c:pt>
                <c:pt idx="679">
                  <c:v>#N/A</c:v>
                </c:pt>
                <c:pt idx="680">
                  <c:v>#N/A</c:v>
                </c:pt>
                <c:pt idx="681">
                  <c:v>5.25</c:v>
                </c:pt>
                <c:pt idx="682">
                  <c:v>5.25</c:v>
                </c:pt>
                <c:pt idx="683">
                  <c:v>5.25</c:v>
                </c:pt>
                <c:pt idx="684">
                  <c:v>5.25</c:v>
                </c:pt>
                <c:pt idx="685">
                  <c:v>5.25</c:v>
                </c:pt>
                <c:pt idx="686">
                  <c:v>#N/A</c:v>
                </c:pt>
                <c:pt idx="687">
                  <c:v>#N/A</c:v>
                </c:pt>
                <c:pt idx="688">
                  <c:v>5.25</c:v>
                </c:pt>
                <c:pt idx="689">
                  <c:v>5.25</c:v>
                </c:pt>
                <c:pt idx="690">
                  <c:v>5.25</c:v>
                </c:pt>
                <c:pt idx="691">
                  <c:v>5.25</c:v>
                </c:pt>
                <c:pt idx="692">
                  <c:v>5.25</c:v>
                </c:pt>
                <c:pt idx="693">
                  <c:v>#N/A</c:v>
                </c:pt>
                <c:pt idx="694">
                  <c:v>#N/A</c:v>
                </c:pt>
                <c:pt idx="695">
                  <c:v>5.25</c:v>
                </c:pt>
                <c:pt idx="696">
                  <c:v>5.25</c:v>
                </c:pt>
                <c:pt idx="697">
                  <c:v>5.25</c:v>
                </c:pt>
                <c:pt idx="698">
                  <c:v>5.25</c:v>
                </c:pt>
                <c:pt idx="699">
                  <c:v>5.25</c:v>
                </c:pt>
                <c:pt idx="700">
                  <c:v>#N/A</c:v>
                </c:pt>
                <c:pt idx="701">
                  <c:v>#N/A</c:v>
                </c:pt>
                <c:pt idx="702">
                  <c:v>5.25</c:v>
                </c:pt>
                <c:pt idx="703">
                  <c:v>5.25</c:v>
                </c:pt>
                <c:pt idx="704">
                  <c:v>5.25</c:v>
                </c:pt>
                <c:pt idx="705">
                  <c:v>5.25</c:v>
                </c:pt>
                <c:pt idx="706">
                  <c:v>5.25</c:v>
                </c:pt>
                <c:pt idx="707">
                  <c:v>#N/A</c:v>
                </c:pt>
                <c:pt idx="708">
                  <c:v>#N/A</c:v>
                </c:pt>
                <c:pt idx="709">
                  <c:v>5.25</c:v>
                </c:pt>
                <c:pt idx="710">
                  <c:v>5.25</c:v>
                </c:pt>
                <c:pt idx="711">
                  <c:v>5.25</c:v>
                </c:pt>
                <c:pt idx="712">
                  <c:v>5.25</c:v>
                </c:pt>
                <c:pt idx="713">
                  <c:v>5.25</c:v>
                </c:pt>
                <c:pt idx="714">
                  <c:v>#N/A</c:v>
                </c:pt>
                <c:pt idx="715">
                  <c:v>#N/A</c:v>
                </c:pt>
                <c:pt idx="716">
                  <c:v>5.25</c:v>
                </c:pt>
                <c:pt idx="717">
                  <c:v>5.25</c:v>
                </c:pt>
                <c:pt idx="718">
                  <c:v>5.25</c:v>
                </c:pt>
                <c:pt idx="719">
                  <c:v>5.25</c:v>
                </c:pt>
                <c:pt idx="720">
                  <c:v>5.25</c:v>
                </c:pt>
                <c:pt idx="721">
                  <c:v>#N/A</c:v>
                </c:pt>
                <c:pt idx="722">
                  <c:v>#N/A</c:v>
                </c:pt>
                <c:pt idx="723">
                  <c:v>5.25</c:v>
                </c:pt>
                <c:pt idx="724">
                  <c:v>5.25</c:v>
                </c:pt>
                <c:pt idx="725">
                  <c:v>5.25</c:v>
                </c:pt>
                <c:pt idx="726">
                  <c:v>5.25</c:v>
                </c:pt>
                <c:pt idx="727">
                  <c:v>5.25</c:v>
                </c:pt>
                <c:pt idx="728">
                  <c:v>#N/A</c:v>
                </c:pt>
                <c:pt idx="729">
                  <c:v>#N/A</c:v>
                </c:pt>
                <c:pt idx="730">
                  <c:v>5.25</c:v>
                </c:pt>
                <c:pt idx="731">
                  <c:v>5.25</c:v>
                </c:pt>
                <c:pt idx="732">
                  <c:v>5.25</c:v>
                </c:pt>
                <c:pt idx="733">
                  <c:v>5.25</c:v>
                </c:pt>
                <c:pt idx="734">
                  <c:v>5.25</c:v>
                </c:pt>
                <c:pt idx="735">
                  <c:v>#N/A</c:v>
                </c:pt>
                <c:pt idx="736">
                  <c:v>#N/A</c:v>
                </c:pt>
                <c:pt idx="737">
                  <c:v>5.25</c:v>
                </c:pt>
                <c:pt idx="738">
                  <c:v>5.25</c:v>
                </c:pt>
                <c:pt idx="739">
                  <c:v>5.25</c:v>
                </c:pt>
                <c:pt idx="740">
                  <c:v>5.25</c:v>
                </c:pt>
                <c:pt idx="741">
                  <c:v>5.25</c:v>
                </c:pt>
                <c:pt idx="742">
                  <c:v>#N/A</c:v>
                </c:pt>
                <c:pt idx="743">
                  <c:v>#N/A</c:v>
                </c:pt>
                <c:pt idx="744">
                  <c:v>5.25</c:v>
                </c:pt>
                <c:pt idx="745">
                  <c:v>5.25</c:v>
                </c:pt>
                <c:pt idx="746">
                  <c:v>5.25</c:v>
                </c:pt>
                <c:pt idx="747">
                  <c:v>5.25</c:v>
                </c:pt>
                <c:pt idx="748">
                  <c:v>5.25</c:v>
                </c:pt>
                <c:pt idx="749">
                  <c:v>#N/A</c:v>
                </c:pt>
                <c:pt idx="750">
                  <c:v>#N/A</c:v>
                </c:pt>
                <c:pt idx="751">
                  <c:v>5.25</c:v>
                </c:pt>
                <c:pt idx="752">
                  <c:v>5.25</c:v>
                </c:pt>
                <c:pt idx="753">
                  <c:v>5.25</c:v>
                </c:pt>
                <c:pt idx="754">
                  <c:v>5.25</c:v>
                </c:pt>
                <c:pt idx="755">
                  <c:v>5.25</c:v>
                </c:pt>
                <c:pt idx="756">
                  <c:v>#N/A</c:v>
                </c:pt>
                <c:pt idx="757">
                  <c:v>#N/A</c:v>
                </c:pt>
                <c:pt idx="758">
                  <c:v>5.25</c:v>
                </c:pt>
                <c:pt idx="759">
                  <c:v>5.25</c:v>
                </c:pt>
                <c:pt idx="760">
                  <c:v>5.25</c:v>
                </c:pt>
                <c:pt idx="761">
                  <c:v>5.25</c:v>
                </c:pt>
                <c:pt idx="762">
                  <c:v>5.25</c:v>
                </c:pt>
                <c:pt idx="763">
                  <c:v>#N/A</c:v>
                </c:pt>
                <c:pt idx="764">
                  <c:v>#N/A</c:v>
                </c:pt>
                <c:pt idx="765">
                  <c:v>5.25</c:v>
                </c:pt>
                <c:pt idx="766">
                  <c:v>5.25</c:v>
                </c:pt>
                <c:pt idx="767">
                  <c:v>5.25</c:v>
                </c:pt>
                <c:pt idx="768">
                  <c:v>5.25</c:v>
                </c:pt>
                <c:pt idx="769">
                  <c:v>5.25</c:v>
                </c:pt>
                <c:pt idx="770">
                  <c:v>#N/A</c:v>
                </c:pt>
                <c:pt idx="771">
                  <c:v>#N/A</c:v>
                </c:pt>
                <c:pt idx="772">
                  <c:v>5.25</c:v>
                </c:pt>
                <c:pt idx="773">
                  <c:v>5.25</c:v>
                </c:pt>
                <c:pt idx="774">
                  <c:v>5.25</c:v>
                </c:pt>
                <c:pt idx="775">
                  <c:v>5.25</c:v>
                </c:pt>
                <c:pt idx="776">
                  <c:v>5.25</c:v>
                </c:pt>
                <c:pt idx="777">
                  <c:v>#N/A</c:v>
                </c:pt>
                <c:pt idx="778">
                  <c:v>#N/A</c:v>
                </c:pt>
                <c:pt idx="779">
                  <c:v>5.25</c:v>
                </c:pt>
                <c:pt idx="780">
                  <c:v>5.25</c:v>
                </c:pt>
                <c:pt idx="781">
                  <c:v>5.25</c:v>
                </c:pt>
                <c:pt idx="782">
                  <c:v>5.25</c:v>
                </c:pt>
                <c:pt idx="783">
                  <c:v>5.25</c:v>
                </c:pt>
                <c:pt idx="784">
                  <c:v>#N/A</c:v>
                </c:pt>
                <c:pt idx="785">
                  <c:v>#N/A</c:v>
                </c:pt>
                <c:pt idx="786">
                  <c:v>5.25</c:v>
                </c:pt>
                <c:pt idx="787">
                  <c:v>5.25</c:v>
                </c:pt>
                <c:pt idx="788">
                  <c:v>5.25</c:v>
                </c:pt>
                <c:pt idx="789">
                  <c:v>5.25</c:v>
                </c:pt>
                <c:pt idx="790">
                  <c:v>5.25</c:v>
                </c:pt>
                <c:pt idx="791">
                  <c:v>#N/A</c:v>
                </c:pt>
                <c:pt idx="792">
                  <c:v>#N/A</c:v>
                </c:pt>
                <c:pt idx="793">
                  <c:v>5.25</c:v>
                </c:pt>
                <c:pt idx="794">
                  <c:v>5.25</c:v>
                </c:pt>
                <c:pt idx="795">
                  <c:v>5.25</c:v>
                </c:pt>
                <c:pt idx="796">
                  <c:v>5.25</c:v>
                </c:pt>
                <c:pt idx="797">
                  <c:v>5.25</c:v>
                </c:pt>
                <c:pt idx="798">
                  <c:v>#N/A</c:v>
                </c:pt>
                <c:pt idx="799">
                  <c:v>#N/A</c:v>
                </c:pt>
                <c:pt idx="800">
                  <c:v>5.25</c:v>
                </c:pt>
                <c:pt idx="801">
                  <c:v>5.25</c:v>
                </c:pt>
                <c:pt idx="802">
                  <c:v>5.25</c:v>
                </c:pt>
                <c:pt idx="803">
                  <c:v>5.25</c:v>
                </c:pt>
                <c:pt idx="804">
                  <c:v>5.25</c:v>
                </c:pt>
                <c:pt idx="805">
                  <c:v>#N/A</c:v>
                </c:pt>
                <c:pt idx="806">
                  <c:v>#N/A</c:v>
                </c:pt>
                <c:pt idx="807">
                  <c:v>5.25</c:v>
                </c:pt>
                <c:pt idx="808">
                  <c:v>5.25</c:v>
                </c:pt>
                <c:pt idx="809">
                  <c:v>5.25</c:v>
                </c:pt>
                <c:pt idx="810">
                  <c:v>5.25</c:v>
                </c:pt>
                <c:pt idx="811">
                  <c:v>5.25</c:v>
                </c:pt>
                <c:pt idx="812">
                  <c:v>#N/A</c:v>
                </c:pt>
                <c:pt idx="813">
                  <c:v>#N/A</c:v>
                </c:pt>
                <c:pt idx="814">
                  <c:v>5.25</c:v>
                </c:pt>
                <c:pt idx="815">
                  <c:v>5.25</c:v>
                </c:pt>
                <c:pt idx="816">
                  <c:v>5.25</c:v>
                </c:pt>
                <c:pt idx="817">
                  <c:v>5.25</c:v>
                </c:pt>
                <c:pt idx="818">
                  <c:v>5.25</c:v>
                </c:pt>
                <c:pt idx="819">
                  <c:v>#N/A</c:v>
                </c:pt>
                <c:pt idx="820">
                  <c:v>#N/A</c:v>
                </c:pt>
                <c:pt idx="821">
                  <c:v>5.25</c:v>
                </c:pt>
                <c:pt idx="822">
                  <c:v>5.25</c:v>
                </c:pt>
                <c:pt idx="823">
                  <c:v>5.25</c:v>
                </c:pt>
                <c:pt idx="824">
                  <c:v>5.25</c:v>
                </c:pt>
                <c:pt idx="825">
                  <c:v>5.25</c:v>
                </c:pt>
                <c:pt idx="826">
                  <c:v>#N/A</c:v>
                </c:pt>
                <c:pt idx="827">
                  <c:v>#N/A</c:v>
                </c:pt>
                <c:pt idx="828">
                  <c:v>5.25</c:v>
                </c:pt>
                <c:pt idx="829">
                  <c:v>5.25</c:v>
                </c:pt>
                <c:pt idx="830">
                  <c:v>5.25</c:v>
                </c:pt>
                <c:pt idx="831">
                  <c:v>5.25</c:v>
                </c:pt>
                <c:pt idx="832">
                  <c:v>5.25</c:v>
                </c:pt>
                <c:pt idx="833">
                  <c:v>#N/A</c:v>
                </c:pt>
                <c:pt idx="834">
                  <c:v>#N/A</c:v>
                </c:pt>
                <c:pt idx="835">
                  <c:v>5.25</c:v>
                </c:pt>
                <c:pt idx="836">
                  <c:v>5.25</c:v>
                </c:pt>
                <c:pt idx="837">
                  <c:v>5.25</c:v>
                </c:pt>
                <c:pt idx="838">
                  <c:v>5.25</c:v>
                </c:pt>
                <c:pt idx="839">
                  <c:v>5.25</c:v>
                </c:pt>
                <c:pt idx="840">
                  <c:v>#N/A</c:v>
                </c:pt>
                <c:pt idx="841">
                  <c:v>#N/A</c:v>
                </c:pt>
                <c:pt idx="842">
                  <c:v>5.25</c:v>
                </c:pt>
                <c:pt idx="843">
                  <c:v>5.25</c:v>
                </c:pt>
                <c:pt idx="844">
                  <c:v>5.25</c:v>
                </c:pt>
                <c:pt idx="845">
                  <c:v>5.25</c:v>
                </c:pt>
                <c:pt idx="846">
                  <c:v>5.25</c:v>
                </c:pt>
                <c:pt idx="847">
                  <c:v>#N/A</c:v>
                </c:pt>
                <c:pt idx="848">
                  <c:v>#N/A</c:v>
                </c:pt>
                <c:pt idx="849">
                  <c:v>5.25</c:v>
                </c:pt>
                <c:pt idx="850">
                  <c:v>5.25</c:v>
                </c:pt>
                <c:pt idx="851">
                  <c:v>5.25</c:v>
                </c:pt>
                <c:pt idx="852">
                  <c:v>5.25</c:v>
                </c:pt>
                <c:pt idx="853">
                  <c:v>5.25</c:v>
                </c:pt>
                <c:pt idx="854">
                  <c:v>#N/A</c:v>
                </c:pt>
                <c:pt idx="855">
                  <c:v>#N/A</c:v>
                </c:pt>
                <c:pt idx="856">
                  <c:v>5.25</c:v>
                </c:pt>
                <c:pt idx="857">
                  <c:v>5.25</c:v>
                </c:pt>
                <c:pt idx="858">
                  <c:v>5.25</c:v>
                </c:pt>
                <c:pt idx="859">
                  <c:v>5.25</c:v>
                </c:pt>
                <c:pt idx="860">
                  <c:v>5.25</c:v>
                </c:pt>
                <c:pt idx="861">
                  <c:v>#N/A</c:v>
                </c:pt>
                <c:pt idx="862">
                  <c:v>#N/A</c:v>
                </c:pt>
                <c:pt idx="863">
                  <c:v>5.25</c:v>
                </c:pt>
                <c:pt idx="864">
                  <c:v>5.25</c:v>
                </c:pt>
                <c:pt idx="865">
                  <c:v>5.25</c:v>
                </c:pt>
                <c:pt idx="866">
                  <c:v>5.25</c:v>
                </c:pt>
                <c:pt idx="867">
                  <c:v>5.25</c:v>
                </c:pt>
                <c:pt idx="868">
                  <c:v>#N/A</c:v>
                </c:pt>
                <c:pt idx="869">
                  <c:v>#N/A</c:v>
                </c:pt>
                <c:pt idx="870">
                  <c:v>5.25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#N/A</c:v>
                </c:pt>
                <c:pt idx="876">
                  <c:v>#N/A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#N/A</c:v>
                </c:pt>
                <c:pt idx="883">
                  <c:v>#N/A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#N/A</c:v>
                </c:pt>
                <c:pt idx="890">
                  <c:v>#N/A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#N/A</c:v>
                </c:pt>
                <c:pt idx="897">
                  <c:v>#N/A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#N/A</c:v>
                </c:pt>
                <c:pt idx="904">
                  <c:v>#N/A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#N/A</c:v>
                </c:pt>
                <c:pt idx="911">
                  <c:v>#N/A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#N/A</c:v>
                </c:pt>
                <c:pt idx="918">
                  <c:v>#N/A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#N/A</c:v>
                </c:pt>
                <c:pt idx="925">
                  <c:v>#N/A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#N/A</c:v>
                </c:pt>
                <c:pt idx="932">
                  <c:v>#N/A</c:v>
                </c:pt>
                <c:pt idx="933">
                  <c:v>5.25</c:v>
                </c:pt>
                <c:pt idx="934">
                  <c:v>5.25</c:v>
                </c:pt>
                <c:pt idx="935">
                  <c:v>5.25</c:v>
                </c:pt>
                <c:pt idx="936">
                  <c:v>5.25</c:v>
                </c:pt>
                <c:pt idx="937">
                  <c:v>5.25</c:v>
                </c:pt>
                <c:pt idx="938">
                  <c:v>#N/A</c:v>
                </c:pt>
                <c:pt idx="939">
                  <c:v>#N/A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#N/A</c:v>
                </c:pt>
                <c:pt idx="946">
                  <c:v>#N/A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#N/A</c:v>
                </c:pt>
                <c:pt idx="953">
                  <c:v>#N/A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#N/A</c:v>
                </c:pt>
                <c:pt idx="960">
                  <c:v>#N/A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#N/A</c:v>
                </c:pt>
                <c:pt idx="967">
                  <c:v>#N/A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#N/A</c:v>
                </c:pt>
                <c:pt idx="974">
                  <c:v>#N/A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#N/A</c:v>
                </c:pt>
                <c:pt idx="981">
                  <c:v>#N/A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#N/A</c:v>
                </c:pt>
                <c:pt idx="988">
                  <c:v>#N/A</c:v>
                </c:pt>
                <c:pt idx="989">
                  <c:v>5.25</c:v>
                </c:pt>
                <c:pt idx="990">
                  <c:v>4.75</c:v>
                </c:pt>
                <c:pt idx="991">
                  <c:v>4.75</c:v>
                </c:pt>
                <c:pt idx="992">
                  <c:v>4.75</c:v>
                </c:pt>
                <c:pt idx="993">
                  <c:v>4.75</c:v>
                </c:pt>
                <c:pt idx="994">
                  <c:v>#N/A</c:v>
                </c:pt>
                <c:pt idx="995">
                  <c:v>#N/A</c:v>
                </c:pt>
                <c:pt idx="996">
                  <c:v>4.75</c:v>
                </c:pt>
                <c:pt idx="997">
                  <c:v>4.75</c:v>
                </c:pt>
                <c:pt idx="998">
                  <c:v>4.75</c:v>
                </c:pt>
                <c:pt idx="999">
                  <c:v>4.75</c:v>
                </c:pt>
                <c:pt idx="1000">
                  <c:v>4.75</c:v>
                </c:pt>
                <c:pt idx="1001">
                  <c:v>#N/A</c:v>
                </c:pt>
                <c:pt idx="1002">
                  <c:v>#N/A</c:v>
                </c:pt>
                <c:pt idx="1003">
                  <c:v>4.75</c:v>
                </c:pt>
                <c:pt idx="1004">
                  <c:v>4.75</c:v>
                </c:pt>
                <c:pt idx="1005">
                  <c:v>4.75</c:v>
                </c:pt>
                <c:pt idx="1006">
                  <c:v>4.75</c:v>
                </c:pt>
                <c:pt idx="1007">
                  <c:v>4.75</c:v>
                </c:pt>
                <c:pt idx="1008">
                  <c:v>#N/A</c:v>
                </c:pt>
                <c:pt idx="1009">
                  <c:v>#N/A</c:v>
                </c:pt>
                <c:pt idx="1010">
                  <c:v>4.75</c:v>
                </c:pt>
                <c:pt idx="1011">
                  <c:v>4.75</c:v>
                </c:pt>
                <c:pt idx="1012">
                  <c:v>4.75</c:v>
                </c:pt>
                <c:pt idx="1013">
                  <c:v>4.75</c:v>
                </c:pt>
                <c:pt idx="1014">
                  <c:v>4.75</c:v>
                </c:pt>
                <c:pt idx="1015">
                  <c:v>#N/A</c:v>
                </c:pt>
                <c:pt idx="1016">
                  <c:v>#N/A</c:v>
                </c:pt>
                <c:pt idx="1017">
                  <c:v>4.75</c:v>
                </c:pt>
                <c:pt idx="1018">
                  <c:v>4.75</c:v>
                </c:pt>
                <c:pt idx="1019">
                  <c:v>4.75</c:v>
                </c:pt>
                <c:pt idx="1020">
                  <c:v>4.75</c:v>
                </c:pt>
                <c:pt idx="1021">
                  <c:v>4.75</c:v>
                </c:pt>
                <c:pt idx="1022">
                  <c:v>#N/A</c:v>
                </c:pt>
                <c:pt idx="1023">
                  <c:v>#N/A</c:v>
                </c:pt>
                <c:pt idx="1024">
                  <c:v>4.75</c:v>
                </c:pt>
                <c:pt idx="1025">
                  <c:v>4.75</c:v>
                </c:pt>
                <c:pt idx="1026">
                  <c:v>4.75</c:v>
                </c:pt>
                <c:pt idx="1027">
                  <c:v>4.75</c:v>
                </c:pt>
                <c:pt idx="1028">
                  <c:v>4.75</c:v>
                </c:pt>
                <c:pt idx="1029">
                  <c:v>#N/A</c:v>
                </c:pt>
                <c:pt idx="1030">
                  <c:v>#N/A</c:v>
                </c:pt>
                <c:pt idx="1031">
                  <c:v>4.75</c:v>
                </c:pt>
                <c:pt idx="1032">
                  <c:v>4.75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#N/A</c:v>
                </c:pt>
                <c:pt idx="1037">
                  <c:v>#N/A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#N/A</c:v>
                </c:pt>
                <c:pt idx="1044">
                  <c:v>#N/A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#N/A</c:v>
                </c:pt>
                <c:pt idx="1051">
                  <c:v>#N/A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#N/A</c:v>
                </c:pt>
                <c:pt idx="1058">
                  <c:v>#N/A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#N/A</c:v>
                </c:pt>
                <c:pt idx="1065">
                  <c:v>#N/A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#N/A</c:v>
                </c:pt>
                <c:pt idx="1072">
                  <c:v>#N/A</c:v>
                </c:pt>
                <c:pt idx="1073">
                  <c:v>4.5</c:v>
                </c:pt>
                <c:pt idx="1074">
                  <c:v>4.25</c:v>
                </c:pt>
                <c:pt idx="1075">
                  <c:v>4.25</c:v>
                </c:pt>
                <c:pt idx="1076">
                  <c:v>4.25</c:v>
                </c:pt>
                <c:pt idx="1077">
                  <c:v>4.25</c:v>
                </c:pt>
                <c:pt idx="1078">
                  <c:v>#N/A</c:v>
                </c:pt>
                <c:pt idx="1079">
                  <c:v>#N/A</c:v>
                </c:pt>
                <c:pt idx="1080">
                  <c:v>4.25</c:v>
                </c:pt>
                <c:pt idx="1081">
                  <c:v>4.25</c:v>
                </c:pt>
                <c:pt idx="1082">
                  <c:v>4.25</c:v>
                </c:pt>
                <c:pt idx="1083">
                  <c:v>4.25</c:v>
                </c:pt>
                <c:pt idx="1084">
                  <c:v>4.25</c:v>
                </c:pt>
                <c:pt idx="1085">
                  <c:v>#N/A</c:v>
                </c:pt>
                <c:pt idx="1086">
                  <c:v>#N/A</c:v>
                </c:pt>
                <c:pt idx="1087">
                  <c:v>4.25</c:v>
                </c:pt>
                <c:pt idx="1088">
                  <c:v>4.25</c:v>
                </c:pt>
                <c:pt idx="1089">
                  <c:v>4.25</c:v>
                </c:pt>
                <c:pt idx="1090">
                  <c:v>4.25</c:v>
                </c:pt>
                <c:pt idx="1091">
                  <c:v>4.25</c:v>
                </c:pt>
                <c:pt idx="1092">
                  <c:v>#N/A</c:v>
                </c:pt>
                <c:pt idx="1093">
                  <c:v>#N/A</c:v>
                </c:pt>
                <c:pt idx="1094">
                  <c:v>4.25</c:v>
                </c:pt>
                <c:pt idx="1095">
                  <c:v>4.25</c:v>
                </c:pt>
                <c:pt idx="1096">
                  <c:v>4.25</c:v>
                </c:pt>
                <c:pt idx="1097">
                  <c:v>4.25</c:v>
                </c:pt>
                <c:pt idx="1098">
                  <c:v>4.25</c:v>
                </c:pt>
                <c:pt idx="1099">
                  <c:v>#N/A</c:v>
                </c:pt>
                <c:pt idx="1100">
                  <c:v>#N/A</c:v>
                </c:pt>
                <c:pt idx="1101">
                  <c:v>4.25</c:v>
                </c:pt>
                <c:pt idx="1102">
                  <c:v>4.25</c:v>
                </c:pt>
                <c:pt idx="1103">
                  <c:v>4.25</c:v>
                </c:pt>
                <c:pt idx="1104">
                  <c:v>4.25</c:v>
                </c:pt>
                <c:pt idx="1105">
                  <c:v>4.25</c:v>
                </c:pt>
                <c:pt idx="1106">
                  <c:v>#N/A</c:v>
                </c:pt>
                <c:pt idx="1107">
                  <c:v>#N/A</c:v>
                </c:pt>
                <c:pt idx="1108">
                  <c:v>4.25</c:v>
                </c:pt>
                <c:pt idx="1109">
                  <c:v>4.25</c:v>
                </c:pt>
                <c:pt idx="1110">
                  <c:v>4.25</c:v>
                </c:pt>
                <c:pt idx="1111">
                  <c:v>4.25</c:v>
                </c:pt>
                <c:pt idx="1112">
                  <c:v>4.25</c:v>
                </c:pt>
                <c:pt idx="1113">
                  <c:v>#N/A</c:v>
                </c:pt>
                <c:pt idx="1114">
                  <c:v>#N/A</c:v>
                </c:pt>
                <c:pt idx="1115">
                  <c:v>4.25</c:v>
                </c:pt>
                <c:pt idx="1116">
                  <c:v>3.5</c:v>
                </c:pt>
                <c:pt idx="1117">
                  <c:v>3.5</c:v>
                </c:pt>
                <c:pt idx="1118">
                  <c:v>3.5</c:v>
                </c:pt>
                <c:pt idx="1119">
                  <c:v>3.5</c:v>
                </c:pt>
                <c:pt idx="1120">
                  <c:v>#N/A</c:v>
                </c:pt>
                <c:pt idx="1121">
                  <c:v>#N/A</c:v>
                </c:pt>
                <c:pt idx="1122">
                  <c:v>3.5</c:v>
                </c:pt>
                <c:pt idx="1123">
                  <c:v>3.5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#N/A</c:v>
                </c:pt>
                <c:pt idx="1128">
                  <c:v>#N/A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#N/A</c:v>
                </c:pt>
                <c:pt idx="1135">
                  <c:v>#N/A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#N/A</c:v>
                </c:pt>
                <c:pt idx="1142">
                  <c:v>#N/A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#N/A</c:v>
                </c:pt>
                <c:pt idx="1149">
                  <c:v>#N/A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#N/A</c:v>
                </c:pt>
                <c:pt idx="1156">
                  <c:v>#N/A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#N/A</c:v>
                </c:pt>
                <c:pt idx="1163">
                  <c:v>#N/A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#N/A</c:v>
                </c:pt>
                <c:pt idx="1170">
                  <c:v>#N/A</c:v>
                </c:pt>
                <c:pt idx="1171">
                  <c:v>3</c:v>
                </c:pt>
                <c:pt idx="1172">
                  <c:v>2.25</c:v>
                </c:pt>
                <c:pt idx="1173">
                  <c:v>2.25</c:v>
                </c:pt>
                <c:pt idx="1174">
                  <c:v>2.25</c:v>
                </c:pt>
                <c:pt idx="1175">
                  <c:v>2.25</c:v>
                </c:pt>
                <c:pt idx="1176">
                  <c:v>#N/A</c:v>
                </c:pt>
                <c:pt idx="1177">
                  <c:v>#N/A</c:v>
                </c:pt>
                <c:pt idx="1178">
                  <c:v>2.25</c:v>
                </c:pt>
                <c:pt idx="1179">
                  <c:v>2.25</c:v>
                </c:pt>
                <c:pt idx="1180">
                  <c:v>2.25</c:v>
                </c:pt>
                <c:pt idx="1181">
                  <c:v>2.25</c:v>
                </c:pt>
                <c:pt idx="1182">
                  <c:v>2.25</c:v>
                </c:pt>
                <c:pt idx="1183">
                  <c:v>#N/A</c:v>
                </c:pt>
                <c:pt idx="1184">
                  <c:v>#N/A</c:v>
                </c:pt>
                <c:pt idx="1185">
                  <c:v>2.25</c:v>
                </c:pt>
                <c:pt idx="1186">
                  <c:v>2.25</c:v>
                </c:pt>
                <c:pt idx="1187">
                  <c:v>2.25</c:v>
                </c:pt>
                <c:pt idx="1188">
                  <c:v>2.25</c:v>
                </c:pt>
                <c:pt idx="1189">
                  <c:v>2.25</c:v>
                </c:pt>
                <c:pt idx="1190">
                  <c:v>#N/A</c:v>
                </c:pt>
                <c:pt idx="1191">
                  <c:v>#N/A</c:v>
                </c:pt>
                <c:pt idx="1192">
                  <c:v>2.25</c:v>
                </c:pt>
                <c:pt idx="1193">
                  <c:v>2.25</c:v>
                </c:pt>
                <c:pt idx="1194">
                  <c:v>2.25</c:v>
                </c:pt>
                <c:pt idx="1195">
                  <c:v>2.25</c:v>
                </c:pt>
                <c:pt idx="1196">
                  <c:v>2.25</c:v>
                </c:pt>
                <c:pt idx="1197">
                  <c:v>#N/A</c:v>
                </c:pt>
                <c:pt idx="1198">
                  <c:v>#N/A</c:v>
                </c:pt>
                <c:pt idx="1199">
                  <c:v>2.25</c:v>
                </c:pt>
                <c:pt idx="1200">
                  <c:v>2.25</c:v>
                </c:pt>
                <c:pt idx="1201">
                  <c:v>2.25</c:v>
                </c:pt>
                <c:pt idx="1202">
                  <c:v>2.25</c:v>
                </c:pt>
                <c:pt idx="1203">
                  <c:v>2.25</c:v>
                </c:pt>
                <c:pt idx="1204">
                  <c:v>#N/A</c:v>
                </c:pt>
                <c:pt idx="1205">
                  <c:v>#N/A</c:v>
                </c:pt>
                <c:pt idx="1206">
                  <c:v>2.25</c:v>
                </c:pt>
                <c:pt idx="1207">
                  <c:v>2.25</c:v>
                </c:pt>
                <c:pt idx="1208">
                  <c:v>2.25</c:v>
                </c:pt>
                <c:pt idx="1209">
                  <c:v>2.25</c:v>
                </c:pt>
                <c:pt idx="1210">
                  <c:v>2.25</c:v>
                </c:pt>
                <c:pt idx="1211">
                  <c:v>#N/A</c:v>
                </c:pt>
                <c:pt idx="1212">
                  <c:v>#N/A</c:v>
                </c:pt>
                <c:pt idx="1213">
                  <c:v>2.25</c:v>
                </c:pt>
                <c:pt idx="1214">
                  <c:v>2.25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#N/A</c:v>
                </c:pt>
                <c:pt idx="1219">
                  <c:v>#N/A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#N/A</c:v>
                </c:pt>
                <c:pt idx="1226">
                  <c:v>#N/A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#N/A</c:v>
                </c:pt>
                <c:pt idx="1233">
                  <c:v>#N/A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#N/A</c:v>
                </c:pt>
                <c:pt idx="1240">
                  <c:v>#N/A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#N/A</c:v>
                </c:pt>
                <c:pt idx="1247">
                  <c:v>#N/A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#N/A</c:v>
                </c:pt>
                <c:pt idx="1254">
                  <c:v>#N/A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#N/A</c:v>
                </c:pt>
                <c:pt idx="1261">
                  <c:v>#N/A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#N/A</c:v>
                </c:pt>
                <c:pt idx="1268">
                  <c:v>#N/A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#N/A</c:v>
                </c:pt>
                <c:pt idx="1275">
                  <c:v>#N/A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#N/A</c:v>
                </c:pt>
                <c:pt idx="1282">
                  <c:v>#N/A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#N/A</c:v>
                </c:pt>
                <c:pt idx="1289">
                  <c:v>#N/A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#N/A</c:v>
                </c:pt>
                <c:pt idx="1296">
                  <c:v>#N/A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#N/A</c:v>
                </c:pt>
                <c:pt idx="1303">
                  <c:v>#N/A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#N/A</c:v>
                </c:pt>
                <c:pt idx="1310">
                  <c:v>#N/A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#N/A</c:v>
                </c:pt>
                <c:pt idx="1317">
                  <c:v>#N/A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#N/A</c:v>
                </c:pt>
                <c:pt idx="1324">
                  <c:v>#N/A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#N/A</c:v>
                </c:pt>
                <c:pt idx="1331">
                  <c:v>#N/A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#N/A</c:v>
                </c:pt>
                <c:pt idx="1338">
                  <c:v>#N/A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#N/A</c:v>
                </c:pt>
                <c:pt idx="1345">
                  <c:v>#N/A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#N/A</c:v>
                </c:pt>
                <c:pt idx="1352">
                  <c:v>#N/A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#N/A</c:v>
                </c:pt>
                <c:pt idx="1359">
                  <c:v>#N/A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#N/A</c:v>
                </c:pt>
                <c:pt idx="1366">
                  <c:v>#N/A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#N/A</c:v>
                </c:pt>
                <c:pt idx="1373">
                  <c:v>#N/A</c:v>
                </c:pt>
                <c:pt idx="1374">
                  <c:v>2</c:v>
                </c:pt>
                <c:pt idx="1375">
                  <c:v>2</c:v>
                </c:pt>
                <c:pt idx="1376">
                  <c:v>1.5</c:v>
                </c:pt>
                <c:pt idx="1377">
                  <c:v>1.5</c:v>
                </c:pt>
                <c:pt idx="1378">
                  <c:v>1.5</c:v>
                </c:pt>
                <c:pt idx="1379">
                  <c:v>#N/A</c:v>
                </c:pt>
                <c:pt idx="1380">
                  <c:v>#N/A</c:v>
                </c:pt>
                <c:pt idx="1381">
                  <c:v>1.5</c:v>
                </c:pt>
                <c:pt idx="1382">
                  <c:v>1.5</c:v>
                </c:pt>
                <c:pt idx="1383">
                  <c:v>1.5</c:v>
                </c:pt>
                <c:pt idx="1384">
                  <c:v>1.5</c:v>
                </c:pt>
                <c:pt idx="1385">
                  <c:v>1.5</c:v>
                </c:pt>
                <c:pt idx="1386">
                  <c:v>#N/A</c:v>
                </c:pt>
                <c:pt idx="1387">
                  <c:v>#N/A</c:v>
                </c:pt>
                <c:pt idx="1388">
                  <c:v>1.5</c:v>
                </c:pt>
                <c:pt idx="1389">
                  <c:v>1.5</c:v>
                </c:pt>
                <c:pt idx="1390">
                  <c:v>1.5</c:v>
                </c:pt>
                <c:pt idx="1391">
                  <c:v>1.5</c:v>
                </c:pt>
                <c:pt idx="1392">
                  <c:v>1.5</c:v>
                </c:pt>
                <c:pt idx="1393">
                  <c:v>#N/A</c:v>
                </c:pt>
                <c:pt idx="1394">
                  <c:v>#N/A</c:v>
                </c:pt>
                <c:pt idx="1395">
                  <c:v>1.5</c:v>
                </c:pt>
                <c:pt idx="1396">
                  <c:v>1.5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#N/A</c:v>
                </c:pt>
                <c:pt idx="1401">
                  <c:v>#N/A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#N/A</c:v>
                </c:pt>
                <c:pt idx="1408">
                  <c:v>#N/A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#N/A</c:v>
                </c:pt>
                <c:pt idx="1415">
                  <c:v>#N/A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#N/A</c:v>
                </c:pt>
                <c:pt idx="1422">
                  <c:v>#N/A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#N/A</c:v>
                </c:pt>
                <c:pt idx="1429">
                  <c:v>#N/A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#N/A</c:v>
                </c:pt>
                <c:pt idx="1436">
                  <c:v>#N/A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#N/A</c:v>
                </c:pt>
                <c:pt idx="1443">
                  <c:v>#N/A</c:v>
                </c:pt>
                <c:pt idx="1444">
                  <c:v>1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#N/A</c:v>
                </c:pt>
                <c:pt idx="1450">
                  <c:v>#N/A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#N/A</c:v>
                </c:pt>
                <c:pt idx="1457">
                  <c:v>#N/A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#N/A</c:v>
                </c:pt>
                <c:pt idx="1464">
                  <c:v>#N/A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#N/A</c:v>
                </c:pt>
                <c:pt idx="1471">
                  <c:v>#N/A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#N/A</c:v>
                </c:pt>
                <c:pt idx="1478">
                  <c:v>#N/A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#N/A</c:v>
                </c:pt>
                <c:pt idx="1485">
                  <c:v>#N/A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#N/A</c:v>
                </c:pt>
                <c:pt idx="1492">
                  <c:v>#N/A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#N/A</c:v>
                </c:pt>
                <c:pt idx="1499">
                  <c:v>#N/A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#N/A</c:v>
                </c:pt>
                <c:pt idx="1506">
                  <c:v>#N/A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#N/A</c:v>
                </c:pt>
                <c:pt idx="1513">
                  <c:v>#N/A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#N/A</c:v>
                </c:pt>
                <c:pt idx="1520">
                  <c:v>#N/A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#N/A</c:v>
                </c:pt>
                <c:pt idx="1527">
                  <c:v>#N/A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#N/A</c:v>
                </c:pt>
                <c:pt idx="1534">
                  <c:v>#N/A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#N/A</c:v>
                </c:pt>
                <c:pt idx="1541">
                  <c:v>#N/A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#N/A</c:v>
                </c:pt>
                <c:pt idx="1548">
                  <c:v>#N/A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#N/A</c:v>
                </c:pt>
                <c:pt idx="1555">
                  <c:v>#N/A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#N/A</c:v>
                </c:pt>
                <c:pt idx="1562">
                  <c:v>#N/A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#N/A</c:v>
                </c:pt>
                <c:pt idx="1569">
                  <c:v>#N/A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#N/A</c:v>
                </c:pt>
                <c:pt idx="1576">
                  <c:v>#N/A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#N/A</c:v>
                </c:pt>
                <c:pt idx="1583">
                  <c:v>#N/A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#N/A</c:v>
                </c:pt>
                <c:pt idx="1590">
                  <c:v>#N/A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#N/A</c:v>
                </c:pt>
                <c:pt idx="1597">
                  <c:v>#N/A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#N/A</c:v>
                </c:pt>
                <c:pt idx="1604">
                  <c:v>#N/A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#N/A</c:v>
                </c:pt>
                <c:pt idx="1611">
                  <c:v>#N/A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#N/A</c:v>
                </c:pt>
                <c:pt idx="1618">
                  <c:v>#N/A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#N/A</c:v>
                </c:pt>
                <c:pt idx="1625">
                  <c:v>#N/A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#N/A</c:v>
                </c:pt>
                <c:pt idx="1632">
                  <c:v>#N/A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#N/A</c:v>
                </c:pt>
                <c:pt idx="1639">
                  <c:v>#N/A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#N/A</c:v>
                </c:pt>
                <c:pt idx="1646">
                  <c:v>#N/A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#N/A</c:v>
                </c:pt>
                <c:pt idx="1653">
                  <c:v>#N/A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#N/A</c:v>
                </c:pt>
                <c:pt idx="1660">
                  <c:v>#N/A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#N/A</c:v>
                </c:pt>
                <c:pt idx="1667">
                  <c:v>#N/A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#N/A</c:v>
                </c:pt>
                <c:pt idx="1674">
                  <c:v>#N/A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#N/A</c:v>
                </c:pt>
                <c:pt idx="1681">
                  <c:v>#N/A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#N/A</c:v>
                </c:pt>
                <c:pt idx="1688">
                  <c:v>#N/A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#N/A</c:v>
                </c:pt>
                <c:pt idx="1695">
                  <c:v>#N/A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#N/A</c:v>
                </c:pt>
                <c:pt idx="1702">
                  <c:v>#N/A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#N/A</c:v>
                </c:pt>
                <c:pt idx="1709">
                  <c:v>#N/A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#N/A</c:v>
                </c:pt>
                <c:pt idx="1716">
                  <c:v>#N/A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#N/A</c:v>
                </c:pt>
                <c:pt idx="1723">
                  <c:v>#N/A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#N/A</c:v>
                </c:pt>
                <c:pt idx="1730">
                  <c:v>#N/A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#N/A</c:v>
                </c:pt>
                <c:pt idx="1737">
                  <c:v>#N/A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#N/A</c:v>
                </c:pt>
                <c:pt idx="1744">
                  <c:v>#N/A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#N/A</c:v>
                </c:pt>
                <c:pt idx="1751">
                  <c:v>#N/A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#N/A</c:v>
                </c:pt>
                <c:pt idx="1758">
                  <c:v>#N/A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#N/A</c:v>
                </c:pt>
                <c:pt idx="1765">
                  <c:v>#N/A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#N/A</c:v>
                </c:pt>
                <c:pt idx="1772">
                  <c:v>#N/A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#N/A</c:v>
                </c:pt>
                <c:pt idx="1779">
                  <c:v>#N/A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#N/A</c:v>
                </c:pt>
                <c:pt idx="1786">
                  <c:v>#N/A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#N/A</c:v>
                </c:pt>
                <c:pt idx="1793">
                  <c:v>#N/A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#N/A</c:v>
                </c:pt>
                <c:pt idx="1800">
                  <c:v>#N/A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#N/A</c:v>
                </c:pt>
                <c:pt idx="1807">
                  <c:v>#N/A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#N/A</c:v>
                </c:pt>
                <c:pt idx="1814">
                  <c:v>#N/A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#N/A</c:v>
                </c:pt>
                <c:pt idx="1821">
                  <c:v>#N/A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#N/A</c:v>
                </c:pt>
                <c:pt idx="1828">
                  <c:v>#N/A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#N/A</c:v>
                </c:pt>
                <c:pt idx="1835">
                  <c:v>#N/A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#N/A</c:v>
                </c:pt>
                <c:pt idx="1842">
                  <c:v>#N/A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#N/A</c:v>
                </c:pt>
                <c:pt idx="1849">
                  <c:v>#N/A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#N/A</c:v>
                </c:pt>
                <c:pt idx="1856">
                  <c:v>#N/A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#N/A</c:v>
                </c:pt>
                <c:pt idx="1863">
                  <c:v>#N/A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#N/A</c:v>
                </c:pt>
                <c:pt idx="1870">
                  <c:v>#N/A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#N/A</c:v>
                </c:pt>
                <c:pt idx="1877">
                  <c:v>#N/A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#N/A</c:v>
                </c:pt>
                <c:pt idx="1884">
                  <c:v>#N/A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#N/A</c:v>
                </c:pt>
                <c:pt idx="1891">
                  <c:v>#N/A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#N/A</c:v>
                </c:pt>
                <c:pt idx="1898">
                  <c:v>#N/A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#N/A</c:v>
                </c:pt>
                <c:pt idx="1905">
                  <c:v>#N/A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#N/A</c:v>
                </c:pt>
                <c:pt idx="1912">
                  <c:v>#N/A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#N/A</c:v>
                </c:pt>
                <c:pt idx="1919">
                  <c:v>#N/A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#N/A</c:v>
                </c:pt>
                <c:pt idx="1926">
                  <c:v>#N/A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#N/A</c:v>
                </c:pt>
                <c:pt idx="1933">
                  <c:v>#N/A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#N/A</c:v>
                </c:pt>
                <c:pt idx="1940">
                  <c:v>#N/A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#N/A</c:v>
                </c:pt>
                <c:pt idx="1947">
                  <c:v>#N/A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#N/A</c:v>
                </c:pt>
                <c:pt idx="1954">
                  <c:v>#N/A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#N/A</c:v>
                </c:pt>
                <c:pt idx="1961">
                  <c:v>#N/A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#N/A</c:v>
                </c:pt>
                <c:pt idx="1968">
                  <c:v>#N/A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#N/A</c:v>
                </c:pt>
                <c:pt idx="1975">
                  <c:v>#N/A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#N/A</c:v>
                </c:pt>
                <c:pt idx="1982">
                  <c:v>#N/A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#N/A</c:v>
                </c:pt>
                <c:pt idx="1989">
                  <c:v>#N/A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#N/A</c:v>
                </c:pt>
                <c:pt idx="1996">
                  <c:v>#N/A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#N/A</c:v>
                </c:pt>
                <c:pt idx="2003">
                  <c:v>#N/A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#N/A</c:v>
                </c:pt>
                <c:pt idx="2010">
                  <c:v>#N/A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#N/A</c:v>
                </c:pt>
                <c:pt idx="2017">
                  <c:v>#N/A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#N/A</c:v>
                </c:pt>
                <c:pt idx="2024">
                  <c:v>#N/A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#N/A</c:v>
                </c:pt>
                <c:pt idx="2031">
                  <c:v>#N/A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#N/A</c:v>
                </c:pt>
                <c:pt idx="2038">
                  <c:v>#N/A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#N/A</c:v>
                </c:pt>
                <c:pt idx="2045">
                  <c:v>#N/A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#N/A</c:v>
                </c:pt>
                <c:pt idx="2052">
                  <c:v>#N/A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#N/A</c:v>
                </c:pt>
                <c:pt idx="2059">
                  <c:v>#N/A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#N/A</c:v>
                </c:pt>
                <c:pt idx="2066">
                  <c:v>#N/A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#N/A</c:v>
                </c:pt>
                <c:pt idx="2073">
                  <c:v>#N/A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#N/A</c:v>
                </c:pt>
                <c:pt idx="2080">
                  <c:v>#N/A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#N/A</c:v>
                </c:pt>
                <c:pt idx="2087">
                  <c:v>#N/A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#N/A</c:v>
                </c:pt>
                <c:pt idx="2094">
                  <c:v>#N/A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#N/A</c:v>
                </c:pt>
                <c:pt idx="2101">
                  <c:v>#N/A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#N/A</c:v>
                </c:pt>
                <c:pt idx="2108">
                  <c:v>#N/A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#N/A</c:v>
                </c:pt>
                <c:pt idx="2115">
                  <c:v>#N/A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#N/A</c:v>
                </c:pt>
                <c:pt idx="2122">
                  <c:v>#N/A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#N/A</c:v>
                </c:pt>
                <c:pt idx="2129">
                  <c:v>#N/A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#N/A</c:v>
                </c:pt>
                <c:pt idx="2136">
                  <c:v>#N/A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#N/A</c:v>
                </c:pt>
                <c:pt idx="2143">
                  <c:v>#N/A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#N/A</c:v>
                </c:pt>
                <c:pt idx="2150">
                  <c:v>#N/A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#N/A</c:v>
                </c:pt>
                <c:pt idx="2157">
                  <c:v>#N/A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#N/A</c:v>
                </c:pt>
                <c:pt idx="2164">
                  <c:v>#N/A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#N/A</c:v>
                </c:pt>
                <c:pt idx="2171">
                  <c:v>#N/A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#N/A</c:v>
                </c:pt>
                <c:pt idx="2178">
                  <c:v>#N/A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#N/A</c:v>
                </c:pt>
                <c:pt idx="2185">
                  <c:v>#N/A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#N/A</c:v>
                </c:pt>
                <c:pt idx="2192">
                  <c:v>#N/A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#N/A</c:v>
                </c:pt>
                <c:pt idx="2199">
                  <c:v>#N/A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#N/A</c:v>
                </c:pt>
                <c:pt idx="2206">
                  <c:v>#N/A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#N/A</c:v>
                </c:pt>
                <c:pt idx="2213">
                  <c:v>#N/A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#N/A</c:v>
                </c:pt>
                <c:pt idx="2220">
                  <c:v>#N/A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#N/A</c:v>
                </c:pt>
                <c:pt idx="2227">
                  <c:v>#N/A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#N/A</c:v>
                </c:pt>
                <c:pt idx="2234">
                  <c:v>#N/A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#N/A</c:v>
                </c:pt>
                <c:pt idx="2241">
                  <c:v>#N/A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#N/A</c:v>
                </c:pt>
                <c:pt idx="2248">
                  <c:v>#N/A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#N/A</c:v>
                </c:pt>
                <c:pt idx="2255">
                  <c:v>#N/A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#N/A</c:v>
                </c:pt>
                <c:pt idx="2262">
                  <c:v>#N/A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#N/A</c:v>
                </c:pt>
                <c:pt idx="2269">
                  <c:v>#N/A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#N/A</c:v>
                </c:pt>
                <c:pt idx="2276">
                  <c:v>#N/A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#N/A</c:v>
                </c:pt>
                <c:pt idx="2283">
                  <c:v>#N/A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#N/A</c:v>
                </c:pt>
                <c:pt idx="2290">
                  <c:v>#N/A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#N/A</c:v>
                </c:pt>
                <c:pt idx="2297">
                  <c:v>#N/A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0.25</c:v>
                </c:pt>
                <c:pt idx="2302">
                  <c:v>0.25</c:v>
                </c:pt>
                <c:pt idx="2303">
                  <c:v>#N/A</c:v>
                </c:pt>
                <c:pt idx="2304">
                  <c:v>#N/A</c:v>
                </c:pt>
                <c:pt idx="2305">
                  <c:v>0.25</c:v>
                </c:pt>
                <c:pt idx="2306">
                  <c:v>0.25</c:v>
                </c:pt>
                <c:pt idx="2307">
                  <c:v>0.25</c:v>
                </c:pt>
                <c:pt idx="2308">
                  <c:v>0.25</c:v>
                </c:pt>
                <c:pt idx="2309">
                  <c:v>0.25</c:v>
                </c:pt>
                <c:pt idx="2310">
                  <c:v>#N/A</c:v>
                </c:pt>
                <c:pt idx="2311">
                  <c:v>#N/A</c:v>
                </c:pt>
                <c:pt idx="2312">
                  <c:v>0.25</c:v>
                </c:pt>
                <c:pt idx="2313">
                  <c:v>0.25</c:v>
                </c:pt>
                <c:pt idx="2314">
                  <c:v>0.25</c:v>
                </c:pt>
                <c:pt idx="2315">
                  <c:v>0.25</c:v>
                </c:pt>
                <c:pt idx="2316">
                  <c:v>0.25</c:v>
                </c:pt>
                <c:pt idx="2317">
                  <c:v>#N/A</c:v>
                </c:pt>
                <c:pt idx="2318">
                  <c:v>#N/A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#N/A</c:v>
                </c:pt>
                <c:pt idx="2325">
                  <c:v>#N/A</c:v>
                </c:pt>
                <c:pt idx="2326">
                  <c:v>0.25</c:v>
                </c:pt>
                <c:pt idx="2327">
                  <c:v>0.25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#N/A</c:v>
                </c:pt>
                <c:pt idx="2332">
                  <c:v>#N/A</c:v>
                </c:pt>
                <c:pt idx="2333">
                  <c:v>0.25</c:v>
                </c:pt>
                <c:pt idx="2334">
                  <c:v>0.25</c:v>
                </c:pt>
                <c:pt idx="2335">
                  <c:v>0.25</c:v>
                </c:pt>
                <c:pt idx="2336">
                  <c:v>0.25</c:v>
                </c:pt>
                <c:pt idx="2337">
                  <c:v>0.25</c:v>
                </c:pt>
                <c:pt idx="2338">
                  <c:v>#N/A</c:v>
                </c:pt>
                <c:pt idx="2339">
                  <c:v>#N/A</c:v>
                </c:pt>
                <c:pt idx="2340">
                  <c:v>0.25</c:v>
                </c:pt>
                <c:pt idx="2341">
                  <c:v>0.25</c:v>
                </c:pt>
                <c:pt idx="2342">
                  <c:v>0.25</c:v>
                </c:pt>
                <c:pt idx="2343">
                  <c:v>0.25</c:v>
                </c:pt>
                <c:pt idx="2344">
                  <c:v>0.25</c:v>
                </c:pt>
                <c:pt idx="2345">
                  <c:v>#N/A</c:v>
                </c:pt>
                <c:pt idx="2346">
                  <c:v>#N/A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#N/A</c:v>
                </c:pt>
                <c:pt idx="2353">
                  <c:v>#N/A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0.25</c:v>
                </c:pt>
                <c:pt idx="2359">
                  <c:v>#N/A</c:v>
                </c:pt>
                <c:pt idx="2360">
                  <c:v>#N/A</c:v>
                </c:pt>
                <c:pt idx="2361">
                  <c:v>0.25</c:v>
                </c:pt>
                <c:pt idx="2362">
                  <c:v>0.25</c:v>
                </c:pt>
                <c:pt idx="2363">
                  <c:v>0.25</c:v>
                </c:pt>
                <c:pt idx="2364">
                  <c:v>0.25</c:v>
                </c:pt>
                <c:pt idx="2365">
                  <c:v>0.25</c:v>
                </c:pt>
                <c:pt idx="2366">
                  <c:v>#N/A</c:v>
                </c:pt>
                <c:pt idx="2367">
                  <c:v>#N/A</c:v>
                </c:pt>
                <c:pt idx="2368">
                  <c:v>0.25</c:v>
                </c:pt>
                <c:pt idx="2369">
                  <c:v>0.25</c:v>
                </c:pt>
                <c:pt idx="2370">
                  <c:v>0.25</c:v>
                </c:pt>
                <c:pt idx="2371">
                  <c:v>0.25</c:v>
                </c:pt>
                <c:pt idx="2372">
                  <c:v>0.25</c:v>
                </c:pt>
                <c:pt idx="2373">
                  <c:v>#N/A</c:v>
                </c:pt>
                <c:pt idx="2374">
                  <c:v>#N/A</c:v>
                </c:pt>
                <c:pt idx="2375">
                  <c:v>0.25</c:v>
                </c:pt>
                <c:pt idx="2376">
                  <c:v>0.25</c:v>
                </c:pt>
                <c:pt idx="2377">
                  <c:v>0.25</c:v>
                </c:pt>
                <c:pt idx="2378">
                  <c:v>0.25</c:v>
                </c:pt>
                <c:pt idx="2379">
                  <c:v>0.25</c:v>
                </c:pt>
                <c:pt idx="2380">
                  <c:v>#N/A</c:v>
                </c:pt>
                <c:pt idx="2381">
                  <c:v>#N/A</c:v>
                </c:pt>
                <c:pt idx="2382">
                  <c:v>0.25</c:v>
                </c:pt>
                <c:pt idx="2383">
                  <c:v>0.25</c:v>
                </c:pt>
                <c:pt idx="2384">
                  <c:v>0.25</c:v>
                </c:pt>
                <c:pt idx="2385">
                  <c:v>0.25</c:v>
                </c:pt>
                <c:pt idx="2386">
                  <c:v>0.25</c:v>
                </c:pt>
                <c:pt idx="2387">
                  <c:v>#N/A</c:v>
                </c:pt>
                <c:pt idx="2388">
                  <c:v>#N/A</c:v>
                </c:pt>
                <c:pt idx="2389">
                  <c:v>0.25</c:v>
                </c:pt>
                <c:pt idx="2390">
                  <c:v>0.25</c:v>
                </c:pt>
                <c:pt idx="2391">
                  <c:v>0.25</c:v>
                </c:pt>
                <c:pt idx="2392">
                  <c:v>0.25</c:v>
                </c:pt>
                <c:pt idx="2393">
                  <c:v>0.25</c:v>
                </c:pt>
                <c:pt idx="2394">
                  <c:v>#N/A</c:v>
                </c:pt>
                <c:pt idx="2395">
                  <c:v>#N/A</c:v>
                </c:pt>
                <c:pt idx="2396">
                  <c:v>0.25</c:v>
                </c:pt>
                <c:pt idx="2397">
                  <c:v>0.25</c:v>
                </c:pt>
                <c:pt idx="2398">
                  <c:v>0.25</c:v>
                </c:pt>
                <c:pt idx="2399">
                  <c:v>0.25</c:v>
                </c:pt>
                <c:pt idx="2400">
                  <c:v>0.25</c:v>
                </c:pt>
                <c:pt idx="2401">
                  <c:v>#N/A</c:v>
                </c:pt>
                <c:pt idx="2402">
                  <c:v>#N/A</c:v>
                </c:pt>
                <c:pt idx="2403">
                  <c:v>0.25</c:v>
                </c:pt>
                <c:pt idx="2404">
                  <c:v>0.25</c:v>
                </c:pt>
                <c:pt idx="2405">
                  <c:v>0.25</c:v>
                </c:pt>
                <c:pt idx="2406">
                  <c:v>0.25</c:v>
                </c:pt>
                <c:pt idx="2407">
                  <c:v>0.25</c:v>
                </c:pt>
                <c:pt idx="2408">
                  <c:v>#N/A</c:v>
                </c:pt>
                <c:pt idx="2409">
                  <c:v>#N/A</c:v>
                </c:pt>
                <c:pt idx="2410">
                  <c:v>0.25</c:v>
                </c:pt>
                <c:pt idx="2411">
                  <c:v>0.25</c:v>
                </c:pt>
                <c:pt idx="2412">
                  <c:v>0.25</c:v>
                </c:pt>
                <c:pt idx="2413">
                  <c:v>0.25</c:v>
                </c:pt>
                <c:pt idx="2414">
                  <c:v>0.25</c:v>
                </c:pt>
                <c:pt idx="2415">
                  <c:v>#N/A</c:v>
                </c:pt>
                <c:pt idx="2416">
                  <c:v>#N/A</c:v>
                </c:pt>
                <c:pt idx="2417">
                  <c:v>0.25</c:v>
                </c:pt>
                <c:pt idx="2418">
                  <c:v>0.25</c:v>
                </c:pt>
                <c:pt idx="2419">
                  <c:v>0.25</c:v>
                </c:pt>
                <c:pt idx="2420">
                  <c:v>0.25</c:v>
                </c:pt>
                <c:pt idx="2421">
                  <c:v>0.25</c:v>
                </c:pt>
                <c:pt idx="2422">
                  <c:v>#N/A</c:v>
                </c:pt>
                <c:pt idx="2423">
                  <c:v>#N/A</c:v>
                </c:pt>
                <c:pt idx="2424">
                  <c:v>0.25</c:v>
                </c:pt>
                <c:pt idx="2425">
                  <c:v>0.25</c:v>
                </c:pt>
                <c:pt idx="2426">
                  <c:v>0.25</c:v>
                </c:pt>
                <c:pt idx="2427">
                  <c:v>0.25</c:v>
                </c:pt>
                <c:pt idx="2428">
                  <c:v>0.25</c:v>
                </c:pt>
                <c:pt idx="2429">
                  <c:v>#N/A</c:v>
                </c:pt>
                <c:pt idx="2430">
                  <c:v>#N/A</c:v>
                </c:pt>
                <c:pt idx="2431">
                  <c:v>0.25</c:v>
                </c:pt>
                <c:pt idx="2432">
                  <c:v>0.25</c:v>
                </c:pt>
                <c:pt idx="2433">
                  <c:v>0.25</c:v>
                </c:pt>
                <c:pt idx="2434">
                  <c:v>0.25</c:v>
                </c:pt>
                <c:pt idx="2435">
                  <c:v>0.25</c:v>
                </c:pt>
                <c:pt idx="2436">
                  <c:v>#N/A</c:v>
                </c:pt>
                <c:pt idx="2437">
                  <c:v>#N/A</c:v>
                </c:pt>
                <c:pt idx="2438">
                  <c:v>0.25</c:v>
                </c:pt>
                <c:pt idx="2439">
                  <c:v>0.25</c:v>
                </c:pt>
                <c:pt idx="2440">
                  <c:v>0.25</c:v>
                </c:pt>
                <c:pt idx="2441">
                  <c:v>0.25</c:v>
                </c:pt>
                <c:pt idx="2442">
                  <c:v>0.25</c:v>
                </c:pt>
                <c:pt idx="2443">
                  <c:v>#N/A</c:v>
                </c:pt>
                <c:pt idx="2444">
                  <c:v>#N/A</c:v>
                </c:pt>
                <c:pt idx="2445">
                  <c:v>0.25</c:v>
                </c:pt>
                <c:pt idx="2446">
                  <c:v>0.25</c:v>
                </c:pt>
                <c:pt idx="2447">
                  <c:v>0.25</c:v>
                </c:pt>
                <c:pt idx="2448">
                  <c:v>0.25</c:v>
                </c:pt>
                <c:pt idx="2449">
                  <c:v>0.25</c:v>
                </c:pt>
                <c:pt idx="2450">
                  <c:v>#N/A</c:v>
                </c:pt>
                <c:pt idx="2451">
                  <c:v>#N/A</c:v>
                </c:pt>
                <c:pt idx="2452">
                  <c:v>0.25</c:v>
                </c:pt>
                <c:pt idx="2453">
                  <c:v>0.25</c:v>
                </c:pt>
                <c:pt idx="2454">
                  <c:v>0.25</c:v>
                </c:pt>
                <c:pt idx="2455">
                  <c:v>0.25</c:v>
                </c:pt>
                <c:pt idx="2456">
                  <c:v>0.25</c:v>
                </c:pt>
                <c:pt idx="2457">
                  <c:v>#N/A</c:v>
                </c:pt>
                <c:pt idx="2458">
                  <c:v>#N/A</c:v>
                </c:pt>
                <c:pt idx="2459">
                  <c:v>0.25</c:v>
                </c:pt>
                <c:pt idx="2460">
                  <c:v>0.25</c:v>
                </c:pt>
                <c:pt idx="2461">
                  <c:v>0.25</c:v>
                </c:pt>
                <c:pt idx="2462">
                  <c:v>0.25</c:v>
                </c:pt>
                <c:pt idx="2463">
                  <c:v>0.25</c:v>
                </c:pt>
                <c:pt idx="2464">
                  <c:v>#N/A</c:v>
                </c:pt>
                <c:pt idx="2465">
                  <c:v>#N/A</c:v>
                </c:pt>
                <c:pt idx="2466">
                  <c:v>0.25</c:v>
                </c:pt>
                <c:pt idx="2467">
                  <c:v>0.25</c:v>
                </c:pt>
                <c:pt idx="2468">
                  <c:v>0.25</c:v>
                </c:pt>
                <c:pt idx="2469">
                  <c:v>0.25</c:v>
                </c:pt>
                <c:pt idx="2470">
                  <c:v>0.25</c:v>
                </c:pt>
                <c:pt idx="2471">
                  <c:v>#N/A</c:v>
                </c:pt>
                <c:pt idx="2472">
                  <c:v>#N/A</c:v>
                </c:pt>
                <c:pt idx="2473">
                  <c:v>0.25</c:v>
                </c:pt>
                <c:pt idx="2474">
                  <c:v>0.25</c:v>
                </c:pt>
                <c:pt idx="2475">
                  <c:v>0.25</c:v>
                </c:pt>
                <c:pt idx="2476">
                  <c:v>0.25</c:v>
                </c:pt>
                <c:pt idx="2477">
                  <c:v>0.25</c:v>
                </c:pt>
                <c:pt idx="2478">
                  <c:v>#N/A</c:v>
                </c:pt>
                <c:pt idx="2479">
                  <c:v>#N/A</c:v>
                </c:pt>
                <c:pt idx="2480">
                  <c:v>0.25</c:v>
                </c:pt>
                <c:pt idx="2481">
                  <c:v>0.25</c:v>
                </c:pt>
                <c:pt idx="2482">
                  <c:v>0.25</c:v>
                </c:pt>
                <c:pt idx="2483">
                  <c:v>0.25</c:v>
                </c:pt>
                <c:pt idx="2484">
                  <c:v>0.25</c:v>
                </c:pt>
                <c:pt idx="2485">
                  <c:v>#N/A</c:v>
                </c:pt>
                <c:pt idx="2486">
                  <c:v>#N/A</c:v>
                </c:pt>
                <c:pt idx="2487">
                  <c:v>0.25</c:v>
                </c:pt>
                <c:pt idx="2488">
                  <c:v>0.25</c:v>
                </c:pt>
                <c:pt idx="2489">
                  <c:v>0.25</c:v>
                </c:pt>
                <c:pt idx="2490">
                  <c:v>0.25</c:v>
                </c:pt>
                <c:pt idx="2491">
                  <c:v>0.25</c:v>
                </c:pt>
                <c:pt idx="2492">
                  <c:v>#N/A</c:v>
                </c:pt>
                <c:pt idx="2493">
                  <c:v>#N/A</c:v>
                </c:pt>
                <c:pt idx="2494">
                  <c:v>0.25</c:v>
                </c:pt>
                <c:pt idx="2495">
                  <c:v>0.25</c:v>
                </c:pt>
                <c:pt idx="2496">
                  <c:v>0.25</c:v>
                </c:pt>
                <c:pt idx="2497">
                  <c:v>0.25</c:v>
                </c:pt>
                <c:pt idx="2498">
                  <c:v>0.25</c:v>
                </c:pt>
                <c:pt idx="2499">
                  <c:v>#N/A</c:v>
                </c:pt>
                <c:pt idx="2500">
                  <c:v>#N/A</c:v>
                </c:pt>
                <c:pt idx="2501">
                  <c:v>0.25</c:v>
                </c:pt>
                <c:pt idx="2502">
                  <c:v>0.25</c:v>
                </c:pt>
                <c:pt idx="2503">
                  <c:v>0.25</c:v>
                </c:pt>
                <c:pt idx="2504">
                  <c:v>0.25</c:v>
                </c:pt>
                <c:pt idx="2505">
                  <c:v>0.25</c:v>
                </c:pt>
                <c:pt idx="2506">
                  <c:v>#N/A</c:v>
                </c:pt>
                <c:pt idx="2507">
                  <c:v>#N/A</c:v>
                </c:pt>
                <c:pt idx="2508">
                  <c:v>0.25</c:v>
                </c:pt>
                <c:pt idx="2509">
                  <c:v>0.25</c:v>
                </c:pt>
                <c:pt idx="2510">
                  <c:v>0.25</c:v>
                </c:pt>
                <c:pt idx="2511">
                  <c:v>0.25</c:v>
                </c:pt>
                <c:pt idx="2512">
                  <c:v>0.25</c:v>
                </c:pt>
                <c:pt idx="2513">
                  <c:v>#N/A</c:v>
                </c:pt>
                <c:pt idx="2514">
                  <c:v>#N/A</c:v>
                </c:pt>
                <c:pt idx="2515">
                  <c:v>0.25</c:v>
                </c:pt>
                <c:pt idx="2516">
                  <c:v>0.25</c:v>
                </c:pt>
                <c:pt idx="2517">
                  <c:v>0.25</c:v>
                </c:pt>
                <c:pt idx="2518">
                  <c:v>0.25</c:v>
                </c:pt>
                <c:pt idx="2519">
                  <c:v>0.25</c:v>
                </c:pt>
                <c:pt idx="2520">
                  <c:v>#N/A</c:v>
                </c:pt>
                <c:pt idx="2521">
                  <c:v>#N/A</c:v>
                </c:pt>
                <c:pt idx="2522">
                  <c:v>0.25</c:v>
                </c:pt>
                <c:pt idx="2523">
                  <c:v>0.25</c:v>
                </c:pt>
                <c:pt idx="2524">
                  <c:v>0.25</c:v>
                </c:pt>
                <c:pt idx="2525">
                  <c:v>0.25</c:v>
                </c:pt>
                <c:pt idx="2526">
                  <c:v>0.25</c:v>
                </c:pt>
                <c:pt idx="2527">
                  <c:v>#N/A</c:v>
                </c:pt>
                <c:pt idx="2528">
                  <c:v>#N/A</c:v>
                </c:pt>
                <c:pt idx="2529">
                  <c:v>0.25</c:v>
                </c:pt>
                <c:pt idx="2530">
                  <c:v>0.25</c:v>
                </c:pt>
                <c:pt idx="2531">
                  <c:v>0.25</c:v>
                </c:pt>
                <c:pt idx="2532">
                  <c:v>0.25</c:v>
                </c:pt>
                <c:pt idx="2533">
                  <c:v>0.25</c:v>
                </c:pt>
                <c:pt idx="2534">
                  <c:v>#N/A</c:v>
                </c:pt>
                <c:pt idx="2535">
                  <c:v>#N/A</c:v>
                </c:pt>
                <c:pt idx="2536">
                  <c:v>0.25</c:v>
                </c:pt>
                <c:pt idx="2537">
                  <c:v>0.25</c:v>
                </c:pt>
                <c:pt idx="2538">
                  <c:v>0.25</c:v>
                </c:pt>
                <c:pt idx="2539">
                  <c:v>0.25</c:v>
                </c:pt>
                <c:pt idx="2540">
                  <c:v>0.25</c:v>
                </c:pt>
                <c:pt idx="2541">
                  <c:v>#N/A</c:v>
                </c:pt>
                <c:pt idx="2542">
                  <c:v>#N/A</c:v>
                </c:pt>
                <c:pt idx="2543">
                  <c:v>0.25</c:v>
                </c:pt>
                <c:pt idx="2544">
                  <c:v>0.25</c:v>
                </c:pt>
                <c:pt idx="2545">
                  <c:v>0.25</c:v>
                </c:pt>
                <c:pt idx="2546">
                  <c:v>0.25</c:v>
                </c:pt>
                <c:pt idx="2547">
                  <c:v>0.25</c:v>
                </c:pt>
                <c:pt idx="2548">
                  <c:v>#N/A</c:v>
                </c:pt>
                <c:pt idx="2549">
                  <c:v>#N/A</c:v>
                </c:pt>
                <c:pt idx="2550">
                  <c:v>0.25</c:v>
                </c:pt>
                <c:pt idx="2551">
                  <c:v>0.25</c:v>
                </c:pt>
                <c:pt idx="2552">
                  <c:v>0.25</c:v>
                </c:pt>
                <c:pt idx="2553">
                  <c:v>0.25</c:v>
                </c:pt>
                <c:pt idx="2554">
                  <c:v>0.25</c:v>
                </c:pt>
                <c:pt idx="2555">
                  <c:v>#N/A</c:v>
                </c:pt>
                <c:pt idx="2556">
                  <c:v>#N/A</c:v>
                </c:pt>
                <c:pt idx="2557">
                  <c:v>0.25</c:v>
                </c:pt>
                <c:pt idx="2558">
                  <c:v>0.25</c:v>
                </c:pt>
                <c:pt idx="2559">
                  <c:v>0.25</c:v>
                </c:pt>
                <c:pt idx="2560">
                  <c:v>0.25</c:v>
                </c:pt>
                <c:pt idx="2561">
                  <c:v>0.25</c:v>
                </c:pt>
                <c:pt idx="2562">
                  <c:v>#N/A</c:v>
                </c:pt>
                <c:pt idx="2563">
                  <c:v>#N/A</c:v>
                </c:pt>
                <c:pt idx="2564">
                  <c:v>0.25</c:v>
                </c:pt>
                <c:pt idx="2565">
                  <c:v>0.25</c:v>
                </c:pt>
                <c:pt idx="2566">
                  <c:v>0.25</c:v>
                </c:pt>
                <c:pt idx="2567">
                  <c:v>0.25</c:v>
                </c:pt>
                <c:pt idx="2568">
                  <c:v>0.25</c:v>
                </c:pt>
                <c:pt idx="2569">
                  <c:v>#N/A</c:v>
                </c:pt>
                <c:pt idx="2570">
                  <c:v>#N/A</c:v>
                </c:pt>
                <c:pt idx="2571">
                  <c:v>0.25</c:v>
                </c:pt>
                <c:pt idx="2572">
                  <c:v>0.25</c:v>
                </c:pt>
                <c:pt idx="2573">
                  <c:v>0.25</c:v>
                </c:pt>
                <c:pt idx="2574">
                  <c:v>0.25</c:v>
                </c:pt>
                <c:pt idx="2575">
                  <c:v>0.25</c:v>
                </c:pt>
                <c:pt idx="2576">
                  <c:v>#N/A</c:v>
                </c:pt>
                <c:pt idx="2577">
                  <c:v>#N/A</c:v>
                </c:pt>
                <c:pt idx="2578">
                  <c:v>0.25</c:v>
                </c:pt>
                <c:pt idx="2579">
                  <c:v>0.25</c:v>
                </c:pt>
                <c:pt idx="2580">
                  <c:v>0.25</c:v>
                </c:pt>
                <c:pt idx="2581">
                  <c:v>0.25</c:v>
                </c:pt>
                <c:pt idx="2582">
                  <c:v>0.25</c:v>
                </c:pt>
                <c:pt idx="2583">
                  <c:v>#N/A</c:v>
                </c:pt>
                <c:pt idx="2584">
                  <c:v>#N/A</c:v>
                </c:pt>
                <c:pt idx="2585">
                  <c:v>0.25</c:v>
                </c:pt>
                <c:pt idx="2586">
                  <c:v>0.25</c:v>
                </c:pt>
                <c:pt idx="2587">
                  <c:v>0.25</c:v>
                </c:pt>
                <c:pt idx="2588">
                  <c:v>0.25</c:v>
                </c:pt>
                <c:pt idx="2589">
                  <c:v>0.25</c:v>
                </c:pt>
                <c:pt idx="2590">
                  <c:v>#N/A</c:v>
                </c:pt>
                <c:pt idx="2591">
                  <c:v>#N/A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0.25</c:v>
                </c:pt>
                <c:pt idx="2597">
                  <c:v>#N/A</c:v>
                </c:pt>
                <c:pt idx="2598">
                  <c:v>#N/A</c:v>
                </c:pt>
                <c:pt idx="2599">
                  <c:v>0.25</c:v>
                </c:pt>
                <c:pt idx="2600">
                  <c:v>0.25</c:v>
                </c:pt>
                <c:pt idx="2601">
                  <c:v>0.25</c:v>
                </c:pt>
                <c:pt idx="2602">
                  <c:v>0.25</c:v>
                </c:pt>
                <c:pt idx="2603">
                  <c:v>0.25</c:v>
                </c:pt>
                <c:pt idx="2604">
                  <c:v>#N/A</c:v>
                </c:pt>
                <c:pt idx="2605">
                  <c:v>#N/A</c:v>
                </c:pt>
                <c:pt idx="2606">
                  <c:v>0.25</c:v>
                </c:pt>
                <c:pt idx="2607">
                  <c:v>0.25</c:v>
                </c:pt>
                <c:pt idx="2608">
                  <c:v>0.25</c:v>
                </c:pt>
                <c:pt idx="2609">
                  <c:v>0.25</c:v>
                </c:pt>
                <c:pt idx="2610">
                  <c:v>0.25</c:v>
                </c:pt>
                <c:pt idx="2611">
                  <c:v>#N/A</c:v>
                </c:pt>
                <c:pt idx="2612">
                  <c:v>#N/A</c:v>
                </c:pt>
                <c:pt idx="2613">
                  <c:v>0.25</c:v>
                </c:pt>
                <c:pt idx="2614">
                  <c:v>0.25</c:v>
                </c:pt>
                <c:pt idx="2615">
                  <c:v>0.25</c:v>
                </c:pt>
                <c:pt idx="2616">
                  <c:v>0.25</c:v>
                </c:pt>
                <c:pt idx="2617">
                  <c:v>0.25</c:v>
                </c:pt>
                <c:pt idx="2618">
                  <c:v>#N/A</c:v>
                </c:pt>
                <c:pt idx="2619">
                  <c:v>#N/A</c:v>
                </c:pt>
                <c:pt idx="2620">
                  <c:v>0.25</c:v>
                </c:pt>
                <c:pt idx="2621">
                  <c:v>0.25</c:v>
                </c:pt>
                <c:pt idx="2622">
                  <c:v>0.25</c:v>
                </c:pt>
                <c:pt idx="2623">
                  <c:v>0.25</c:v>
                </c:pt>
                <c:pt idx="2624">
                  <c:v>0.25</c:v>
                </c:pt>
                <c:pt idx="2625">
                  <c:v>#N/A</c:v>
                </c:pt>
                <c:pt idx="2626">
                  <c:v>#N/A</c:v>
                </c:pt>
                <c:pt idx="2627">
                  <c:v>0.25</c:v>
                </c:pt>
                <c:pt idx="2628">
                  <c:v>0.25</c:v>
                </c:pt>
                <c:pt idx="2629">
                  <c:v>0.25</c:v>
                </c:pt>
                <c:pt idx="2630">
                  <c:v>0.25</c:v>
                </c:pt>
                <c:pt idx="2631">
                  <c:v>0.25</c:v>
                </c:pt>
                <c:pt idx="2632">
                  <c:v>#N/A</c:v>
                </c:pt>
                <c:pt idx="2633">
                  <c:v>#N/A</c:v>
                </c:pt>
                <c:pt idx="2634">
                  <c:v>0.25</c:v>
                </c:pt>
                <c:pt idx="2635">
                  <c:v>0.25</c:v>
                </c:pt>
                <c:pt idx="2636">
                  <c:v>0.25</c:v>
                </c:pt>
                <c:pt idx="2637">
                  <c:v>0.25</c:v>
                </c:pt>
                <c:pt idx="2638">
                  <c:v>0.25</c:v>
                </c:pt>
                <c:pt idx="2639">
                  <c:v>#N/A</c:v>
                </c:pt>
                <c:pt idx="2640">
                  <c:v>#N/A</c:v>
                </c:pt>
                <c:pt idx="2641">
                  <c:v>0.25</c:v>
                </c:pt>
                <c:pt idx="2642">
                  <c:v>0.25</c:v>
                </c:pt>
                <c:pt idx="2643">
                  <c:v>0.25</c:v>
                </c:pt>
                <c:pt idx="2644">
                  <c:v>0.25</c:v>
                </c:pt>
                <c:pt idx="2645">
                  <c:v>0.25</c:v>
                </c:pt>
                <c:pt idx="2646">
                  <c:v>#N/A</c:v>
                </c:pt>
                <c:pt idx="2647">
                  <c:v>#N/A</c:v>
                </c:pt>
                <c:pt idx="2648">
                  <c:v>0.25</c:v>
                </c:pt>
                <c:pt idx="2649">
                  <c:v>0.25</c:v>
                </c:pt>
                <c:pt idx="2650">
                  <c:v>0.25</c:v>
                </c:pt>
                <c:pt idx="2651">
                  <c:v>0.25</c:v>
                </c:pt>
                <c:pt idx="2652">
                  <c:v>0.25</c:v>
                </c:pt>
                <c:pt idx="2653">
                  <c:v>#N/A</c:v>
                </c:pt>
                <c:pt idx="2654">
                  <c:v>#N/A</c:v>
                </c:pt>
                <c:pt idx="2655">
                  <c:v>0.25</c:v>
                </c:pt>
                <c:pt idx="2656">
                  <c:v>0.25</c:v>
                </c:pt>
                <c:pt idx="2657">
                  <c:v>0.25</c:v>
                </c:pt>
                <c:pt idx="2658">
                  <c:v>0.25</c:v>
                </c:pt>
                <c:pt idx="2659">
                  <c:v>0.25</c:v>
                </c:pt>
                <c:pt idx="2660">
                  <c:v>#N/A</c:v>
                </c:pt>
                <c:pt idx="2661">
                  <c:v>#N/A</c:v>
                </c:pt>
                <c:pt idx="2662">
                  <c:v>0.25</c:v>
                </c:pt>
                <c:pt idx="2663">
                  <c:v>0.25</c:v>
                </c:pt>
                <c:pt idx="2664">
                  <c:v>0.25</c:v>
                </c:pt>
                <c:pt idx="2665">
                  <c:v>0.25</c:v>
                </c:pt>
                <c:pt idx="2666">
                  <c:v>0.25</c:v>
                </c:pt>
                <c:pt idx="2667">
                  <c:v>#N/A</c:v>
                </c:pt>
                <c:pt idx="2668">
                  <c:v>#N/A</c:v>
                </c:pt>
                <c:pt idx="2669">
                  <c:v>0.25</c:v>
                </c:pt>
                <c:pt idx="2670">
                  <c:v>0.25</c:v>
                </c:pt>
                <c:pt idx="2671">
                  <c:v>0.25</c:v>
                </c:pt>
                <c:pt idx="2672">
                  <c:v>0.25</c:v>
                </c:pt>
                <c:pt idx="2673">
                  <c:v>0.25</c:v>
                </c:pt>
                <c:pt idx="2674">
                  <c:v>#N/A</c:v>
                </c:pt>
                <c:pt idx="2675">
                  <c:v>#N/A</c:v>
                </c:pt>
                <c:pt idx="2676">
                  <c:v>0.25</c:v>
                </c:pt>
                <c:pt idx="2677">
                  <c:v>0.25</c:v>
                </c:pt>
                <c:pt idx="2678">
                  <c:v>0.25</c:v>
                </c:pt>
                <c:pt idx="2679">
                  <c:v>0.25</c:v>
                </c:pt>
                <c:pt idx="2680">
                  <c:v>0.25</c:v>
                </c:pt>
                <c:pt idx="2681">
                  <c:v>#N/A</c:v>
                </c:pt>
                <c:pt idx="2682">
                  <c:v>#N/A</c:v>
                </c:pt>
                <c:pt idx="2683">
                  <c:v>0.25</c:v>
                </c:pt>
                <c:pt idx="2684">
                  <c:v>0.25</c:v>
                </c:pt>
                <c:pt idx="2685">
                  <c:v>0.25</c:v>
                </c:pt>
                <c:pt idx="2686">
                  <c:v>0.25</c:v>
                </c:pt>
                <c:pt idx="2687">
                  <c:v>0.25</c:v>
                </c:pt>
                <c:pt idx="2688">
                  <c:v>#N/A</c:v>
                </c:pt>
                <c:pt idx="2689">
                  <c:v>#N/A</c:v>
                </c:pt>
                <c:pt idx="2690">
                  <c:v>0.25</c:v>
                </c:pt>
                <c:pt idx="2691">
                  <c:v>0.25</c:v>
                </c:pt>
                <c:pt idx="2692">
                  <c:v>0.25</c:v>
                </c:pt>
                <c:pt idx="2693">
                  <c:v>0.25</c:v>
                </c:pt>
                <c:pt idx="2694">
                  <c:v>0.25</c:v>
                </c:pt>
                <c:pt idx="2695">
                  <c:v>#N/A</c:v>
                </c:pt>
                <c:pt idx="2696">
                  <c:v>#N/A</c:v>
                </c:pt>
                <c:pt idx="2697">
                  <c:v>0.25</c:v>
                </c:pt>
                <c:pt idx="2698">
                  <c:v>0.25</c:v>
                </c:pt>
                <c:pt idx="2699">
                  <c:v>0.25</c:v>
                </c:pt>
                <c:pt idx="2700">
                  <c:v>0.25</c:v>
                </c:pt>
                <c:pt idx="2701">
                  <c:v>0.25</c:v>
                </c:pt>
                <c:pt idx="2702">
                  <c:v>#N/A</c:v>
                </c:pt>
                <c:pt idx="2703">
                  <c:v>#N/A</c:v>
                </c:pt>
                <c:pt idx="2704">
                  <c:v>0.25</c:v>
                </c:pt>
                <c:pt idx="2705">
                  <c:v>0.25</c:v>
                </c:pt>
                <c:pt idx="2706">
                  <c:v>0.25</c:v>
                </c:pt>
                <c:pt idx="2707">
                  <c:v>0.25</c:v>
                </c:pt>
                <c:pt idx="2708">
                  <c:v>0.25</c:v>
                </c:pt>
                <c:pt idx="2709">
                  <c:v>#N/A</c:v>
                </c:pt>
                <c:pt idx="2710">
                  <c:v>#N/A</c:v>
                </c:pt>
                <c:pt idx="2711">
                  <c:v>0.25</c:v>
                </c:pt>
                <c:pt idx="2712">
                  <c:v>0.25</c:v>
                </c:pt>
                <c:pt idx="2713">
                  <c:v>0.25</c:v>
                </c:pt>
                <c:pt idx="2714">
                  <c:v>0.25</c:v>
                </c:pt>
                <c:pt idx="2715">
                  <c:v>0.25</c:v>
                </c:pt>
                <c:pt idx="2716">
                  <c:v>#N/A</c:v>
                </c:pt>
                <c:pt idx="2717">
                  <c:v>#N/A</c:v>
                </c:pt>
                <c:pt idx="2718">
                  <c:v>0.25</c:v>
                </c:pt>
                <c:pt idx="2719">
                  <c:v>0.25</c:v>
                </c:pt>
                <c:pt idx="2720">
                  <c:v>0.25</c:v>
                </c:pt>
                <c:pt idx="2721">
                  <c:v>0.25</c:v>
                </c:pt>
                <c:pt idx="2722">
                  <c:v>0.25</c:v>
                </c:pt>
                <c:pt idx="2723">
                  <c:v>#N/A</c:v>
                </c:pt>
                <c:pt idx="2724">
                  <c:v>#N/A</c:v>
                </c:pt>
                <c:pt idx="2725">
                  <c:v>0.25</c:v>
                </c:pt>
                <c:pt idx="2726">
                  <c:v>0.25</c:v>
                </c:pt>
                <c:pt idx="2727">
                  <c:v>0.25</c:v>
                </c:pt>
                <c:pt idx="2728">
                  <c:v>0.25</c:v>
                </c:pt>
                <c:pt idx="2729">
                  <c:v>0.25</c:v>
                </c:pt>
                <c:pt idx="2730">
                  <c:v>#N/A</c:v>
                </c:pt>
                <c:pt idx="2731">
                  <c:v>#N/A</c:v>
                </c:pt>
                <c:pt idx="2732">
                  <c:v>0.25</c:v>
                </c:pt>
                <c:pt idx="2733">
                  <c:v>0.25</c:v>
                </c:pt>
                <c:pt idx="2734">
                  <c:v>0.25</c:v>
                </c:pt>
                <c:pt idx="2735">
                  <c:v>0.25</c:v>
                </c:pt>
                <c:pt idx="2736">
                  <c:v>0.25</c:v>
                </c:pt>
                <c:pt idx="2737">
                  <c:v>#N/A</c:v>
                </c:pt>
                <c:pt idx="2738">
                  <c:v>#N/A</c:v>
                </c:pt>
                <c:pt idx="2739">
                  <c:v>0.25</c:v>
                </c:pt>
                <c:pt idx="2740">
                  <c:v>0.25</c:v>
                </c:pt>
                <c:pt idx="2741">
                  <c:v>0.25</c:v>
                </c:pt>
                <c:pt idx="2742">
                  <c:v>0.25</c:v>
                </c:pt>
                <c:pt idx="2743">
                  <c:v>0.25</c:v>
                </c:pt>
                <c:pt idx="2744">
                  <c:v>#N/A</c:v>
                </c:pt>
                <c:pt idx="2745">
                  <c:v>#N/A</c:v>
                </c:pt>
                <c:pt idx="2746">
                  <c:v>0.25</c:v>
                </c:pt>
                <c:pt idx="2747">
                  <c:v>0.25</c:v>
                </c:pt>
                <c:pt idx="2748">
                  <c:v>0.25</c:v>
                </c:pt>
                <c:pt idx="2749">
                  <c:v>0.25</c:v>
                </c:pt>
                <c:pt idx="2750">
                  <c:v>0.25</c:v>
                </c:pt>
                <c:pt idx="2751">
                  <c:v>#N/A</c:v>
                </c:pt>
                <c:pt idx="2752">
                  <c:v>#N/A</c:v>
                </c:pt>
                <c:pt idx="2753">
                  <c:v>0.25</c:v>
                </c:pt>
                <c:pt idx="2754">
                  <c:v>0.25</c:v>
                </c:pt>
                <c:pt idx="2755">
                  <c:v>0.25</c:v>
                </c:pt>
                <c:pt idx="2756">
                  <c:v>0.25</c:v>
                </c:pt>
                <c:pt idx="2757">
                  <c:v>0.25</c:v>
                </c:pt>
                <c:pt idx="2758">
                  <c:v>#N/A</c:v>
                </c:pt>
                <c:pt idx="2759">
                  <c:v>#N/A</c:v>
                </c:pt>
                <c:pt idx="2760">
                  <c:v>0.25</c:v>
                </c:pt>
                <c:pt idx="2761">
                  <c:v>0.25</c:v>
                </c:pt>
                <c:pt idx="2762">
                  <c:v>0.25</c:v>
                </c:pt>
                <c:pt idx="2763">
                  <c:v>0.25</c:v>
                </c:pt>
                <c:pt idx="2764">
                  <c:v>0.25</c:v>
                </c:pt>
                <c:pt idx="2765">
                  <c:v>#N/A</c:v>
                </c:pt>
                <c:pt idx="2766">
                  <c:v>#N/A</c:v>
                </c:pt>
                <c:pt idx="2767">
                  <c:v>0.25</c:v>
                </c:pt>
                <c:pt idx="2768">
                  <c:v>0.25</c:v>
                </c:pt>
                <c:pt idx="2769">
                  <c:v>0.25</c:v>
                </c:pt>
                <c:pt idx="2770">
                  <c:v>0.25</c:v>
                </c:pt>
                <c:pt idx="2771">
                  <c:v>0.25</c:v>
                </c:pt>
                <c:pt idx="2772">
                  <c:v>#N/A</c:v>
                </c:pt>
                <c:pt idx="2773">
                  <c:v>#N/A</c:v>
                </c:pt>
                <c:pt idx="2774">
                  <c:v>0.25</c:v>
                </c:pt>
                <c:pt idx="2775">
                  <c:v>0.25</c:v>
                </c:pt>
                <c:pt idx="2776">
                  <c:v>0.25</c:v>
                </c:pt>
                <c:pt idx="2777">
                  <c:v>0.25</c:v>
                </c:pt>
                <c:pt idx="2778">
                  <c:v>0.25</c:v>
                </c:pt>
                <c:pt idx="2779">
                  <c:v>#N/A</c:v>
                </c:pt>
                <c:pt idx="2780">
                  <c:v>#N/A</c:v>
                </c:pt>
                <c:pt idx="2781">
                  <c:v>0.25</c:v>
                </c:pt>
                <c:pt idx="2782">
                  <c:v>0.25</c:v>
                </c:pt>
                <c:pt idx="2783">
                  <c:v>0.25</c:v>
                </c:pt>
                <c:pt idx="2784">
                  <c:v>0.25</c:v>
                </c:pt>
                <c:pt idx="2785">
                  <c:v>0.25</c:v>
                </c:pt>
                <c:pt idx="2786">
                  <c:v>#N/A</c:v>
                </c:pt>
                <c:pt idx="2787">
                  <c:v>#N/A</c:v>
                </c:pt>
                <c:pt idx="2788">
                  <c:v>0.25</c:v>
                </c:pt>
                <c:pt idx="2789">
                  <c:v>0.25</c:v>
                </c:pt>
                <c:pt idx="2790">
                  <c:v>0.25</c:v>
                </c:pt>
                <c:pt idx="2791">
                  <c:v>0.25</c:v>
                </c:pt>
                <c:pt idx="2792">
                  <c:v>0.25</c:v>
                </c:pt>
                <c:pt idx="2793">
                  <c:v>#N/A</c:v>
                </c:pt>
                <c:pt idx="2794">
                  <c:v>#N/A</c:v>
                </c:pt>
                <c:pt idx="2795">
                  <c:v>0.25</c:v>
                </c:pt>
                <c:pt idx="2796">
                  <c:v>0.25</c:v>
                </c:pt>
                <c:pt idx="2797">
                  <c:v>0.25</c:v>
                </c:pt>
                <c:pt idx="2798">
                  <c:v>0.25</c:v>
                </c:pt>
                <c:pt idx="2799">
                  <c:v>0.25</c:v>
                </c:pt>
                <c:pt idx="2800">
                  <c:v>#N/A</c:v>
                </c:pt>
                <c:pt idx="2801">
                  <c:v>#N/A</c:v>
                </c:pt>
                <c:pt idx="2802">
                  <c:v>0.25</c:v>
                </c:pt>
                <c:pt idx="2803">
                  <c:v>0.25</c:v>
                </c:pt>
                <c:pt idx="2804">
                  <c:v>0.25</c:v>
                </c:pt>
                <c:pt idx="2805">
                  <c:v>0.25</c:v>
                </c:pt>
                <c:pt idx="2806">
                  <c:v>0.25</c:v>
                </c:pt>
                <c:pt idx="2807">
                  <c:v>#N/A</c:v>
                </c:pt>
                <c:pt idx="2808">
                  <c:v>#N/A</c:v>
                </c:pt>
                <c:pt idx="2809">
                  <c:v>0.25</c:v>
                </c:pt>
                <c:pt idx="2810">
                  <c:v>0.25</c:v>
                </c:pt>
                <c:pt idx="2811">
                  <c:v>0.25</c:v>
                </c:pt>
                <c:pt idx="2812">
                  <c:v>0.25</c:v>
                </c:pt>
                <c:pt idx="2813">
                  <c:v>0.25</c:v>
                </c:pt>
                <c:pt idx="2814">
                  <c:v>#N/A</c:v>
                </c:pt>
                <c:pt idx="2815">
                  <c:v>#N/A</c:v>
                </c:pt>
                <c:pt idx="2816">
                  <c:v>0.25</c:v>
                </c:pt>
                <c:pt idx="2817">
                  <c:v>0.25</c:v>
                </c:pt>
                <c:pt idx="2818">
                  <c:v>0.25</c:v>
                </c:pt>
                <c:pt idx="2819">
                  <c:v>0.25</c:v>
                </c:pt>
                <c:pt idx="2820">
                  <c:v>0.25</c:v>
                </c:pt>
                <c:pt idx="2821">
                  <c:v>#N/A</c:v>
                </c:pt>
                <c:pt idx="2822">
                  <c:v>#N/A</c:v>
                </c:pt>
                <c:pt idx="2823">
                  <c:v>0.25</c:v>
                </c:pt>
                <c:pt idx="2824">
                  <c:v>0.25</c:v>
                </c:pt>
                <c:pt idx="2825">
                  <c:v>0.25</c:v>
                </c:pt>
                <c:pt idx="2826">
                  <c:v>0.25</c:v>
                </c:pt>
                <c:pt idx="2827">
                  <c:v>0.25</c:v>
                </c:pt>
                <c:pt idx="2828">
                  <c:v>#N/A</c:v>
                </c:pt>
                <c:pt idx="2829">
                  <c:v>#N/A</c:v>
                </c:pt>
                <c:pt idx="2830">
                  <c:v>0.25</c:v>
                </c:pt>
                <c:pt idx="2831">
                  <c:v>0.25</c:v>
                </c:pt>
                <c:pt idx="2832">
                  <c:v>0.25</c:v>
                </c:pt>
                <c:pt idx="2833">
                  <c:v>0.25</c:v>
                </c:pt>
                <c:pt idx="2834">
                  <c:v>0.25</c:v>
                </c:pt>
                <c:pt idx="2835">
                  <c:v>#N/A</c:v>
                </c:pt>
                <c:pt idx="2836">
                  <c:v>#N/A</c:v>
                </c:pt>
                <c:pt idx="2837">
                  <c:v>0.25</c:v>
                </c:pt>
                <c:pt idx="2838">
                  <c:v>0.25</c:v>
                </c:pt>
                <c:pt idx="2839">
                  <c:v>0.25</c:v>
                </c:pt>
                <c:pt idx="2840">
                  <c:v>0.25</c:v>
                </c:pt>
                <c:pt idx="2841">
                  <c:v>0.25</c:v>
                </c:pt>
                <c:pt idx="2842">
                  <c:v>#N/A</c:v>
                </c:pt>
                <c:pt idx="2843">
                  <c:v>#N/A</c:v>
                </c:pt>
                <c:pt idx="2844">
                  <c:v>0.25</c:v>
                </c:pt>
                <c:pt idx="2845">
                  <c:v>0.25</c:v>
                </c:pt>
                <c:pt idx="2846">
                  <c:v>0.25</c:v>
                </c:pt>
                <c:pt idx="2847">
                  <c:v>0.25</c:v>
                </c:pt>
                <c:pt idx="2848">
                  <c:v>0.25</c:v>
                </c:pt>
                <c:pt idx="2849">
                  <c:v>#N/A</c:v>
                </c:pt>
                <c:pt idx="2850">
                  <c:v>#N/A</c:v>
                </c:pt>
                <c:pt idx="2851">
                  <c:v>0.25</c:v>
                </c:pt>
                <c:pt idx="2852">
                  <c:v>0.25</c:v>
                </c:pt>
                <c:pt idx="2853">
                  <c:v>0.25</c:v>
                </c:pt>
                <c:pt idx="2854">
                  <c:v>0.25</c:v>
                </c:pt>
                <c:pt idx="2855">
                  <c:v>0.25</c:v>
                </c:pt>
                <c:pt idx="2856">
                  <c:v>#N/A</c:v>
                </c:pt>
                <c:pt idx="2857">
                  <c:v>#N/A</c:v>
                </c:pt>
                <c:pt idx="2858">
                  <c:v>0.25</c:v>
                </c:pt>
                <c:pt idx="2859">
                  <c:v>0.25</c:v>
                </c:pt>
                <c:pt idx="2860">
                  <c:v>0.25</c:v>
                </c:pt>
                <c:pt idx="2861">
                  <c:v>0.25</c:v>
                </c:pt>
                <c:pt idx="2862">
                  <c:v>0.25</c:v>
                </c:pt>
                <c:pt idx="2863">
                  <c:v>#N/A</c:v>
                </c:pt>
                <c:pt idx="2864">
                  <c:v>#N/A</c:v>
                </c:pt>
                <c:pt idx="2865">
                  <c:v>0.25</c:v>
                </c:pt>
                <c:pt idx="2866">
                  <c:v>0.25</c:v>
                </c:pt>
                <c:pt idx="2867">
                  <c:v>0.25</c:v>
                </c:pt>
                <c:pt idx="2868">
                  <c:v>0.25</c:v>
                </c:pt>
                <c:pt idx="2869">
                  <c:v>0.25</c:v>
                </c:pt>
                <c:pt idx="2870">
                  <c:v>#N/A</c:v>
                </c:pt>
                <c:pt idx="2871">
                  <c:v>#N/A</c:v>
                </c:pt>
                <c:pt idx="2872">
                  <c:v>0.25</c:v>
                </c:pt>
                <c:pt idx="2873">
                  <c:v>0.25</c:v>
                </c:pt>
                <c:pt idx="2874">
                  <c:v>0.25</c:v>
                </c:pt>
                <c:pt idx="2875">
                  <c:v>0.25</c:v>
                </c:pt>
                <c:pt idx="2876">
                  <c:v>0.25</c:v>
                </c:pt>
                <c:pt idx="2877">
                  <c:v>#N/A</c:v>
                </c:pt>
                <c:pt idx="2878">
                  <c:v>#N/A</c:v>
                </c:pt>
                <c:pt idx="2879">
                  <c:v>0.25</c:v>
                </c:pt>
                <c:pt idx="2880">
                  <c:v>0.25</c:v>
                </c:pt>
                <c:pt idx="2881">
                  <c:v>0.25</c:v>
                </c:pt>
                <c:pt idx="2882">
                  <c:v>0.25</c:v>
                </c:pt>
                <c:pt idx="2883">
                  <c:v>0.25</c:v>
                </c:pt>
                <c:pt idx="2884">
                  <c:v>#N/A</c:v>
                </c:pt>
                <c:pt idx="2885">
                  <c:v>#N/A</c:v>
                </c:pt>
                <c:pt idx="2886">
                  <c:v>0.25</c:v>
                </c:pt>
                <c:pt idx="2887">
                  <c:v>0.25</c:v>
                </c:pt>
                <c:pt idx="2888">
                  <c:v>0.25</c:v>
                </c:pt>
                <c:pt idx="2889">
                  <c:v>0.25</c:v>
                </c:pt>
                <c:pt idx="2890">
                  <c:v>0.25</c:v>
                </c:pt>
                <c:pt idx="2891">
                  <c:v>#N/A</c:v>
                </c:pt>
                <c:pt idx="2892">
                  <c:v>#N/A</c:v>
                </c:pt>
                <c:pt idx="2893">
                  <c:v>0.25</c:v>
                </c:pt>
                <c:pt idx="2894">
                  <c:v>0.25</c:v>
                </c:pt>
                <c:pt idx="2895">
                  <c:v>0.25</c:v>
                </c:pt>
                <c:pt idx="2896">
                  <c:v>0.25</c:v>
                </c:pt>
                <c:pt idx="2897">
                  <c:v>0.25</c:v>
                </c:pt>
                <c:pt idx="2898">
                  <c:v>#N/A</c:v>
                </c:pt>
                <c:pt idx="2899">
                  <c:v>#N/A</c:v>
                </c:pt>
                <c:pt idx="2900">
                  <c:v>0.25</c:v>
                </c:pt>
                <c:pt idx="2901">
                  <c:v>0.25</c:v>
                </c:pt>
                <c:pt idx="2902">
                  <c:v>0.25</c:v>
                </c:pt>
                <c:pt idx="2903">
                  <c:v>0.25</c:v>
                </c:pt>
                <c:pt idx="2904">
                  <c:v>0.25</c:v>
                </c:pt>
                <c:pt idx="2905">
                  <c:v>#N/A</c:v>
                </c:pt>
                <c:pt idx="2906">
                  <c:v>#N/A</c:v>
                </c:pt>
                <c:pt idx="2907">
                  <c:v>0.25</c:v>
                </c:pt>
                <c:pt idx="2908">
                  <c:v>0.25</c:v>
                </c:pt>
                <c:pt idx="2909">
                  <c:v>0.25</c:v>
                </c:pt>
                <c:pt idx="2910">
                  <c:v>0.25</c:v>
                </c:pt>
                <c:pt idx="2911">
                  <c:v>0.25</c:v>
                </c:pt>
                <c:pt idx="2912">
                  <c:v>#N/A</c:v>
                </c:pt>
                <c:pt idx="2913">
                  <c:v>#N/A</c:v>
                </c:pt>
                <c:pt idx="2914">
                  <c:v>0.25</c:v>
                </c:pt>
                <c:pt idx="2915">
                  <c:v>0.25</c:v>
                </c:pt>
                <c:pt idx="2916">
                  <c:v>0.25</c:v>
                </c:pt>
                <c:pt idx="2917">
                  <c:v>0.25</c:v>
                </c:pt>
                <c:pt idx="2918">
                  <c:v>0.25</c:v>
                </c:pt>
                <c:pt idx="2919">
                  <c:v>#N/A</c:v>
                </c:pt>
                <c:pt idx="2920">
                  <c:v>#N/A</c:v>
                </c:pt>
                <c:pt idx="2921">
                  <c:v>0.25</c:v>
                </c:pt>
                <c:pt idx="2922">
                  <c:v>0.25</c:v>
                </c:pt>
                <c:pt idx="2923">
                  <c:v>0.25</c:v>
                </c:pt>
                <c:pt idx="2924">
                  <c:v>0.25</c:v>
                </c:pt>
                <c:pt idx="2925">
                  <c:v>0.25</c:v>
                </c:pt>
                <c:pt idx="2926">
                  <c:v>#N/A</c:v>
                </c:pt>
                <c:pt idx="2927">
                  <c:v>#N/A</c:v>
                </c:pt>
                <c:pt idx="2928">
                  <c:v>0.25</c:v>
                </c:pt>
                <c:pt idx="2929">
                  <c:v>0.25</c:v>
                </c:pt>
                <c:pt idx="2930">
                  <c:v>0.25</c:v>
                </c:pt>
                <c:pt idx="2931">
                  <c:v>0.25</c:v>
                </c:pt>
                <c:pt idx="2932">
                  <c:v>0.25</c:v>
                </c:pt>
                <c:pt idx="2933">
                  <c:v>#N/A</c:v>
                </c:pt>
                <c:pt idx="2934">
                  <c:v>#N/A</c:v>
                </c:pt>
                <c:pt idx="2935">
                  <c:v>0.25</c:v>
                </c:pt>
                <c:pt idx="2936">
                  <c:v>0.25</c:v>
                </c:pt>
                <c:pt idx="2937">
                  <c:v>0.25</c:v>
                </c:pt>
                <c:pt idx="2938">
                  <c:v>0.25</c:v>
                </c:pt>
                <c:pt idx="2939">
                  <c:v>0.25</c:v>
                </c:pt>
                <c:pt idx="2940">
                  <c:v>#N/A</c:v>
                </c:pt>
                <c:pt idx="2941">
                  <c:v>#N/A</c:v>
                </c:pt>
                <c:pt idx="2942">
                  <c:v>0.25</c:v>
                </c:pt>
                <c:pt idx="2943">
                  <c:v>0.25</c:v>
                </c:pt>
                <c:pt idx="2944">
                  <c:v>0.25</c:v>
                </c:pt>
                <c:pt idx="2945">
                  <c:v>0.25</c:v>
                </c:pt>
                <c:pt idx="2946">
                  <c:v>0.25</c:v>
                </c:pt>
                <c:pt idx="2947">
                  <c:v>#N/A</c:v>
                </c:pt>
                <c:pt idx="2948">
                  <c:v>#N/A</c:v>
                </c:pt>
                <c:pt idx="2949">
                  <c:v>0.25</c:v>
                </c:pt>
                <c:pt idx="2950">
                  <c:v>0.25</c:v>
                </c:pt>
                <c:pt idx="2951">
                  <c:v>0.25</c:v>
                </c:pt>
                <c:pt idx="2952">
                  <c:v>0.25</c:v>
                </c:pt>
                <c:pt idx="2953">
                  <c:v>0.25</c:v>
                </c:pt>
                <c:pt idx="2954">
                  <c:v>#N/A</c:v>
                </c:pt>
                <c:pt idx="2955">
                  <c:v>#N/A</c:v>
                </c:pt>
                <c:pt idx="2956">
                  <c:v>0.25</c:v>
                </c:pt>
                <c:pt idx="2957">
                  <c:v>0.25</c:v>
                </c:pt>
                <c:pt idx="2958">
                  <c:v>0.25</c:v>
                </c:pt>
                <c:pt idx="2959">
                  <c:v>0.25</c:v>
                </c:pt>
                <c:pt idx="2960">
                  <c:v>0.25</c:v>
                </c:pt>
                <c:pt idx="2961">
                  <c:v>#N/A</c:v>
                </c:pt>
                <c:pt idx="2962">
                  <c:v>#N/A</c:v>
                </c:pt>
                <c:pt idx="2963">
                  <c:v>0.25</c:v>
                </c:pt>
                <c:pt idx="2964">
                  <c:v>0.25</c:v>
                </c:pt>
                <c:pt idx="2965">
                  <c:v>0.25</c:v>
                </c:pt>
                <c:pt idx="2966">
                  <c:v>0.25</c:v>
                </c:pt>
                <c:pt idx="2967">
                  <c:v>0.25</c:v>
                </c:pt>
                <c:pt idx="2968">
                  <c:v>#N/A</c:v>
                </c:pt>
                <c:pt idx="2969">
                  <c:v>#N/A</c:v>
                </c:pt>
                <c:pt idx="2970">
                  <c:v>0.25</c:v>
                </c:pt>
                <c:pt idx="2971">
                  <c:v>0.25</c:v>
                </c:pt>
                <c:pt idx="2972">
                  <c:v>0.25</c:v>
                </c:pt>
                <c:pt idx="2973">
                  <c:v>0.25</c:v>
                </c:pt>
                <c:pt idx="2974">
                  <c:v>0.25</c:v>
                </c:pt>
                <c:pt idx="2975">
                  <c:v>#N/A</c:v>
                </c:pt>
                <c:pt idx="2976">
                  <c:v>#N/A</c:v>
                </c:pt>
                <c:pt idx="2977">
                  <c:v>0.25</c:v>
                </c:pt>
                <c:pt idx="2978">
                  <c:v>0.25</c:v>
                </c:pt>
                <c:pt idx="2979">
                  <c:v>0.25</c:v>
                </c:pt>
                <c:pt idx="2980">
                  <c:v>0.25</c:v>
                </c:pt>
                <c:pt idx="2981">
                  <c:v>0.25</c:v>
                </c:pt>
                <c:pt idx="2982">
                  <c:v>#N/A</c:v>
                </c:pt>
                <c:pt idx="2983">
                  <c:v>#N/A</c:v>
                </c:pt>
                <c:pt idx="2984">
                  <c:v>0.25</c:v>
                </c:pt>
                <c:pt idx="2985">
                  <c:v>0.25</c:v>
                </c:pt>
                <c:pt idx="2986">
                  <c:v>0.25</c:v>
                </c:pt>
                <c:pt idx="2987">
                  <c:v>0.25</c:v>
                </c:pt>
                <c:pt idx="2988">
                  <c:v>0.25</c:v>
                </c:pt>
                <c:pt idx="2989">
                  <c:v>#N/A</c:v>
                </c:pt>
                <c:pt idx="2990">
                  <c:v>#N/A</c:v>
                </c:pt>
                <c:pt idx="2991">
                  <c:v>0.25</c:v>
                </c:pt>
                <c:pt idx="2992">
                  <c:v>0.25</c:v>
                </c:pt>
                <c:pt idx="2993">
                  <c:v>0.25</c:v>
                </c:pt>
                <c:pt idx="2994">
                  <c:v>0.25</c:v>
                </c:pt>
                <c:pt idx="2995">
                  <c:v>0.25</c:v>
                </c:pt>
                <c:pt idx="2996">
                  <c:v>#N/A</c:v>
                </c:pt>
                <c:pt idx="2997">
                  <c:v>#N/A</c:v>
                </c:pt>
                <c:pt idx="2998">
                  <c:v>0.25</c:v>
                </c:pt>
                <c:pt idx="2999">
                  <c:v>0.25</c:v>
                </c:pt>
                <c:pt idx="3000">
                  <c:v>0.25</c:v>
                </c:pt>
                <c:pt idx="3001">
                  <c:v>0.25</c:v>
                </c:pt>
                <c:pt idx="3002">
                  <c:v>0.25</c:v>
                </c:pt>
                <c:pt idx="3003">
                  <c:v>#N/A</c:v>
                </c:pt>
                <c:pt idx="3004">
                  <c:v>#N/A</c:v>
                </c:pt>
                <c:pt idx="3005">
                  <c:v>0.25</c:v>
                </c:pt>
                <c:pt idx="3006">
                  <c:v>0.25</c:v>
                </c:pt>
                <c:pt idx="3007">
                  <c:v>0.25</c:v>
                </c:pt>
                <c:pt idx="3008">
                  <c:v>0.25</c:v>
                </c:pt>
                <c:pt idx="3009">
                  <c:v>0.25</c:v>
                </c:pt>
                <c:pt idx="3010">
                  <c:v>#N/A</c:v>
                </c:pt>
                <c:pt idx="3011">
                  <c:v>#N/A</c:v>
                </c:pt>
                <c:pt idx="3012">
                  <c:v>0.25</c:v>
                </c:pt>
                <c:pt idx="3013">
                  <c:v>0.25</c:v>
                </c:pt>
                <c:pt idx="3014">
                  <c:v>0.25</c:v>
                </c:pt>
                <c:pt idx="3015">
                  <c:v>0.25</c:v>
                </c:pt>
                <c:pt idx="3016">
                  <c:v>0.25</c:v>
                </c:pt>
                <c:pt idx="3017">
                  <c:v>#N/A</c:v>
                </c:pt>
                <c:pt idx="3018">
                  <c:v>#N/A</c:v>
                </c:pt>
                <c:pt idx="3019">
                  <c:v>0.25</c:v>
                </c:pt>
                <c:pt idx="3020">
                  <c:v>0.25</c:v>
                </c:pt>
                <c:pt idx="3021">
                  <c:v>0.25</c:v>
                </c:pt>
                <c:pt idx="3022">
                  <c:v>0.25</c:v>
                </c:pt>
                <c:pt idx="3023">
                  <c:v>0.25</c:v>
                </c:pt>
                <c:pt idx="3024">
                  <c:v>#N/A</c:v>
                </c:pt>
                <c:pt idx="3025">
                  <c:v>#N/A</c:v>
                </c:pt>
                <c:pt idx="3026">
                  <c:v>0.25</c:v>
                </c:pt>
                <c:pt idx="3027">
                  <c:v>0.25</c:v>
                </c:pt>
                <c:pt idx="3028">
                  <c:v>0.25</c:v>
                </c:pt>
                <c:pt idx="3029">
                  <c:v>0.25</c:v>
                </c:pt>
                <c:pt idx="3030">
                  <c:v>0.25</c:v>
                </c:pt>
                <c:pt idx="3031">
                  <c:v>#N/A</c:v>
                </c:pt>
                <c:pt idx="3032">
                  <c:v>#N/A</c:v>
                </c:pt>
                <c:pt idx="3033">
                  <c:v>0.25</c:v>
                </c:pt>
                <c:pt idx="3034">
                  <c:v>0.25</c:v>
                </c:pt>
                <c:pt idx="3035">
                  <c:v>0.25</c:v>
                </c:pt>
                <c:pt idx="3036">
                  <c:v>0.25</c:v>
                </c:pt>
                <c:pt idx="3037">
                  <c:v>0.25</c:v>
                </c:pt>
                <c:pt idx="3038">
                  <c:v>#N/A</c:v>
                </c:pt>
                <c:pt idx="3039">
                  <c:v>#N/A</c:v>
                </c:pt>
                <c:pt idx="3040">
                  <c:v>0.25</c:v>
                </c:pt>
                <c:pt idx="3041">
                  <c:v>0.25</c:v>
                </c:pt>
                <c:pt idx="3042">
                  <c:v>0.25</c:v>
                </c:pt>
                <c:pt idx="3043">
                  <c:v>0.25</c:v>
                </c:pt>
                <c:pt idx="3044">
                  <c:v>0.25</c:v>
                </c:pt>
                <c:pt idx="3045">
                  <c:v>#N/A</c:v>
                </c:pt>
                <c:pt idx="3046">
                  <c:v>#N/A</c:v>
                </c:pt>
                <c:pt idx="3047">
                  <c:v>0.25</c:v>
                </c:pt>
                <c:pt idx="3048">
                  <c:v>0.25</c:v>
                </c:pt>
                <c:pt idx="3049">
                  <c:v>0.25</c:v>
                </c:pt>
                <c:pt idx="3050">
                  <c:v>0.25</c:v>
                </c:pt>
                <c:pt idx="3051">
                  <c:v>0.25</c:v>
                </c:pt>
                <c:pt idx="3052">
                  <c:v>#N/A</c:v>
                </c:pt>
                <c:pt idx="3053">
                  <c:v>#N/A</c:v>
                </c:pt>
                <c:pt idx="3054">
                  <c:v>0.25</c:v>
                </c:pt>
                <c:pt idx="3055">
                  <c:v>0.25</c:v>
                </c:pt>
                <c:pt idx="3056">
                  <c:v>0.25</c:v>
                </c:pt>
                <c:pt idx="3057">
                  <c:v>0.25</c:v>
                </c:pt>
                <c:pt idx="3058">
                  <c:v>0.25</c:v>
                </c:pt>
                <c:pt idx="3059">
                  <c:v>#N/A</c:v>
                </c:pt>
                <c:pt idx="3060">
                  <c:v>#N/A</c:v>
                </c:pt>
                <c:pt idx="3061">
                  <c:v>0.25</c:v>
                </c:pt>
                <c:pt idx="3062">
                  <c:v>0.25</c:v>
                </c:pt>
                <c:pt idx="3063">
                  <c:v>0.25</c:v>
                </c:pt>
                <c:pt idx="3064">
                  <c:v>0.25</c:v>
                </c:pt>
                <c:pt idx="3065">
                  <c:v>0.25</c:v>
                </c:pt>
                <c:pt idx="3066">
                  <c:v>#N/A</c:v>
                </c:pt>
                <c:pt idx="3067">
                  <c:v>#N/A</c:v>
                </c:pt>
                <c:pt idx="3068">
                  <c:v>0.25</c:v>
                </c:pt>
                <c:pt idx="3069">
                  <c:v>0.25</c:v>
                </c:pt>
                <c:pt idx="3070">
                  <c:v>0.25</c:v>
                </c:pt>
                <c:pt idx="3071">
                  <c:v>0.25</c:v>
                </c:pt>
                <c:pt idx="3072">
                  <c:v>0.25</c:v>
                </c:pt>
                <c:pt idx="3073">
                  <c:v>#N/A</c:v>
                </c:pt>
                <c:pt idx="3074">
                  <c:v>#N/A</c:v>
                </c:pt>
                <c:pt idx="3075">
                  <c:v>0.25</c:v>
                </c:pt>
                <c:pt idx="3076">
                  <c:v>0.25</c:v>
                </c:pt>
                <c:pt idx="3077">
                  <c:v>0.25</c:v>
                </c:pt>
                <c:pt idx="3078">
                  <c:v>0.25</c:v>
                </c:pt>
                <c:pt idx="3079">
                  <c:v>0.25</c:v>
                </c:pt>
                <c:pt idx="3080">
                  <c:v>#N/A</c:v>
                </c:pt>
                <c:pt idx="3081">
                  <c:v>#N/A</c:v>
                </c:pt>
                <c:pt idx="3082">
                  <c:v>0.25</c:v>
                </c:pt>
                <c:pt idx="3083">
                  <c:v>0.25</c:v>
                </c:pt>
                <c:pt idx="3084">
                  <c:v>0.25</c:v>
                </c:pt>
                <c:pt idx="3085">
                  <c:v>0.25</c:v>
                </c:pt>
                <c:pt idx="3086">
                  <c:v>0.25</c:v>
                </c:pt>
                <c:pt idx="3087">
                  <c:v>#N/A</c:v>
                </c:pt>
                <c:pt idx="3088">
                  <c:v>#N/A</c:v>
                </c:pt>
                <c:pt idx="3089">
                  <c:v>0.25</c:v>
                </c:pt>
                <c:pt idx="3090">
                  <c:v>0.25</c:v>
                </c:pt>
                <c:pt idx="3091">
                  <c:v>0.25</c:v>
                </c:pt>
                <c:pt idx="3092">
                  <c:v>0.25</c:v>
                </c:pt>
                <c:pt idx="3093">
                  <c:v>0.25</c:v>
                </c:pt>
                <c:pt idx="3094">
                  <c:v>#N/A</c:v>
                </c:pt>
                <c:pt idx="3095">
                  <c:v>#N/A</c:v>
                </c:pt>
                <c:pt idx="3096">
                  <c:v>0.25</c:v>
                </c:pt>
                <c:pt idx="3097">
                  <c:v>0.25</c:v>
                </c:pt>
                <c:pt idx="3098">
                  <c:v>0.25</c:v>
                </c:pt>
                <c:pt idx="3099">
                  <c:v>0.25</c:v>
                </c:pt>
                <c:pt idx="3100">
                  <c:v>0.25</c:v>
                </c:pt>
                <c:pt idx="3101">
                  <c:v>#N/A</c:v>
                </c:pt>
                <c:pt idx="3102">
                  <c:v>#N/A</c:v>
                </c:pt>
                <c:pt idx="3103">
                  <c:v>0.25</c:v>
                </c:pt>
                <c:pt idx="3104">
                  <c:v>0.25</c:v>
                </c:pt>
                <c:pt idx="3105">
                  <c:v>0.25</c:v>
                </c:pt>
                <c:pt idx="3106">
                  <c:v>0.25</c:v>
                </c:pt>
                <c:pt idx="3107">
                  <c:v>0.25</c:v>
                </c:pt>
                <c:pt idx="3108">
                  <c:v>#N/A</c:v>
                </c:pt>
                <c:pt idx="3109">
                  <c:v>#N/A</c:v>
                </c:pt>
                <c:pt idx="3110">
                  <c:v>0.25</c:v>
                </c:pt>
                <c:pt idx="3111">
                  <c:v>0.25</c:v>
                </c:pt>
                <c:pt idx="3112">
                  <c:v>0.25</c:v>
                </c:pt>
                <c:pt idx="3113">
                  <c:v>0.25</c:v>
                </c:pt>
                <c:pt idx="3114">
                  <c:v>0.25</c:v>
                </c:pt>
                <c:pt idx="3115">
                  <c:v>#N/A</c:v>
                </c:pt>
                <c:pt idx="3116">
                  <c:v>#N/A</c:v>
                </c:pt>
                <c:pt idx="3117">
                  <c:v>0.25</c:v>
                </c:pt>
                <c:pt idx="3118">
                  <c:v>0.25</c:v>
                </c:pt>
                <c:pt idx="3119">
                  <c:v>0.25</c:v>
                </c:pt>
                <c:pt idx="3120">
                  <c:v>0.25</c:v>
                </c:pt>
                <c:pt idx="3121">
                  <c:v>0.25</c:v>
                </c:pt>
                <c:pt idx="3122">
                  <c:v>#N/A</c:v>
                </c:pt>
                <c:pt idx="3123">
                  <c:v>#N/A</c:v>
                </c:pt>
                <c:pt idx="3124">
                  <c:v>0.25</c:v>
                </c:pt>
                <c:pt idx="3125">
                  <c:v>0.25</c:v>
                </c:pt>
                <c:pt idx="3126">
                  <c:v>0.25</c:v>
                </c:pt>
                <c:pt idx="3127">
                  <c:v>0.25</c:v>
                </c:pt>
                <c:pt idx="3128">
                  <c:v>0.25</c:v>
                </c:pt>
                <c:pt idx="3129">
                  <c:v>#N/A</c:v>
                </c:pt>
                <c:pt idx="3130">
                  <c:v>#N/A</c:v>
                </c:pt>
                <c:pt idx="3131">
                  <c:v>0.25</c:v>
                </c:pt>
                <c:pt idx="3132">
                  <c:v>0.25</c:v>
                </c:pt>
                <c:pt idx="3133">
                  <c:v>0.25</c:v>
                </c:pt>
                <c:pt idx="3134">
                  <c:v>0.25</c:v>
                </c:pt>
                <c:pt idx="3135">
                  <c:v>0.25</c:v>
                </c:pt>
                <c:pt idx="3136">
                  <c:v>#N/A</c:v>
                </c:pt>
                <c:pt idx="3137">
                  <c:v>#N/A</c:v>
                </c:pt>
                <c:pt idx="3138">
                  <c:v>0.25</c:v>
                </c:pt>
                <c:pt idx="3139">
                  <c:v>0.25</c:v>
                </c:pt>
                <c:pt idx="3140">
                  <c:v>0.25</c:v>
                </c:pt>
                <c:pt idx="3141">
                  <c:v>0.25</c:v>
                </c:pt>
                <c:pt idx="3142">
                  <c:v>0.25</c:v>
                </c:pt>
                <c:pt idx="3143">
                  <c:v>#N/A</c:v>
                </c:pt>
                <c:pt idx="3144">
                  <c:v>#N/A</c:v>
                </c:pt>
                <c:pt idx="3145">
                  <c:v>0.25</c:v>
                </c:pt>
                <c:pt idx="3146">
                  <c:v>0.25</c:v>
                </c:pt>
                <c:pt idx="3147">
                  <c:v>0.25</c:v>
                </c:pt>
                <c:pt idx="3148">
                  <c:v>0.25</c:v>
                </c:pt>
                <c:pt idx="3149">
                  <c:v>0.25</c:v>
                </c:pt>
                <c:pt idx="3150">
                  <c:v>#N/A</c:v>
                </c:pt>
                <c:pt idx="3151">
                  <c:v>#N/A</c:v>
                </c:pt>
                <c:pt idx="3152">
                  <c:v>0.25</c:v>
                </c:pt>
                <c:pt idx="3153">
                  <c:v>0.25</c:v>
                </c:pt>
                <c:pt idx="3154">
                  <c:v>0.25</c:v>
                </c:pt>
                <c:pt idx="3155">
                  <c:v>0.25</c:v>
                </c:pt>
                <c:pt idx="3156">
                  <c:v>0.25</c:v>
                </c:pt>
                <c:pt idx="3157">
                  <c:v>#N/A</c:v>
                </c:pt>
                <c:pt idx="3158">
                  <c:v>#N/A</c:v>
                </c:pt>
                <c:pt idx="3159">
                  <c:v>0.25</c:v>
                </c:pt>
                <c:pt idx="3160">
                  <c:v>0.25</c:v>
                </c:pt>
                <c:pt idx="3161">
                  <c:v>0.25</c:v>
                </c:pt>
                <c:pt idx="3162">
                  <c:v>0.25</c:v>
                </c:pt>
                <c:pt idx="3163">
                  <c:v>0.25</c:v>
                </c:pt>
                <c:pt idx="3164">
                  <c:v>#N/A</c:v>
                </c:pt>
                <c:pt idx="3165">
                  <c:v>#N/A</c:v>
                </c:pt>
                <c:pt idx="3166">
                  <c:v>0.25</c:v>
                </c:pt>
                <c:pt idx="3167">
                  <c:v>0.25</c:v>
                </c:pt>
                <c:pt idx="3168">
                  <c:v>0.25</c:v>
                </c:pt>
                <c:pt idx="3169">
                  <c:v>0.25</c:v>
                </c:pt>
                <c:pt idx="3170">
                  <c:v>0.25</c:v>
                </c:pt>
                <c:pt idx="3171">
                  <c:v>#N/A</c:v>
                </c:pt>
                <c:pt idx="3172">
                  <c:v>#N/A</c:v>
                </c:pt>
                <c:pt idx="3173">
                  <c:v>0.25</c:v>
                </c:pt>
                <c:pt idx="3174">
                  <c:v>0.25</c:v>
                </c:pt>
                <c:pt idx="3175">
                  <c:v>0.25</c:v>
                </c:pt>
                <c:pt idx="3176">
                  <c:v>0.25</c:v>
                </c:pt>
                <c:pt idx="3177">
                  <c:v>0.25</c:v>
                </c:pt>
                <c:pt idx="3178">
                  <c:v>#N/A</c:v>
                </c:pt>
                <c:pt idx="3179">
                  <c:v>#N/A</c:v>
                </c:pt>
                <c:pt idx="3180">
                  <c:v>0.25</c:v>
                </c:pt>
                <c:pt idx="3181">
                  <c:v>0.25</c:v>
                </c:pt>
                <c:pt idx="3182">
                  <c:v>0.25</c:v>
                </c:pt>
                <c:pt idx="3183">
                  <c:v>0.25</c:v>
                </c:pt>
                <c:pt idx="3184">
                  <c:v>0.25</c:v>
                </c:pt>
                <c:pt idx="3185">
                  <c:v>#N/A</c:v>
                </c:pt>
                <c:pt idx="3186">
                  <c:v>#N/A</c:v>
                </c:pt>
                <c:pt idx="3187">
                  <c:v>0.25</c:v>
                </c:pt>
                <c:pt idx="3188">
                  <c:v>0.25</c:v>
                </c:pt>
                <c:pt idx="3189">
                  <c:v>0.25</c:v>
                </c:pt>
                <c:pt idx="3190">
                  <c:v>0.25</c:v>
                </c:pt>
                <c:pt idx="3191">
                  <c:v>0.25</c:v>
                </c:pt>
                <c:pt idx="3192">
                  <c:v>#N/A</c:v>
                </c:pt>
                <c:pt idx="3193">
                  <c:v>#N/A</c:v>
                </c:pt>
                <c:pt idx="3194">
                  <c:v>0.25</c:v>
                </c:pt>
                <c:pt idx="3195">
                  <c:v>0.25</c:v>
                </c:pt>
                <c:pt idx="3196">
                  <c:v>0.25</c:v>
                </c:pt>
                <c:pt idx="3197">
                  <c:v>0.25</c:v>
                </c:pt>
                <c:pt idx="3198">
                  <c:v>0.25</c:v>
                </c:pt>
                <c:pt idx="3199">
                  <c:v>#N/A</c:v>
                </c:pt>
                <c:pt idx="3200">
                  <c:v>#N/A</c:v>
                </c:pt>
                <c:pt idx="3201">
                  <c:v>0.25</c:v>
                </c:pt>
                <c:pt idx="3202">
                  <c:v>0.25</c:v>
                </c:pt>
                <c:pt idx="3203">
                  <c:v>0.25</c:v>
                </c:pt>
                <c:pt idx="3204">
                  <c:v>0.25</c:v>
                </c:pt>
                <c:pt idx="3205">
                  <c:v>0.25</c:v>
                </c:pt>
                <c:pt idx="3206">
                  <c:v>#N/A</c:v>
                </c:pt>
                <c:pt idx="3207">
                  <c:v>#N/A</c:v>
                </c:pt>
                <c:pt idx="3208">
                  <c:v>0.25</c:v>
                </c:pt>
                <c:pt idx="3209">
                  <c:v>0.25</c:v>
                </c:pt>
                <c:pt idx="3210">
                  <c:v>0.25</c:v>
                </c:pt>
                <c:pt idx="3211">
                  <c:v>0.25</c:v>
                </c:pt>
                <c:pt idx="3212">
                  <c:v>0.25</c:v>
                </c:pt>
                <c:pt idx="3213">
                  <c:v>#N/A</c:v>
                </c:pt>
                <c:pt idx="3214">
                  <c:v>#N/A</c:v>
                </c:pt>
                <c:pt idx="3215">
                  <c:v>0.25</c:v>
                </c:pt>
                <c:pt idx="3216">
                  <c:v>0.25</c:v>
                </c:pt>
                <c:pt idx="3217">
                  <c:v>0.25</c:v>
                </c:pt>
                <c:pt idx="3218">
                  <c:v>0.25</c:v>
                </c:pt>
                <c:pt idx="3219">
                  <c:v>0.25</c:v>
                </c:pt>
                <c:pt idx="3220">
                  <c:v>#N/A</c:v>
                </c:pt>
                <c:pt idx="3221">
                  <c:v>#N/A</c:v>
                </c:pt>
                <c:pt idx="3222">
                  <c:v>0.25</c:v>
                </c:pt>
                <c:pt idx="3223">
                  <c:v>0.25</c:v>
                </c:pt>
                <c:pt idx="3224">
                  <c:v>0.25</c:v>
                </c:pt>
                <c:pt idx="3225">
                  <c:v>0.25</c:v>
                </c:pt>
                <c:pt idx="3226">
                  <c:v>0.25</c:v>
                </c:pt>
                <c:pt idx="3227">
                  <c:v>#N/A</c:v>
                </c:pt>
                <c:pt idx="3228">
                  <c:v>#N/A</c:v>
                </c:pt>
                <c:pt idx="3229">
                  <c:v>0.25</c:v>
                </c:pt>
                <c:pt idx="3230">
                  <c:v>0.25</c:v>
                </c:pt>
                <c:pt idx="3231">
                  <c:v>0.25</c:v>
                </c:pt>
                <c:pt idx="3232">
                  <c:v>0.25</c:v>
                </c:pt>
                <c:pt idx="3233">
                  <c:v>0.25</c:v>
                </c:pt>
                <c:pt idx="3234">
                  <c:v>#N/A</c:v>
                </c:pt>
                <c:pt idx="3235">
                  <c:v>#N/A</c:v>
                </c:pt>
                <c:pt idx="3236">
                  <c:v>0.25</c:v>
                </c:pt>
                <c:pt idx="3237">
                  <c:v>0.25</c:v>
                </c:pt>
                <c:pt idx="3238">
                  <c:v>0.25</c:v>
                </c:pt>
                <c:pt idx="3239">
                  <c:v>0.25</c:v>
                </c:pt>
                <c:pt idx="3240">
                  <c:v>0.25</c:v>
                </c:pt>
                <c:pt idx="3241">
                  <c:v>#N/A</c:v>
                </c:pt>
                <c:pt idx="3242">
                  <c:v>#N/A</c:v>
                </c:pt>
                <c:pt idx="3243">
                  <c:v>0.25</c:v>
                </c:pt>
                <c:pt idx="3244">
                  <c:v>0.25</c:v>
                </c:pt>
                <c:pt idx="3245">
                  <c:v>0.25</c:v>
                </c:pt>
                <c:pt idx="3246">
                  <c:v>0.25</c:v>
                </c:pt>
                <c:pt idx="3247">
                  <c:v>0.25</c:v>
                </c:pt>
                <c:pt idx="3248">
                  <c:v>#N/A</c:v>
                </c:pt>
                <c:pt idx="3249">
                  <c:v>#N/A</c:v>
                </c:pt>
                <c:pt idx="3250">
                  <c:v>0.25</c:v>
                </c:pt>
                <c:pt idx="3251">
                  <c:v>0.25</c:v>
                </c:pt>
                <c:pt idx="3252">
                  <c:v>0.25</c:v>
                </c:pt>
                <c:pt idx="3253">
                  <c:v>0.25</c:v>
                </c:pt>
                <c:pt idx="3254">
                  <c:v>0.25</c:v>
                </c:pt>
                <c:pt idx="3255">
                  <c:v>#N/A</c:v>
                </c:pt>
                <c:pt idx="3256">
                  <c:v>#N/A</c:v>
                </c:pt>
                <c:pt idx="3257">
                  <c:v>0.25</c:v>
                </c:pt>
                <c:pt idx="3258">
                  <c:v>0.25</c:v>
                </c:pt>
                <c:pt idx="3259">
                  <c:v>0.25</c:v>
                </c:pt>
                <c:pt idx="3260">
                  <c:v>0.25</c:v>
                </c:pt>
                <c:pt idx="3261">
                  <c:v>0.25</c:v>
                </c:pt>
                <c:pt idx="3262">
                  <c:v>#N/A</c:v>
                </c:pt>
                <c:pt idx="3263">
                  <c:v>#N/A</c:v>
                </c:pt>
                <c:pt idx="3264">
                  <c:v>0.25</c:v>
                </c:pt>
                <c:pt idx="3265">
                  <c:v>0.25</c:v>
                </c:pt>
                <c:pt idx="3266">
                  <c:v>0.25</c:v>
                </c:pt>
                <c:pt idx="3267">
                  <c:v>0.25</c:v>
                </c:pt>
                <c:pt idx="3268">
                  <c:v>0.25</c:v>
                </c:pt>
                <c:pt idx="3269">
                  <c:v>#N/A</c:v>
                </c:pt>
                <c:pt idx="3270">
                  <c:v>#N/A</c:v>
                </c:pt>
                <c:pt idx="3271">
                  <c:v>0.25</c:v>
                </c:pt>
                <c:pt idx="3272">
                  <c:v>0.25</c:v>
                </c:pt>
                <c:pt idx="3273">
                  <c:v>0.25</c:v>
                </c:pt>
                <c:pt idx="3274">
                  <c:v>0.25</c:v>
                </c:pt>
                <c:pt idx="3275">
                  <c:v>0.25</c:v>
                </c:pt>
                <c:pt idx="3276">
                  <c:v>#N/A</c:v>
                </c:pt>
                <c:pt idx="3277">
                  <c:v>#N/A</c:v>
                </c:pt>
                <c:pt idx="3278">
                  <c:v>0.25</c:v>
                </c:pt>
                <c:pt idx="3279">
                  <c:v>0.25</c:v>
                </c:pt>
                <c:pt idx="3280">
                  <c:v>0.25</c:v>
                </c:pt>
                <c:pt idx="3281">
                  <c:v>0.25</c:v>
                </c:pt>
                <c:pt idx="3282">
                  <c:v>0.25</c:v>
                </c:pt>
                <c:pt idx="3283">
                  <c:v>#N/A</c:v>
                </c:pt>
                <c:pt idx="3284">
                  <c:v>#N/A</c:v>
                </c:pt>
                <c:pt idx="3285">
                  <c:v>0.25</c:v>
                </c:pt>
                <c:pt idx="3286">
                  <c:v>0.25</c:v>
                </c:pt>
                <c:pt idx="3287">
                  <c:v>0.25</c:v>
                </c:pt>
                <c:pt idx="3288">
                  <c:v>0.25</c:v>
                </c:pt>
                <c:pt idx="3289">
                  <c:v>0.25</c:v>
                </c:pt>
                <c:pt idx="3290">
                  <c:v>#N/A</c:v>
                </c:pt>
                <c:pt idx="3291">
                  <c:v>#N/A</c:v>
                </c:pt>
                <c:pt idx="3292">
                  <c:v>0.25</c:v>
                </c:pt>
                <c:pt idx="3293">
                  <c:v>0.25</c:v>
                </c:pt>
                <c:pt idx="3294">
                  <c:v>0.25</c:v>
                </c:pt>
                <c:pt idx="3295">
                  <c:v>0.25</c:v>
                </c:pt>
                <c:pt idx="3296">
                  <c:v>0.25</c:v>
                </c:pt>
                <c:pt idx="3297">
                  <c:v>#N/A</c:v>
                </c:pt>
                <c:pt idx="3298">
                  <c:v>#N/A</c:v>
                </c:pt>
                <c:pt idx="3299">
                  <c:v>0.25</c:v>
                </c:pt>
                <c:pt idx="3300">
                  <c:v>0.25</c:v>
                </c:pt>
                <c:pt idx="3301">
                  <c:v>0.25</c:v>
                </c:pt>
                <c:pt idx="3302">
                  <c:v>0.25</c:v>
                </c:pt>
                <c:pt idx="3303">
                  <c:v>0.25</c:v>
                </c:pt>
                <c:pt idx="3304">
                  <c:v>#N/A</c:v>
                </c:pt>
                <c:pt idx="3305">
                  <c:v>#N/A</c:v>
                </c:pt>
                <c:pt idx="3306">
                  <c:v>0.25</c:v>
                </c:pt>
                <c:pt idx="3307">
                  <c:v>0.25</c:v>
                </c:pt>
                <c:pt idx="3308">
                  <c:v>0.25</c:v>
                </c:pt>
                <c:pt idx="3309">
                  <c:v>0.25</c:v>
                </c:pt>
                <c:pt idx="3310">
                  <c:v>0.25</c:v>
                </c:pt>
                <c:pt idx="3311">
                  <c:v>#N/A</c:v>
                </c:pt>
                <c:pt idx="3312">
                  <c:v>#N/A</c:v>
                </c:pt>
                <c:pt idx="3313">
                  <c:v>0.25</c:v>
                </c:pt>
                <c:pt idx="3314">
                  <c:v>0.25</c:v>
                </c:pt>
                <c:pt idx="3315">
                  <c:v>0.25</c:v>
                </c:pt>
                <c:pt idx="3316">
                  <c:v>0.25</c:v>
                </c:pt>
                <c:pt idx="3317">
                  <c:v>0.25</c:v>
                </c:pt>
                <c:pt idx="3318">
                  <c:v>#N/A</c:v>
                </c:pt>
                <c:pt idx="3319">
                  <c:v>#N/A</c:v>
                </c:pt>
                <c:pt idx="3320">
                  <c:v>0.25</c:v>
                </c:pt>
                <c:pt idx="3321">
                  <c:v>0.25</c:v>
                </c:pt>
                <c:pt idx="3322">
                  <c:v>0.25</c:v>
                </c:pt>
                <c:pt idx="3323">
                  <c:v>0.25</c:v>
                </c:pt>
                <c:pt idx="3324">
                  <c:v>0.25</c:v>
                </c:pt>
                <c:pt idx="3325">
                  <c:v>#N/A</c:v>
                </c:pt>
                <c:pt idx="3326">
                  <c:v>#N/A</c:v>
                </c:pt>
                <c:pt idx="3327">
                  <c:v>0.25</c:v>
                </c:pt>
                <c:pt idx="3328">
                  <c:v>0.25</c:v>
                </c:pt>
                <c:pt idx="3329">
                  <c:v>0.25</c:v>
                </c:pt>
                <c:pt idx="3330">
                  <c:v>0.25</c:v>
                </c:pt>
                <c:pt idx="3331">
                  <c:v>0.25</c:v>
                </c:pt>
                <c:pt idx="3332">
                  <c:v>#N/A</c:v>
                </c:pt>
                <c:pt idx="3333">
                  <c:v>#N/A</c:v>
                </c:pt>
                <c:pt idx="3334">
                  <c:v>0.25</c:v>
                </c:pt>
                <c:pt idx="3335">
                  <c:v>0.25</c:v>
                </c:pt>
                <c:pt idx="3336">
                  <c:v>0.25</c:v>
                </c:pt>
                <c:pt idx="3337">
                  <c:v>0.25</c:v>
                </c:pt>
                <c:pt idx="3338">
                  <c:v>0.25</c:v>
                </c:pt>
                <c:pt idx="3339">
                  <c:v>#N/A</c:v>
                </c:pt>
                <c:pt idx="3340">
                  <c:v>#N/A</c:v>
                </c:pt>
                <c:pt idx="3341">
                  <c:v>0.25</c:v>
                </c:pt>
                <c:pt idx="3342">
                  <c:v>0.25</c:v>
                </c:pt>
                <c:pt idx="3343">
                  <c:v>0.25</c:v>
                </c:pt>
                <c:pt idx="3344">
                  <c:v>0.25</c:v>
                </c:pt>
                <c:pt idx="3345">
                  <c:v>0.25</c:v>
                </c:pt>
                <c:pt idx="3346">
                  <c:v>#N/A</c:v>
                </c:pt>
                <c:pt idx="3347">
                  <c:v>#N/A</c:v>
                </c:pt>
                <c:pt idx="3348">
                  <c:v>0.25</c:v>
                </c:pt>
                <c:pt idx="3349">
                  <c:v>0.25</c:v>
                </c:pt>
                <c:pt idx="3350">
                  <c:v>0.25</c:v>
                </c:pt>
                <c:pt idx="3351">
                  <c:v>0.25</c:v>
                </c:pt>
                <c:pt idx="3352">
                  <c:v>0.25</c:v>
                </c:pt>
                <c:pt idx="3353">
                  <c:v>#N/A</c:v>
                </c:pt>
                <c:pt idx="3354">
                  <c:v>#N/A</c:v>
                </c:pt>
                <c:pt idx="3355">
                  <c:v>0.25</c:v>
                </c:pt>
                <c:pt idx="3356">
                  <c:v>0.25</c:v>
                </c:pt>
                <c:pt idx="3357">
                  <c:v>0.25</c:v>
                </c:pt>
                <c:pt idx="3358">
                  <c:v>0.25</c:v>
                </c:pt>
                <c:pt idx="3359">
                  <c:v>0.25</c:v>
                </c:pt>
                <c:pt idx="3360">
                  <c:v>#N/A</c:v>
                </c:pt>
                <c:pt idx="3361">
                  <c:v>#N/A</c:v>
                </c:pt>
                <c:pt idx="3362">
                  <c:v>0.25</c:v>
                </c:pt>
                <c:pt idx="3363">
                  <c:v>0.25</c:v>
                </c:pt>
                <c:pt idx="3364">
                  <c:v>0.25</c:v>
                </c:pt>
                <c:pt idx="3365">
                  <c:v>0.25</c:v>
                </c:pt>
                <c:pt idx="3366">
                  <c:v>0.25</c:v>
                </c:pt>
                <c:pt idx="3367">
                  <c:v>#N/A</c:v>
                </c:pt>
                <c:pt idx="3368">
                  <c:v>#N/A</c:v>
                </c:pt>
                <c:pt idx="3369">
                  <c:v>0.25</c:v>
                </c:pt>
                <c:pt idx="3370">
                  <c:v>0.25</c:v>
                </c:pt>
                <c:pt idx="3371">
                  <c:v>0.25</c:v>
                </c:pt>
                <c:pt idx="3372">
                  <c:v>0.25</c:v>
                </c:pt>
                <c:pt idx="3373">
                  <c:v>0.25</c:v>
                </c:pt>
                <c:pt idx="3374">
                  <c:v>#N/A</c:v>
                </c:pt>
                <c:pt idx="3375">
                  <c:v>#N/A</c:v>
                </c:pt>
                <c:pt idx="3376">
                  <c:v>0.25</c:v>
                </c:pt>
                <c:pt idx="3377">
                  <c:v>0.25</c:v>
                </c:pt>
                <c:pt idx="3378">
                  <c:v>0.25</c:v>
                </c:pt>
                <c:pt idx="3379">
                  <c:v>0.25</c:v>
                </c:pt>
                <c:pt idx="3380">
                  <c:v>0.25</c:v>
                </c:pt>
                <c:pt idx="3381">
                  <c:v>#N/A</c:v>
                </c:pt>
                <c:pt idx="3382">
                  <c:v>#N/A</c:v>
                </c:pt>
                <c:pt idx="3383">
                  <c:v>0.25</c:v>
                </c:pt>
                <c:pt idx="3384">
                  <c:v>0.25</c:v>
                </c:pt>
                <c:pt idx="3385">
                  <c:v>0.25</c:v>
                </c:pt>
                <c:pt idx="3386">
                  <c:v>0.25</c:v>
                </c:pt>
                <c:pt idx="3387">
                  <c:v>0.25</c:v>
                </c:pt>
                <c:pt idx="3388">
                  <c:v>#N/A</c:v>
                </c:pt>
                <c:pt idx="3389">
                  <c:v>#N/A</c:v>
                </c:pt>
                <c:pt idx="3390">
                  <c:v>0.25</c:v>
                </c:pt>
                <c:pt idx="3391">
                  <c:v>0.25</c:v>
                </c:pt>
                <c:pt idx="3392">
                  <c:v>0.25</c:v>
                </c:pt>
                <c:pt idx="3393">
                  <c:v>0.25</c:v>
                </c:pt>
                <c:pt idx="3394">
                  <c:v>0.25</c:v>
                </c:pt>
                <c:pt idx="3395">
                  <c:v>#N/A</c:v>
                </c:pt>
                <c:pt idx="3396">
                  <c:v>#N/A</c:v>
                </c:pt>
                <c:pt idx="3397">
                  <c:v>0.25</c:v>
                </c:pt>
                <c:pt idx="3398">
                  <c:v>0.25</c:v>
                </c:pt>
                <c:pt idx="3399">
                  <c:v>0.25</c:v>
                </c:pt>
                <c:pt idx="3400">
                  <c:v>0.25</c:v>
                </c:pt>
                <c:pt idx="3401">
                  <c:v>0.25</c:v>
                </c:pt>
                <c:pt idx="3402">
                  <c:v>#N/A</c:v>
                </c:pt>
                <c:pt idx="3403">
                  <c:v>#N/A</c:v>
                </c:pt>
                <c:pt idx="3404">
                  <c:v>0.25</c:v>
                </c:pt>
                <c:pt idx="3405">
                  <c:v>0.25</c:v>
                </c:pt>
                <c:pt idx="3406">
                  <c:v>0.25</c:v>
                </c:pt>
                <c:pt idx="3407">
                  <c:v>0.25</c:v>
                </c:pt>
                <c:pt idx="3408">
                  <c:v>0.25</c:v>
                </c:pt>
                <c:pt idx="3409">
                  <c:v>#N/A</c:v>
                </c:pt>
                <c:pt idx="3410">
                  <c:v>#N/A</c:v>
                </c:pt>
                <c:pt idx="3411">
                  <c:v>0.25</c:v>
                </c:pt>
                <c:pt idx="3412">
                  <c:v>0.25</c:v>
                </c:pt>
                <c:pt idx="3413">
                  <c:v>0.25</c:v>
                </c:pt>
                <c:pt idx="3414">
                  <c:v>0.25</c:v>
                </c:pt>
                <c:pt idx="3415">
                  <c:v>0.25</c:v>
                </c:pt>
                <c:pt idx="3416">
                  <c:v>#N/A</c:v>
                </c:pt>
                <c:pt idx="3417">
                  <c:v>#N/A</c:v>
                </c:pt>
                <c:pt idx="3418">
                  <c:v>0.25</c:v>
                </c:pt>
                <c:pt idx="3419">
                  <c:v>0.25</c:v>
                </c:pt>
                <c:pt idx="3420">
                  <c:v>0.25</c:v>
                </c:pt>
                <c:pt idx="3421">
                  <c:v>0.25</c:v>
                </c:pt>
                <c:pt idx="3422">
                  <c:v>0.25</c:v>
                </c:pt>
                <c:pt idx="3423">
                  <c:v>#N/A</c:v>
                </c:pt>
                <c:pt idx="3424">
                  <c:v>#N/A</c:v>
                </c:pt>
                <c:pt idx="3425">
                  <c:v>0.25</c:v>
                </c:pt>
                <c:pt idx="3426">
                  <c:v>0.25</c:v>
                </c:pt>
                <c:pt idx="3427">
                  <c:v>0.25</c:v>
                </c:pt>
                <c:pt idx="3428">
                  <c:v>0.25</c:v>
                </c:pt>
                <c:pt idx="3429">
                  <c:v>0.25</c:v>
                </c:pt>
                <c:pt idx="3430">
                  <c:v>#N/A</c:v>
                </c:pt>
                <c:pt idx="3431">
                  <c:v>#N/A</c:v>
                </c:pt>
                <c:pt idx="3432">
                  <c:v>0.25</c:v>
                </c:pt>
                <c:pt idx="3433">
                  <c:v>0.25</c:v>
                </c:pt>
                <c:pt idx="3434">
                  <c:v>0.25</c:v>
                </c:pt>
                <c:pt idx="3435">
                  <c:v>0.25</c:v>
                </c:pt>
                <c:pt idx="3436">
                  <c:v>0.25</c:v>
                </c:pt>
                <c:pt idx="3437">
                  <c:v>#N/A</c:v>
                </c:pt>
                <c:pt idx="3438">
                  <c:v>#N/A</c:v>
                </c:pt>
                <c:pt idx="3439">
                  <c:v>0.25</c:v>
                </c:pt>
                <c:pt idx="3440">
                  <c:v>0.25</c:v>
                </c:pt>
                <c:pt idx="3441">
                  <c:v>0.25</c:v>
                </c:pt>
                <c:pt idx="3442">
                  <c:v>0.25</c:v>
                </c:pt>
                <c:pt idx="3443">
                  <c:v>0.25</c:v>
                </c:pt>
                <c:pt idx="3444">
                  <c:v>#N/A</c:v>
                </c:pt>
                <c:pt idx="3445">
                  <c:v>#N/A</c:v>
                </c:pt>
                <c:pt idx="3446">
                  <c:v>0.25</c:v>
                </c:pt>
                <c:pt idx="3447">
                  <c:v>0.25</c:v>
                </c:pt>
                <c:pt idx="3448">
                  <c:v>0.25</c:v>
                </c:pt>
                <c:pt idx="3449">
                  <c:v>0.25</c:v>
                </c:pt>
                <c:pt idx="3450">
                  <c:v>0.25</c:v>
                </c:pt>
                <c:pt idx="3451">
                  <c:v>#N/A</c:v>
                </c:pt>
                <c:pt idx="3452">
                  <c:v>#N/A</c:v>
                </c:pt>
                <c:pt idx="3453">
                  <c:v>0.25</c:v>
                </c:pt>
                <c:pt idx="3454">
                  <c:v>0.25</c:v>
                </c:pt>
                <c:pt idx="3455">
                  <c:v>0.25</c:v>
                </c:pt>
                <c:pt idx="3456">
                  <c:v>0.25</c:v>
                </c:pt>
                <c:pt idx="3457">
                  <c:v>0.25</c:v>
                </c:pt>
                <c:pt idx="3458">
                  <c:v>#N/A</c:v>
                </c:pt>
                <c:pt idx="3459">
                  <c:v>#N/A</c:v>
                </c:pt>
                <c:pt idx="3460">
                  <c:v>0.25</c:v>
                </c:pt>
                <c:pt idx="3461">
                  <c:v>0.25</c:v>
                </c:pt>
                <c:pt idx="3462">
                  <c:v>0.25</c:v>
                </c:pt>
                <c:pt idx="3463">
                  <c:v>0.25</c:v>
                </c:pt>
                <c:pt idx="3464">
                  <c:v>0.25</c:v>
                </c:pt>
                <c:pt idx="3465">
                  <c:v>#N/A</c:v>
                </c:pt>
                <c:pt idx="3466">
                  <c:v>#N/A</c:v>
                </c:pt>
                <c:pt idx="3467">
                  <c:v>0.25</c:v>
                </c:pt>
                <c:pt idx="3468">
                  <c:v>0.25</c:v>
                </c:pt>
                <c:pt idx="3469">
                  <c:v>0.25</c:v>
                </c:pt>
                <c:pt idx="3470">
                  <c:v>0.25</c:v>
                </c:pt>
                <c:pt idx="3471">
                  <c:v>0.25</c:v>
                </c:pt>
                <c:pt idx="3472">
                  <c:v>#N/A</c:v>
                </c:pt>
                <c:pt idx="3473">
                  <c:v>#N/A</c:v>
                </c:pt>
                <c:pt idx="3474">
                  <c:v>0.25</c:v>
                </c:pt>
                <c:pt idx="3475">
                  <c:v>0.25</c:v>
                </c:pt>
                <c:pt idx="3476">
                  <c:v>0.25</c:v>
                </c:pt>
                <c:pt idx="3477">
                  <c:v>0.25</c:v>
                </c:pt>
                <c:pt idx="3478">
                  <c:v>0.25</c:v>
                </c:pt>
                <c:pt idx="3479">
                  <c:v>#N/A</c:v>
                </c:pt>
                <c:pt idx="3480">
                  <c:v>#N/A</c:v>
                </c:pt>
                <c:pt idx="3481">
                  <c:v>0.25</c:v>
                </c:pt>
                <c:pt idx="3482">
                  <c:v>0.25</c:v>
                </c:pt>
                <c:pt idx="3483">
                  <c:v>0.25</c:v>
                </c:pt>
                <c:pt idx="3484">
                  <c:v>0.25</c:v>
                </c:pt>
                <c:pt idx="3485">
                  <c:v>0.25</c:v>
                </c:pt>
                <c:pt idx="3486">
                  <c:v>#N/A</c:v>
                </c:pt>
                <c:pt idx="3487">
                  <c:v>#N/A</c:v>
                </c:pt>
                <c:pt idx="3488">
                  <c:v>0.25</c:v>
                </c:pt>
                <c:pt idx="3489">
                  <c:v>0.25</c:v>
                </c:pt>
                <c:pt idx="3490">
                  <c:v>0.25</c:v>
                </c:pt>
                <c:pt idx="3491">
                  <c:v>0.25</c:v>
                </c:pt>
                <c:pt idx="3492">
                  <c:v>0.25</c:v>
                </c:pt>
                <c:pt idx="3493">
                  <c:v>#N/A</c:v>
                </c:pt>
                <c:pt idx="3494">
                  <c:v>#N/A</c:v>
                </c:pt>
                <c:pt idx="3495">
                  <c:v>0.25</c:v>
                </c:pt>
                <c:pt idx="3496">
                  <c:v>0.25</c:v>
                </c:pt>
                <c:pt idx="3497">
                  <c:v>0.25</c:v>
                </c:pt>
                <c:pt idx="3498">
                  <c:v>0.25</c:v>
                </c:pt>
                <c:pt idx="3499">
                  <c:v>0.25</c:v>
                </c:pt>
                <c:pt idx="3500">
                  <c:v>#N/A</c:v>
                </c:pt>
                <c:pt idx="3501">
                  <c:v>#N/A</c:v>
                </c:pt>
                <c:pt idx="3502">
                  <c:v>0.25</c:v>
                </c:pt>
                <c:pt idx="3503">
                  <c:v>0.25</c:v>
                </c:pt>
                <c:pt idx="3504">
                  <c:v>0.25</c:v>
                </c:pt>
                <c:pt idx="3505">
                  <c:v>0.25</c:v>
                </c:pt>
                <c:pt idx="3506">
                  <c:v>0.25</c:v>
                </c:pt>
                <c:pt idx="3507">
                  <c:v>#N/A</c:v>
                </c:pt>
                <c:pt idx="3508">
                  <c:v>#N/A</c:v>
                </c:pt>
                <c:pt idx="3509">
                  <c:v>0.25</c:v>
                </c:pt>
                <c:pt idx="3510">
                  <c:v>0.25</c:v>
                </c:pt>
                <c:pt idx="3511">
                  <c:v>0.25</c:v>
                </c:pt>
                <c:pt idx="3512">
                  <c:v>0.25</c:v>
                </c:pt>
                <c:pt idx="3513">
                  <c:v>0.25</c:v>
                </c:pt>
                <c:pt idx="3514">
                  <c:v>#N/A</c:v>
                </c:pt>
                <c:pt idx="3515">
                  <c:v>#N/A</c:v>
                </c:pt>
                <c:pt idx="3516">
                  <c:v>0.25</c:v>
                </c:pt>
                <c:pt idx="3517">
                  <c:v>0.25</c:v>
                </c:pt>
                <c:pt idx="3518">
                  <c:v>0.25</c:v>
                </c:pt>
                <c:pt idx="3519">
                  <c:v>0.25</c:v>
                </c:pt>
                <c:pt idx="3520">
                  <c:v>0.25</c:v>
                </c:pt>
                <c:pt idx="3521">
                  <c:v>#N/A</c:v>
                </c:pt>
                <c:pt idx="3522">
                  <c:v>#N/A</c:v>
                </c:pt>
                <c:pt idx="3523">
                  <c:v>0.25</c:v>
                </c:pt>
                <c:pt idx="3524">
                  <c:v>0.25</c:v>
                </c:pt>
                <c:pt idx="3525">
                  <c:v>0.25</c:v>
                </c:pt>
                <c:pt idx="3526">
                  <c:v>0.25</c:v>
                </c:pt>
                <c:pt idx="3527">
                  <c:v>0.25</c:v>
                </c:pt>
                <c:pt idx="3528">
                  <c:v>#N/A</c:v>
                </c:pt>
                <c:pt idx="3529">
                  <c:v>#N/A</c:v>
                </c:pt>
                <c:pt idx="3530">
                  <c:v>0.25</c:v>
                </c:pt>
                <c:pt idx="3531">
                  <c:v>0.25</c:v>
                </c:pt>
                <c:pt idx="3532">
                  <c:v>0.25</c:v>
                </c:pt>
                <c:pt idx="3533">
                  <c:v>0.25</c:v>
                </c:pt>
                <c:pt idx="3534">
                  <c:v>0.25</c:v>
                </c:pt>
                <c:pt idx="3535">
                  <c:v>#N/A</c:v>
                </c:pt>
                <c:pt idx="3536">
                  <c:v>#N/A</c:v>
                </c:pt>
                <c:pt idx="3537">
                  <c:v>0.25</c:v>
                </c:pt>
                <c:pt idx="3538">
                  <c:v>0.25</c:v>
                </c:pt>
                <c:pt idx="3539">
                  <c:v>0.25</c:v>
                </c:pt>
                <c:pt idx="3540">
                  <c:v>0.25</c:v>
                </c:pt>
                <c:pt idx="3541">
                  <c:v>0.25</c:v>
                </c:pt>
                <c:pt idx="3542">
                  <c:v>#N/A</c:v>
                </c:pt>
                <c:pt idx="3543">
                  <c:v>#N/A</c:v>
                </c:pt>
                <c:pt idx="3544">
                  <c:v>0.25</c:v>
                </c:pt>
                <c:pt idx="3545">
                  <c:v>0.25</c:v>
                </c:pt>
                <c:pt idx="3546">
                  <c:v>0.25</c:v>
                </c:pt>
                <c:pt idx="3547">
                  <c:v>0.25</c:v>
                </c:pt>
                <c:pt idx="3548">
                  <c:v>0.25</c:v>
                </c:pt>
                <c:pt idx="3549">
                  <c:v>#N/A</c:v>
                </c:pt>
                <c:pt idx="3550">
                  <c:v>#N/A</c:v>
                </c:pt>
                <c:pt idx="3551">
                  <c:v>0.25</c:v>
                </c:pt>
                <c:pt idx="3552">
                  <c:v>0.25</c:v>
                </c:pt>
                <c:pt idx="3553">
                  <c:v>0.25</c:v>
                </c:pt>
                <c:pt idx="3554">
                  <c:v>0.25</c:v>
                </c:pt>
                <c:pt idx="3555">
                  <c:v>0.25</c:v>
                </c:pt>
                <c:pt idx="3556">
                  <c:v>#N/A</c:v>
                </c:pt>
                <c:pt idx="3557">
                  <c:v>#N/A</c:v>
                </c:pt>
                <c:pt idx="3558">
                  <c:v>0.25</c:v>
                </c:pt>
                <c:pt idx="3559">
                  <c:v>0.25</c:v>
                </c:pt>
                <c:pt idx="3560">
                  <c:v>0.25</c:v>
                </c:pt>
                <c:pt idx="3561">
                  <c:v>0.25</c:v>
                </c:pt>
                <c:pt idx="3562">
                  <c:v>0.25</c:v>
                </c:pt>
                <c:pt idx="3563">
                  <c:v>#N/A</c:v>
                </c:pt>
                <c:pt idx="3564">
                  <c:v>#N/A</c:v>
                </c:pt>
                <c:pt idx="3565">
                  <c:v>0.25</c:v>
                </c:pt>
                <c:pt idx="3566">
                  <c:v>0.25</c:v>
                </c:pt>
                <c:pt idx="3567">
                  <c:v>0.25</c:v>
                </c:pt>
                <c:pt idx="3568">
                  <c:v>0.25</c:v>
                </c:pt>
                <c:pt idx="3569">
                  <c:v>0.25</c:v>
                </c:pt>
                <c:pt idx="3570">
                  <c:v>#N/A</c:v>
                </c:pt>
                <c:pt idx="3571">
                  <c:v>#N/A</c:v>
                </c:pt>
                <c:pt idx="3572">
                  <c:v>0.25</c:v>
                </c:pt>
                <c:pt idx="3573">
                  <c:v>0.25</c:v>
                </c:pt>
                <c:pt idx="3574">
                  <c:v>0.25</c:v>
                </c:pt>
                <c:pt idx="3575">
                  <c:v>0.25</c:v>
                </c:pt>
                <c:pt idx="3576">
                  <c:v>0.25</c:v>
                </c:pt>
                <c:pt idx="3577">
                  <c:v>#N/A</c:v>
                </c:pt>
                <c:pt idx="3578">
                  <c:v>#N/A</c:v>
                </c:pt>
                <c:pt idx="3579">
                  <c:v>0.25</c:v>
                </c:pt>
                <c:pt idx="3580">
                  <c:v>0.25</c:v>
                </c:pt>
                <c:pt idx="3581">
                  <c:v>0.25</c:v>
                </c:pt>
                <c:pt idx="3582">
                  <c:v>0.25</c:v>
                </c:pt>
                <c:pt idx="3583">
                  <c:v>0.25</c:v>
                </c:pt>
                <c:pt idx="3584">
                  <c:v>#N/A</c:v>
                </c:pt>
                <c:pt idx="3585">
                  <c:v>#N/A</c:v>
                </c:pt>
                <c:pt idx="3586">
                  <c:v>0.25</c:v>
                </c:pt>
                <c:pt idx="3587">
                  <c:v>0.25</c:v>
                </c:pt>
                <c:pt idx="3588">
                  <c:v>0.25</c:v>
                </c:pt>
                <c:pt idx="3589">
                  <c:v>0.25</c:v>
                </c:pt>
                <c:pt idx="3590">
                  <c:v>0.25</c:v>
                </c:pt>
                <c:pt idx="3591">
                  <c:v>#N/A</c:v>
                </c:pt>
                <c:pt idx="3592">
                  <c:v>#N/A</c:v>
                </c:pt>
                <c:pt idx="3593">
                  <c:v>0.25</c:v>
                </c:pt>
                <c:pt idx="3594">
                  <c:v>0.25</c:v>
                </c:pt>
                <c:pt idx="3595">
                  <c:v>0.25</c:v>
                </c:pt>
                <c:pt idx="3596">
                  <c:v>0.25</c:v>
                </c:pt>
                <c:pt idx="3597">
                  <c:v>0.25</c:v>
                </c:pt>
                <c:pt idx="3598">
                  <c:v>#N/A</c:v>
                </c:pt>
                <c:pt idx="3599">
                  <c:v>#N/A</c:v>
                </c:pt>
                <c:pt idx="3600">
                  <c:v>0.25</c:v>
                </c:pt>
                <c:pt idx="3601">
                  <c:v>0.25</c:v>
                </c:pt>
                <c:pt idx="3602">
                  <c:v>0.25</c:v>
                </c:pt>
                <c:pt idx="3603">
                  <c:v>0.25</c:v>
                </c:pt>
                <c:pt idx="3604">
                  <c:v>0.25</c:v>
                </c:pt>
                <c:pt idx="3605">
                  <c:v>#N/A</c:v>
                </c:pt>
                <c:pt idx="3606">
                  <c:v>#N/A</c:v>
                </c:pt>
                <c:pt idx="3607">
                  <c:v>0.25</c:v>
                </c:pt>
                <c:pt idx="3608">
                  <c:v>0.25</c:v>
                </c:pt>
                <c:pt idx="3609">
                  <c:v>0.25</c:v>
                </c:pt>
                <c:pt idx="3610">
                  <c:v>0.25</c:v>
                </c:pt>
                <c:pt idx="3611">
                  <c:v>0.25</c:v>
                </c:pt>
                <c:pt idx="3612">
                  <c:v>#N/A</c:v>
                </c:pt>
                <c:pt idx="3613">
                  <c:v>#N/A</c:v>
                </c:pt>
                <c:pt idx="3614">
                  <c:v>0.25</c:v>
                </c:pt>
                <c:pt idx="3615">
                  <c:v>0.25</c:v>
                </c:pt>
                <c:pt idx="3616">
                  <c:v>0.25</c:v>
                </c:pt>
                <c:pt idx="3617">
                  <c:v>0.25</c:v>
                </c:pt>
                <c:pt idx="3618">
                  <c:v>0.25</c:v>
                </c:pt>
                <c:pt idx="3619">
                  <c:v>#N/A</c:v>
                </c:pt>
                <c:pt idx="3620">
                  <c:v>#N/A</c:v>
                </c:pt>
                <c:pt idx="3621">
                  <c:v>0.25</c:v>
                </c:pt>
                <c:pt idx="3622">
                  <c:v>0.25</c:v>
                </c:pt>
                <c:pt idx="3623">
                  <c:v>0.25</c:v>
                </c:pt>
                <c:pt idx="3624">
                  <c:v>0.25</c:v>
                </c:pt>
                <c:pt idx="3625">
                  <c:v>0.25</c:v>
                </c:pt>
                <c:pt idx="3626">
                  <c:v>#N/A</c:v>
                </c:pt>
                <c:pt idx="3627">
                  <c:v>#N/A</c:v>
                </c:pt>
                <c:pt idx="3628">
                  <c:v>0.25</c:v>
                </c:pt>
                <c:pt idx="3629">
                  <c:v>0.25</c:v>
                </c:pt>
                <c:pt idx="3630">
                  <c:v>0.25</c:v>
                </c:pt>
                <c:pt idx="3631">
                  <c:v>0.25</c:v>
                </c:pt>
                <c:pt idx="3632">
                  <c:v>0.25</c:v>
                </c:pt>
                <c:pt idx="3633">
                  <c:v>#N/A</c:v>
                </c:pt>
                <c:pt idx="3634">
                  <c:v>#N/A</c:v>
                </c:pt>
                <c:pt idx="3635">
                  <c:v>0.25</c:v>
                </c:pt>
                <c:pt idx="3636">
                  <c:v>0.25</c:v>
                </c:pt>
                <c:pt idx="3637">
                  <c:v>0.25</c:v>
                </c:pt>
                <c:pt idx="3638">
                  <c:v>0.25</c:v>
                </c:pt>
                <c:pt idx="3639">
                  <c:v>0.25</c:v>
                </c:pt>
                <c:pt idx="3640">
                  <c:v>#N/A</c:v>
                </c:pt>
                <c:pt idx="3641">
                  <c:v>#N/A</c:v>
                </c:pt>
                <c:pt idx="3642">
                  <c:v>0.25</c:v>
                </c:pt>
                <c:pt idx="3643">
                  <c:v>0.25</c:v>
                </c:pt>
                <c:pt idx="3644">
                  <c:v>0.25</c:v>
                </c:pt>
                <c:pt idx="3645">
                  <c:v>0.25</c:v>
                </c:pt>
                <c:pt idx="3646">
                  <c:v>0.25</c:v>
                </c:pt>
                <c:pt idx="3647">
                  <c:v>#N/A</c:v>
                </c:pt>
                <c:pt idx="3648">
                  <c:v>#N/A</c:v>
                </c:pt>
                <c:pt idx="3649">
                  <c:v>0.25</c:v>
                </c:pt>
                <c:pt idx="3650">
                  <c:v>0.25</c:v>
                </c:pt>
                <c:pt idx="3651">
                  <c:v>0.25</c:v>
                </c:pt>
                <c:pt idx="3652">
                  <c:v>0.25</c:v>
                </c:pt>
                <c:pt idx="3653">
                  <c:v>0.25</c:v>
                </c:pt>
                <c:pt idx="3654">
                  <c:v>#N/A</c:v>
                </c:pt>
                <c:pt idx="3655">
                  <c:v>#N/A</c:v>
                </c:pt>
                <c:pt idx="3656">
                  <c:v>0.25</c:v>
                </c:pt>
                <c:pt idx="3657">
                  <c:v>0.25</c:v>
                </c:pt>
                <c:pt idx="3658">
                  <c:v>0.25</c:v>
                </c:pt>
                <c:pt idx="3659">
                  <c:v>0.25</c:v>
                </c:pt>
                <c:pt idx="3660">
                  <c:v>0.25</c:v>
                </c:pt>
                <c:pt idx="3661">
                  <c:v>#N/A</c:v>
                </c:pt>
                <c:pt idx="3662">
                  <c:v>#N/A</c:v>
                </c:pt>
                <c:pt idx="3663">
                  <c:v>0.25</c:v>
                </c:pt>
                <c:pt idx="3664">
                  <c:v>0.25</c:v>
                </c:pt>
                <c:pt idx="3665">
                  <c:v>0.25</c:v>
                </c:pt>
                <c:pt idx="3666">
                  <c:v>0.25</c:v>
                </c:pt>
                <c:pt idx="3667">
                  <c:v>0.25</c:v>
                </c:pt>
                <c:pt idx="3668">
                  <c:v>#N/A</c:v>
                </c:pt>
                <c:pt idx="3669">
                  <c:v>#N/A</c:v>
                </c:pt>
                <c:pt idx="3670">
                  <c:v>0.25</c:v>
                </c:pt>
                <c:pt idx="3671">
                  <c:v>0.25</c:v>
                </c:pt>
                <c:pt idx="3672">
                  <c:v>0.25</c:v>
                </c:pt>
                <c:pt idx="3673">
                  <c:v>0.25</c:v>
                </c:pt>
                <c:pt idx="3674">
                  <c:v>0.25</c:v>
                </c:pt>
                <c:pt idx="3675">
                  <c:v>#N/A</c:v>
                </c:pt>
                <c:pt idx="3676">
                  <c:v>#N/A</c:v>
                </c:pt>
                <c:pt idx="3677">
                  <c:v>0.25</c:v>
                </c:pt>
                <c:pt idx="3678">
                  <c:v>0.25</c:v>
                </c:pt>
                <c:pt idx="3679">
                  <c:v>0.25</c:v>
                </c:pt>
                <c:pt idx="3680">
                  <c:v>0.25</c:v>
                </c:pt>
                <c:pt idx="3681">
                  <c:v>0.25</c:v>
                </c:pt>
                <c:pt idx="3682">
                  <c:v>#N/A</c:v>
                </c:pt>
                <c:pt idx="3683">
                  <c:v>#N/A</c:v>
                </c:pt>
                <c:pt idx="3684">
                  <c:v>0.25</c:v>
                </c:pt>
                <c:pt idx="3685">
                  <c:v>0.25</c:v>
                </c:pt>
                <c:pt idx="3686">
                  <c:v>0.25</c:v>
                </c:pt>
                <c:pt idx="3687">
                  <c:v>0.25</c:v>
                </c:pt>
                <c:pt idx="3688">
                  <c:v>0.25</c:v>
                </c:pt>
                <c:pt idx="3689">
                  <c:v>#N/A</c:v>
                </c:pt>
                <c:pt idx="3690">
                  <c:v>#N/A</c:v>
                </c:pt>
                <c:pt idx="3691">
                  <c:v>0.25</c:v>
                </c:pt>
                <c:pt idx="3692">
                  <c:v>0.25</c:v>
                </c:pt>
                <c:pt idx="3693">
                  <c:v>0.25</c:v>
                </c:pt>
                <c:pt idx="3694">
                  <c:v>0.25</c:v>
                </c:pt>
                <c:pt idx="3695">
                  <c:v>0.25</c:v>
                </c:pt>
                <c:pt idx="3696">
                  <c:v>#N/A</c:v>
                </c:pt>
                <c:pt idx="3697">
                  <c:v>#N/A</c:v>
                </c:pt>
                <c:pt idx="3698">
                  <c:v>0.25</c:v>
                </c:pt>
                <c:pt idx="3699">
                  <c:v>0.25</c:v>
                </c:pt>
                <c:pt idx="3700">
                  <c:v>0.25</c:v>
                </c:pt>
                <c:pt idx="3701">
                  <c:v>0.25</c:v>
                </c:pt>
                <c:pt idx="3702">
                  <c:v>0.25</c:v>
                </c:pt>
                <c:pt idx="3703">
                  <c:v>#N/A</c:v>
                </c:pt>
                <c:pt idx="3704">
                  <c:v>#N/A</c:v>
                </c:pt>
                <c:pt idx="3705">
                  <c:v>0.25</c:v>
                </c:pt>
                <c:pt idx="3706">
                  <c:v>0.25</c:v>
                </c:pt>
                <c:pt idx="3707">
                  <c:v>0.25</c:v>
                </c:pt>
                <c:pt idx="3708">
                  <c:v>0.25</c:v>
                </c:pt>
                <c:pt idx="3709">
                  <c:v>0.25</c:v>
                </c:pt>
                <c:pt idx="3710">
                  <c:v>#N/A</c:v>
                </c:pt>
                <c:pt idx="3711">
                  <c:v>#N/A</c:v>
                </c:pt>
                <c:pt idx="3712">
                  <c:v>0.25</c:v>
                </c:pt>
                <c:pt idx="3713">
                  <c:v>0.25</c:v>
                </c:pt>
                <c:pt idx="3714">
                  <c:v>0.25</c:v>
                </c:pt>
                <c:pt idx="3715">
                  <c:v>0.25</c:v>
                </c:pt>
                <c:pt idx="3716">
                  <c:v>0.25</c:v>
                </c:pt>
                <c:pt idx="3717">
                  <c:v>#N/A</c:v>
                </c:pt>
                <c:pt idx="3718">
                  <c:v>#N/A</c:v>
                </c:pt>
                <c:pt idx="3719">
                  <c:v>0.25</c:v>
                </c:pt>
                <c:pt idx="3720">
                  <c:v>0.25</c:v>
                </c:pt>
                <c:pt idx="3721">
                  <c:v>0.25</c:v>
                </c:pt>
                <c:pt idx="3722">
                  <c:v>0.25</c:v>
                </c:pt>
                <c:pt idx="3723">
                  <c:v>0.25</c:v>
                </c:pt>
                <c:pt idx="3724">
                  <c:v>#N/A</c:v>
                </c:pt>
                <c:pt idx="3725">
                  <c:v>#N/A</c:v>
                </c:pt>
                <c:pt idx="3726">
                  <c:v>0.25</c:v>
                </c:pt>
                <c:pt idx="3727">
                  <c:v>0.25</c:v>
                </c:pt>
                <c:pt idx="3728">
                  <c:v>0.25</c:v>
                </c:pt>
                <c:pt idx="3729">
                  <c:v>0.25</c:v>
                </c:pt>
                <c:pt idx="3730">
                  <c:v>0.25</c:v>
                </c:pt>
                <c:pt idx="3731">
                  <c:v>#N/A</c:v>
                </c:pt>
                <c:pt idx="3732">
                  <c:v>#N/A</c:v>
                </c:pt>
                <c:pt idx="3733">
                  <c:v>0.25</c:v>
                </c:pt>
                <c:pt idx="3734">
                  <c:v>0.25</c:v>
                </c:pt>
                <c:pt idx="3735">
                  <c:v>0.25</c:v>
                </c:pt>
                <c:pt idx="3736">
                  <c:v>0.25</c:v>
                </c:pt>
                <c:pt idx="3737">
                  <c:v>0.25</c:v>
                </c:pt>
                <c:pt idx="3738">
                  <c:v>#N/A</c:v>
                </c:pt>
                <c:pt idx="3739">
                  <c:v>#N/A</c:v>
                </c:pt>
                <c:pt idx="3740">
                  <c:v>0.25</c:v>
                </c:pt>
                <c:pt idx="3741">
                  <c:v>0.25</c:v>
                </c:pt>
                <c:pt idx="3742">
                  <c:v>0.25</c:v>
                </c:pt>
                <c:pt idx="3743">
                  <c:v>0.25</c:v>
                </c:pt>
                <c:pt idx="3744">
                  <c:v>0.25</c:v>
                </c:pt>
                <c:pt idx="3745">
                  <c:v>#N/A</c:v>
                </c:pt>
                <c:pt idx="3746">
                  <c:v>#N/A</c:v>
                </c:pt>
                <c:pt idx="3747">
                  <c:v>0.25</c:v>
                </c:pt>
                <c:pt idx="3748">
                  <c:v>0.25</c:v>
                </c:pt>
                <c:pt idx="3749">
                  <c:v>0.25</c:v>
                </c:pt>
                <c:pt idx="3750">
                  <c:v>0.25</c:v>
                </c:pt>
                <c:pt idx="3751">
                  <c:v>0.25</c:v>
                </c:pt>
                <c:pt idx="3752">
                  <c:v>#N/A</c:v>
                </c:pt>
                <c:pt idx="3753">
                  <c:v>#N/A</c:v>
                </c:pt>
                <c:pt idx="3754">
                  <c:v>0.25</c:v>
                </c:pt>
                <c:pt idx="3755">
                  <c:v>0.25</c:v>
                </c:pt>
                <c:pt idx="3756">
                  <c:v>0.25</c:v>
                </c:pt>
                <c:pt idx="3757">
                  <c:v>0.25</c:v>
                </c:pt>
                <c:pt idx="3758">
                  <c:v>0.25</c:v>
                </c:pt>
                <c:pt idx="3759">
                  <c:v>#N/A</c:v>
                </c:pt>
                <c:pt idx="3760">
                  <c:v>#N/A</c:v>
                </c:pt>
                <c:pt idx="3761">
                  <c:v>0.25</c:v>
                </c:pt>
                <c:pt idx="3762">
                  <c:v>0.25</c:v>
                </c:pt>
                <c:pt idx="3763">
                  <c:v>0.25</c:v>
                </c:pt>
                <c:pt idx="3764">
                  <c:v>0.25</c:v>
                </c:pt>
                <c:pt idx="3765">
                  <c:v>0.25</c:v>
                </c:pt>
                <c:pt idx="3766">
                  <c:v>#N/A</c:v>
                </c:pt>
                <c:pt idx="3767">
                  <c:v>#N/A</c:v>
                </c:pt>
                <c:pt idx="3768">
                  <c:v>0.25</c:v>
                </c:pt>
                <c:pt idx="3769">
                  <c:v>0.25</c:v>
                </c:pt>
                <c:pt idx="3770">
                  <c:v>0.25</c:v>
                </c:pt>
                <c:pt idx="3771">
                  <c:v>0.25</c:v>
                </c:pt>
                <c:pt idx="3772">
                  <c:v>0.25</c:v>
                </c:pt>
                <c:pt idx="3773">
                  <c:v>#N/A</c:v>
                </c:pt>
                <c:pt idx="3774">
                  <c:v>#N/A</c:v>
                </c:pt>
                <c:pt idx="3775">
                  <c:v>0.25</c:v>
                </c:pt>
                <c:pt idx="3776">
                  <c:v>0.25</c:v>
                </c:pt>
                <c:pt idx="3777">
                  <c:v>0.25</c:v>
                </c:pt>
                <c:pt idx="3778">
                  <c:v>0.25</c:v>
                </c:pt>
                <c:pt idx="3779">
                  <c:v>0.25</c:v>
                </c:pt>
                <c:pt idx="3780">
                  <c:v>#N/A</c:v>
                </c:pt>
                <c:pt idx="3781">
                  <c:v>#N/A</c:v>
                </c:pt>
                <c:pt idx="3782">
                  <c:v>0.25</c:v>
                </c:pt>
                <c:pt idx="3783">
                  <c:v>0.25</c:v>
                </c:pt>
                <c:pt idx="3784">
                  <c:v>0.25</c:v>
                </c:pt>
                <c:pt idx="3785">
                  <c:v>0.25</c:v>
                </c:pt>
                <c:pt idx="3786">
                  <c:v>0.25</c:v>
                </c:pt>
                <c:pt idx="3787">
                  <c:v>#N/A</c:v>
                </c:pt>
                <c:pt idx="3788">
                  <c:v>#N/A</c:v>
                </c:pt>
                <c:pt idx="3789">
                  <c:v>0.25</c:v>
                </c:pt>
                <c:pt idx="3790">
                  <c:v>0.25</c:v>
                </c:pt>
                <c:pt idx="3791">
                  <c:v>0.25</c:v>
                </c:pt>
                <c:pt idx="3792">
                  <c:v>0.25</c:v>
                </c:pt>
                <c:pt idx="3793">
                  <c:v>0.25</c:v>
                </c:pt>
                <c:pt idx="3794">
                  <c:v>#N/A</c:v>
                </c:pt>
                <c:pt idx="3795">
                  <c:v>#N/A</c:v>
                </c:pt>
                <c:pt idx="3796">
                  <c:v>0.25</c:v>
                </c:pt>
                <c:pt idx="3797">
                  <c:v>0.25</c:v>
                </c:pt>
                <c:pt idx="3798">
                  <c:v>0.25</c:v>
                </c:pt>
                <c:pt idx="3799">
                  <c:v>0.25</c:v>
                </c:pt>
                <c:pt idx="3800">
                  <c:v>0.25</c:v>
                </c:pt>
                <c:pt idx="3801">
                  <c:v>#N/A</c:v>
                </c:pt>
                <c:pt idx="3802">
                  <c:v>#N/A</c:v>
                </c:pt>
                <c:pt idx="3803">
                  <c:v>0.25</c:v>
                </c:pt>
                <c:pt idx="3804">
                  <c:v>0.25</c:v>
                </c:pt>
                <c:pt idx="3805">
                  <c:v>0.25</c:v>
                </c:pt>
                <c:pt idx="3806">
                  <c:v>0.25</c:v>
                </c:pt>
                <c:pt idx="3807">
                  <c:v>0.25</c:v>
                </c:pt>
                <c:pt idx="3808">
                  <c:v>#N/A</c:v>
                </c:pt>
                <c:pt idx="3809">
                  <c:v>#N/A</c:v>
                </c:pt>
                <c:pt idx="3810">
                  <c:v>0.25</c:v>
                </c:pt>
                <c:pt idx="3811">
                  <c:v>0.25</c:v>
                </c:pt>
                <c:pt idx="3812">
                  <c:v>0.25</c:v>
                </c:pt>
                <c:pt idx="3813">
                  <c:v>0.25</c:v>
                </c:pt>
                <c:pt idx="3814">
                  <c:v>0.25</c:v>
                </c:pt>
                <c:pt idx="3815">
                  <c:v>#N/A</c:v>
                </c:pt>
                <c:pt idx="3816">
                  <c:v>#N/A</c:v>
                </c:pt>
                <c:pt idx="3817">
                  <c:v>0.25</c:v>
                </c:pt>
                <c:pt idx="3818">
                  <c:v>0.25</c:v>
                </c:pt>
                <c:pt idx="3819">
                  <c:v>0.25</c:v>
                </c:pt>
                <c:pt idx="3820">
                  <c:v>0.25</c:v>
                </c:pt>
                <c:pt idx="3821">
                  <c:v>0.25</c:v>
                </c:pt>
                <c:pt idx="3822">
                  <c:v>#N/A</c:v>
                </c:pt>
                <c:pt idx="3823">
                  <c:v>#N/A</c:v>
                </c:pt>
                <c:pt idx="3824">
                  <c:v>0.25</c:v>
                </c:pt>
                <c:pt idx="3825">
                  <c:v>0.25</c:v>
                </c:pt>
                <c:pt idx="3826">
                  <c:v>0.25</c:v>
                </c:pt>
                <c:pt idx="3827">
                  <c:v>0.25</c:v>
                </c:pt>
                <c:pt idx="3828">
                  <c:v>0.25</c:v>
                </c:pt>
                <c:pt idx="3829">
                  <c:v>#N/A</c:v>
                </c:pt>
                <c:pt idx="3830">
                  <c:v>#N/A</c:v>
                </c:pt>
                <c:pt idx="3831">
                  <c:v>0.25</c:v>
                </c:pt>
                <c:pt idx="3832">
                  <c:v>0.25</c:v>
                </c:pt>
                <c:pt idx="3833">
                  <c:v>0.25</c:v>
                </c:pt>
                <c:pt idx="3834">
                  <c:v>0.25</c:v>
                </c:pt>
                <c:pt idx="3835">
                  <c:v>0.25</c:v>
                </c:pt>
                <c:pt idx="3836">
                  <c:v>#N/A</c:v>
                </c:pt>
                <c:pt idx="3837">
                  <c:v>#N/A</c:v>
                </c:pt>
                <c:pt idx="3838">
                  <c:v>0.25</c:v>
                </c:pt>
                <c:pt idx="3839">
                  <c:v>0.25</c:v>
                </c:pt>
                <c:pt idx="3840">
                  <c:v>0.25</c:v>
                </c:pt>
                <c:pt idx="3841">
                  <c:v>0.25</c:v>
                </c:pt>
                <c:pt idx="3842">
                  <c:v>0.25</c:v>
                </c:pt>
                <c:pt idx="3843">
                  <c:v>#N/A</c:v>
                </c:pt>
                <c:pt idx="3844">
                  <c:v>#N/A</c:v>
                </c:pt>
                <c:pt idx="3845">
                  <c:v>0.25</c:v>
                </c:pt>
                <c:pt idx="3846">
                  <c:v>0.25</c:v>
                </c:pt>
                <c:pt idx="3847">
                  <c:v>0.25</c:v>
                </c:pt>
                <c:pt idx="3848">
                  <c:v>0.25</c:v>
                </c:pt>
                <c:pt idx="3849">
                  <c:v>0.25</c:v>
                </c:pt>
                <c:pt idx="3850">
                  <c:v>#N/A</c:v>
                </c:pt>
                <c:pt idx="3851">
                  <c:v>#N/A</c:v>
                </c:pt>
                <c:pt idx="3852">
                  <c:v>0.25</c:v>
                </c:pt>
                <c:pt idx="3853">
                  <c:v>0.25</c:v>
                </c:pt>
                <c:pt idx="3854">
                  <c:v>0.25</c:v>
                </c:pt>
                <c:pt idx="3855">
                  <c:v>0.25</c:v>
                </c:pt>
                <c:pt idx="3856">
                  <c:v>0.25</c:v>
                </c:pt>
                <c:pt idx="3857">
                  <c:v>#N/A</c:v>
                </c:pt>
                <c:pt idx="3858">
                  <c:v>#N/A</c:v>
                </c:pt>
                <c:pt idx="3859">
                  <c:v>0.25</c:v>
                </c:pt>
                <c:pt idx="3860">
                  <c:v>0.25</c:v>
                </c:pt>
                <c:pt idx="3861">
                  <c:v>0.25</c:v>
                </c:pt>
                <c:pt idx="3862">
                  <c:v>0.25</c:v>
                </c:pt>
                <c:pt idx="3863">
                  <c:v>0.25</c:v>
                </c:pt>
                <c:pt idx="3864">
                  <c:v>#N/A</c:v>
                </c:pt>
                <c:pt idx="3865">
                  <c:v>#N/A</c:v>
                </c:pt>
                <c:pt idx="3866">
                  <c:v>0.25</c:v>
                </c:pt>
                <c:pt idx="3867">
                  <c:v>0.25</c:v>
                </c:pt>
                <c:pt idx="3868">
                  <c:v>0.25</c:v>
                </c:pt>
                <c:pt idx="3869">
                  <c:v>0.25</c:v>
                </c:pt>
                <c:pt idx="3870">
                  <c:v>0.25</c:v>
                </c:pt>
                <c:pt idx="3871">
                  <c:v>#N/A</c:v>
                </c:pt>
                <c:pt idx="3872">
                  <c:v>#N/A</c:v>
                </c:pt>
                <c:pt idx="3873">
                  <c:v>0.25</c:v>
                </c:pt>
                <c:pt idx="3874">
                  <c:v>0.25</c:v>
                </c:pt>
                <c:pt idx="3875">
                  <c:v>0.25</c:v>
                </c:pt>
                <c:pt idx="3876">
                  <c:v>0.25</c:v>
                </c:pt>
                <c:pt idx="3877">
                  <c:v>0.25</c:v>
                </c:pt>
                <c:pt idx="3878">
                  <c:v>#N/A</c:v>
                </c:pt>
                <c:pt idx="3879">
                  <c:v>#N/A</c:v>
                </c:pt>
                <c:pt idx="3880">
                  <c:v>0.25</c:v>
                </c:pt>
                <c:pt idx="3881">
                  <c:v>0.25</c:v>
                </c:pt>
                <c:pt idx="3882">
                  <c:v>0.25</c:v>
                </c:pt>
                <c:pt idx="3883">
                  <c:v>0.25</c:v>
                </c:pt>
                <c:pt idx="3884">
                  <c:v>0.25</c:v>
                </c:pt>
                <c:pt idx="3885">
                  <c:v>#N/A</c:v>
                </c:pt>
                <c:pt idx="3886">
                  <c:v>#N/A</c:v>
                </c:pt>
                <c:pt idx="3887">
                  <c:v>0.25</c:v>
                </c:pt>
                <c:pt idx="3888">
                  <c:v>0.25</c:v>
                </c:pt>
                <c:pt idx="3889">
                  <c:v>0.25</c:v>
                </c:pt>
                <c:pt idx="3890">
                  <c:v>0.25</c:v>
                </c:pt>
                <c:pt idx="3891">
                  <c:v>0.25</c:v>
                </c:pt>
                <c:pt idx="3892">
                  <c:v>#N/A</c:v>
                </c:pt>
                <c:pt idx="3893">
                  <c:v>#N/A</c:v>
                </c:pt>
                <c:pt idx="3894">
                  <c:v>0.25</c:v>
                </c:pt>
                <c:pt idx="3895">
                  <c:v>0.25</c:v>
                </c:pt>
                <c:pt idx="3896">
                  <c:v>0.25</c:v>
                </c:pt>
                <c:pt idx="3897">
                  <c:v>0.25</c:v>
                </c:pt>
                <c:pt idx="3898">
                  <c:v>0.25</c:v>
                </c:pt>
                <c:pt idx="3899">
                  <c:v>#N/A</c:v>
                </c:pt>
                <c:pt idx="3900">
                  <c:v>#N/A</c:v>
                </c:pt>
                <c:pt idx="3901">
                  <c:v>0.25</c:v>
                </c:pt>
                <c:pt idx="3902">
                  <c:v>0.25</c:v>
                </c:pt>
                <c:pt idx="3903">
                  <c:v>0.25</c:v>
                </c:pt>
                <c:pt idx="3904">
                  <c:v>0.25</c:v>
                </c:pt>
                <c:pt idx="3905">
                  <c:v>0.25</c:v>
                </c:pt>
                <c:pt idx="3906">
                  <c:v>#N/A</c:v>
                </c:pt>
                <c:pt idx="3907">
                  <c:v>#N/A</c:v>
                </c:pt>
                <c:pt idx="3908">
                  <c:v>0.25</c:v>
                </c:pt>
                <c:pt idx="3909">
                  <c:v>0.25</c:v>
                </c:pt>
                <c:pt idx="3910">
                  <c:v>0.25</c:v>
                </c:pt>
                <c:pt idx="3911">
                  <c:v>0.25</c:v>
                </c:pt>
                <c:pt idx="3912">
                  <c:v>0.25</c:v>
                </c:pt>
                <c:pt idx="3913">
                  <c:v>#N/A</c:v>
                </c:pt>
                <c:pt idx="3914">
                  <c:v>#N/A</c:v>
                </c:pt>
                <c:pt idx="3915">
                  <c:v>0.25</c:v>
                </c:pt>
                <c:pt idx="3916">
                  <c:v>0.25</c:v>
                </c:pt>
                <c:pt idx="3917">
                  <c:v>0.25</c:v>
                </c:pt>
                <c:pt idx="3918">
                  <c:v>0.25</c:v>
                </c:pt>
                <c:pt idx="3919">
                  <c:v>0.25</c:v>
                </c:pt>
                <c:pt idx="3920">
                  <c:v>#N/A</c:v>
                </c:pt>
                <c:pt idx="3921">
                  <c:v>#N/A</c:v>
                </c:pt>
                <c:pt idx="3922">
                  <c:v>0.25</c:v>
                </c:pt>
                <c:pt idx="3923">
                  <c:v>0.25</c:v>
                </c:pt>
                <c:pt idx="3924">
                  <c:v>0.25</c:v>
                </c:pt>
                <c:pt idx="3925">
                  <c:v>0.25</c:v>
                </c:pt>
                <c:pt idx="3926">
                  <c:v>0.25</c:v>
                </c:pt>
                <c:pt idx="3927">
                  <c:v>#N/A</c:v>
                </c:pt>
                <c:pt idx="3928">
                  <c:v>#N/A</c:v>
                </c:pt>
                <c:pt idx="3929">
                  <c:v>0.25</c:v>
                </c:pt>
                <c:pt idx="3930">
                  <c:v>0.25</c:v>
                </c:pt>
                <c:pt idx="3931">
                  <c:v>0.25</c:v>
                </c:pt>
                <c:pt idx="3932">
                  <c:v>0.25</c:v>
                </c:pt>
                <c:pt idx="3933">
                  <c:v>0.25</c:v>
                </c:pt>
                <c:pt idx="3934">
                  <c:v>#N/A</c:v>
                </c:pt>
                <c:pt idx="3935">
                  <c:v>#N/A</c:v>
                </c:pt>
                <c:pt idx="3936">
                  <c:v>0.25</c:v>
                </c:pt>
                <c:pt idx="3937">
                  <c:v>0.25</c:v>
                </c:pt>
                <c:pt idx="3938">
                  <c:v>0.25</c:v>
                </c:pt>
                <c:pt idx="3939">
                  <c:v>0.25</c:v>
                </c:pt>
                <c:pt idx="3940">
                  <c:v>0.25</c:v>
                </c:pt>
                <c:pt idx="3941">
                  <c:v>#N/A</c:v>
                </c:pt>
                <c:pt idx="3942">
                  <c:v>#N/A</c:v>
                </c:pt>
                <c:pt idx="3943">
                  <c:v>0.25</c:v>
                </c:pt>
                <c:pt idx="3944">
                  <c:v>0.25</c:v>
                </c:pt>
                <c:pt idx="3945">
                  <c:v>0.25</c:v>
                </c:pt>
                <c:pt idx="3946">
                  <c:v>0.25</c:v>
                </c:pt>
                <c:pt idx="3947">
                  <c:v>0.25</c:v>
                </c:pt>
                <c:pt idx="3948">
                  <c:v>#N/A</c:v>
                </c:pt>
                <c:pt idx="3949">
                  <c:v>#N/A</c:v>
                </c:pt>
                <c:pt idx="3950">
                  <c:v>0.25</c:v>
                </c:pt>
                <c:pt idx="3951">
                  <c:v>0.25</c:v>
                </c:pt>
                <c:pt idx="3952">
                  <c:v>0.25</c:v>
                </c:pt>
                <c:pt idx="3953">
                  <c:v>0.25</c:v>
                </c:pt>
                <c:pt idx="3954">
                  <c:v>0.25</c:v>
                </c:pt>
                <c:pt idx="3955">
                  <c:v>#N/A</c:v>
                </c:pt>
                <c:pt idx="3956">
                  <c:v>#N/A</c:v>
                </c:pt>
                <c:pt idx="3957">
                  <c:v>0.25</c:v>
                </c:pt>
                <c:pt idx="3958">
                  <c:v>0.25</c:v>
                </c:pt>
                <c:pt idx="3959">
                  <c:v>0.25</c:v>
                </c:pt>
                <c:pt idx="3960">
                  <c:v>0.25</c:v>
                </c:pt>
                <c:pt idx="3961">
                  <c:v>0.25</c:v>
                </c:pt>
                <c:pt idx="3962">
                  <c:v>#N/A</c:v>
                </c:pt>
                <c:pt idx="3963">
                  <c:v>#N/A</c:v>
                </c:pt>
                <c:pt idx="3964">
                  <c:v>0.25</c:v>
                </c:pt>
                <c:pt idx="3965">
                  <c:v>0.25</c:v>
                </c:pt>
                <c:pt idx="3966">
                  <c:v>0.25</c:v>
                </c:pt>
                <c:pt idx="3967">
                  <c:v>0.25</c:v>
                </c:pt>
                <c:pt idx="3968">
                  <c:v>0.25</c:v>
                </c:pt>
                <c:pt idx="3969">
                  <c:v>#N/A</c:v>
                </c:pt>
                <c:pt idx="3970">
                  <c:v>#N/A</c:v>
                </c:pt>
                <c:pt idx="3971">
                  <c:v>0.25</c:v>
                </c:pt>
                <c:pt idx="3972">
                  <c:v>0.25</c:v>
                </c:pt>
                <c:pt idx="3973">
                  <c:v>0.25</c:v>
                </c:pt>
                <c:pt idx="3974">
                  <c:v>0.25</c:v>
                </c:pt>
                <c:pt idx="3975">
                  <c:v>0.25</c:v>
                </c:pt>
                <c:pt idx="3976">
                  <c:v>#N/A</c:v>
                </c:pt>
                <c:pt idx="3977">
                  <c:v>#N/A</c:v>
                </c:pt>
                <c:pt idx="3978">
                  <c:v>0.25</c:v>
                </c:pt>
                <c:pt idx="3979">
                  <c:v>0.25</c:v>
                </c:pt>
                <c:pt idx="3980">
                  <c:v>0.25</c:v>
                </c:pt>
                <c:pt idx="3981">
                  <c:v>0.25</c:v>
                </c:pt>
                <c:pt idx="3982">
                  <c:v>0.25</c:v>
                </c:pt>
                <c:pt idx="3983">
                  <c:v>#N/A</c:v>
                </c:pt>
                <c:pt idx="3984">
                  <c:v>#N/A</c:v>
                </c:pt>
                <c:pt idx="3985">
                  <c:v>0.25</c:v>
                </c:pt>
                <c:pt idx="3986">
                  <c:v>0.25</c:v>
                </c:pt>
                <c:pt idx="3987">
                  <c:v>0.25</c:v>
                </c:pt>
                <c:pt idx="3988">
                  <c:v>0.25</c:v>
                </c:pt>
                <c:pt idx="3989">
                  <c:v>0.25</c:v>
                </c:pt>
                <c:pt idx="3990">
                  <c:v>#N/A</c:v>
                </c:pt>
                <c:pt idx="3991">
                  <c:v>#N/A</c:v>
                </c:pt>
                <c:pt idx="3992">
                  <c:v>0.25</c:v>
                </c:pt>
                <c:pt idx="3993">
                  <c:v>0.25</c:v>
                </c:pt>
                <c:pt idx="3994">
                  <c:v>0.25</c:v>
                </c:pt>
                <c:pt idx="3995">
                  <c:v>0.25</c:v>
                </c:pt>
                <c:pt idx="3996">
                  <c:v>0.25</c:v>
                </c:pt>
                <c:pt idx="3997">
                  <c:v>#N/A</c:v>
                </c:pt>
                <c:pt idx="3998">
                  <c:v>#N/A</c:v>
                </c:pt>
                <c:pt idx="3999">
                  <c:v>0.25</c:v>
                </c:pt>
                <c:pt idx="4000">
                  <c:v>0.25</c:v>
                </c:pt>
                <c:pt idx="4001">
                  <c:v>0.25</c:v>
                </c:pt>
                <c:pt idx="4002">
                  <c:v>0.5</c:v>
                </c:pt>
                <c:pt idx="4003">
                  <c:v>0.5</c:v>
                </c:pt>
                <c:pt idx="4004">
                  <c:v>#N/A</c:v>
                </c:pt>
                <c:pt idx="4005">
                  <c:v>#N/A</c:v>
                </c:pt>
                <c:pt idx="4006">
                  <c:v>0.5</c:v>
                </c:pt>
                <c:pt idx="4007">
                  <c:v>0.5</c:v>
                </c:pt>
                <c:pt idx="4008">
                  <c:v>0.5</c:v>
                </c:pt>
                <c:pt idx="4009">
                  <c:v>0.5</c:v>
                </c:pt>
                <c:pt idx="4010">
                  <c:v>0.5</c:v>
                </c:pt>
                <c:pt idx="4011">
                  <c:v>#N/A</c:v>
                </c:pt>
                <c:pt idx="4012">
                  <c:v>#N/A</c:v>
                </c:pt>
                <c:pt idx="4013">
                  <c:v>0.5</c:v>
                </c:pt>
                <c:pt idx="4014">
                  <c:v>0.5</c:v>
                </c:pt>
                <c:pt idx="4015">
                  <c:v>0.5</c:v>
                </c:pt>
                <c:pt idx="4016">
                  <c:v>0.5</c:v>
                </c:pt>
                <c:pt idx="4017">
                  <c:v>0.5</c:v>
                </c:pt>
                <c:pt idx="4018">
                  <c:v>#N/A</c:v>
                </c:pt>
                <c:pt idx="4019">
                  <c:v>#N/A</c:v>
                </c:pt>
                <c:pt idx="4020">
                  <c:v>0.5</c:v>
                </c:pt>
                <c:pt idx="4021">
                  <c:v>0.5</c:v>
                </c:pt>
                <c:pt idx="4022">
                  <c:v>0.5</c:v>
                </c:pt>
                <c:pt idx="4023">
                  <c:v>0.5</c:v>
                </c:pt>
                <c:pt idx="4024">
                  <c:v>0.5</c:v>
                </c:pt>
                <c:pt idx="4025">
                  <c:v>#N/A</c:v>
                </c:pt>
                <c:pt idx="4026">
                  <c:v>#N/A</c:v>
                </c:pt>
                <c:pt idx="4027">
                  <c:v>0.5</c:v>
                </c:pt>
                <c:pt idx="4028">
                  <c:v>0.5</c:v>
                </c:pt>
                <c:pt idx="4029">
                  <c:v>0.5</c:v>
                </c:pt>
                <c:pt idx="4030">
                  <c:v>0.5</c:v>
                </c:pt>
                <c:pt idx="4031">
                  <c:v>0.5</c:v>
                </c:pt>
                <c:pt idx="4032">
                  <c:v>#N/A</c:v>
                </c:pt>
                <c:pt idx="4033">
                  <c:v>#N/A</c:v>
                </c:pt>
                <c:pt idx="4034">
                  <c:v>0.5</c:v>
                </c:pt>
                <c:pt idx="4035">
                  <c:v>0.5</c:v>
                </c:pt>
                <c:pt idx="4036">
                  <c:v>0.5</c:v>
                </c:pt>
                <c:pt idx="4037">
                  <c:v>0.5</c:v>
                </c:pt>
                <c:pt idx="4038">
                  <c:v>0.5</c:v>
                </c:pt>
                <c:pt idx="4039">
                  <c:v>#N/A</c:v>
                </c:pt>
                <c:pt idx="4040">
                  <c:v>#N/A</c:v>
                </c:pt>
                <c:pt idx="4041">
                  <c:v>0.5</c:v>
                </c:pt>
                <c:pt idx="4042">
                  <c:v>0.5</c:v>
                </c:pt>
                <c:pt idx="4043">
                  <c:v>0.5</c:v>
                </c:pt>
                <c:pt idx="4044">
                  <c:v>0.5</c:v>
                </c:pt>
                <c:pt idx="4045">
                  <c:v>0.5</c:v>
                </c:pt>
                <c:pt idx="4046">
                  <c:v>#N/A</c:v>
                </c:pt>
                <c:pt idx="4047">
                  <c:v>#N/A</c:v>
                </c:pt>
                <c:pt idx="4048">
                  <c:v>0.5</c:v>
                </c:pt>
                <c:pt idx="4049">
                  <c:v>0.5</c:v>
                </c:pt>
                <c:pt idx="4050">
                  <c:v>0.5</c:v>
                </c:pt>
                <c:pt idx="4051">
                  <c:v>0.5</c:v>
                </c:pt>
                <c:pt idx="4052">
                  <c:v>0.5</c:v>
                </c:pt>
                <c:pt idx="4053">
                  <c:v>#N/A</c:v>
                </c:pt>
                <c:pt idx="4054">
                  <c:v>#N/A</c:v>
                </c:pt>
                <c:pt idx="4055">
                  <c:v>0.5</c:v>
                </c:pt>
                <c:pt idx="4056">
                  <c:v>0.5</c:v>
                </c:pt>
                <c:pt idx="4057">
                  <c:v>0.5</c:v>
                </c:pt>
                <c:pt idx="4058">
                  <c:v>0.5</c:v>
                </c:pt>
                <c:pt idx="4059">
                  <c:v>0.5</c:v>
                </c:pt>
                <c:pt idx="4060">
                  <c:v>#N/A</c:v>
                </c:pt>
                <c:pt idx="4061">
                  <c:v>#N/A</c:v>
                </c:pt>
                <c:pt idx="4062">
                  <c:v>0.5</c:v>
                </c:pt>
                <c:pt idx="4063">
                  <c:v>0.5</c:v>
                </c:pt>
                <c:pt idx="4064">
                  <c:v>0.5</c:v>
                </c:pt>
                <c:pt idx="4065">
                  <c:v>0.5</c:v>
                </c:pt>
                <c:pt idx="4066">
                  <c:v>0.5</c:v>
                </c:pt>
                <c:pt idx="4067">
                  <c:v>#N/A</c:v>
                </c:pt>
                <c:pt idx="4068">
                  <c:v>#N/A</c:v>
                </c:pt>
                <c:pt idx="4069">
                  <c:v>0.5</c:v>
                </c:pt>
                <c:pt idx="4070">
                  <c:v>0.5</c:v>
                </c:pt>
                <c:pt idx="4071">
                  <c:v>0.5</c:v>
                </c:pt>
                <c:pt idx="4072">
                  <c:v>0.5</c:v>
                </c:pt>
                <c:pt idx="4073">
                  <c:v>0.5</c:v>
                </c:pt>
                <c:pt idx="4074">
                  <c:v>#N/A</c:v>
                </c:pt>
                <c:pt idx="4075">
                  <c:v>#N/A</c:v>
                </c:pt>
                <c:pt idx="4076">
                  <c:v>0.5</c:v>
                </c:pt>
                <c:pt idx="4077">
                  <c:v>0.5</c:v>
                </c:pt>
                <c:pt idx="4078">
                  <c:v>0.5</c:v>
                </c:pt>
                <c:pt idx="4079">
                  <c:v>0.5</c:v>
                </c:pt>
                <c:pt idx="4080">
                  <c:v>0.5</c:v>
                </c:pt>
                <c:pt idx="4081">
                  <c:v>#N/A</c:v>
                </c:pt>
                <c:pt idx="4082">
                  <c:v>#N/A</c:v>
                </c:pt>
                <c:pt idx="4083">
                  <c:v>0.5</c:v>
                </c:pt>
                <c:pt idx="4084">
                  <c:v>0.5</c:v>
                </c:pt>
                <c:pt idx="4085">
                  <c:v>0.5</c:v>
                </c:pt>
                <c:pt idx="4086">
                  <c:v>0.5</c:v>
                </c:pt>
                <c:pt idx="4087">
                  <c:v>0.5</c:v>
                </c:pt>
                <c:pt idx="4088">
                  <c:v>#N/A</c:v>
                </c:pt>
                <c:pt idx="4089">
                  <c:v>#N/A</c:v>
                </c:pt>
                <c:pt idx="4090">
                  <c:v>0.5</c:v>
                </c:pt>
                <c:pt idx="4091">
                  <c:v>0.5</c:v>
                </c:pt>
                <c:pt idx="4092">
                  <c:v>0.5</c:v>
                </c:pt>
                <c:pt idx="4093">
                  <c:v>0.5</c:v>
                </c:pt>
                <c:pt idx="4094">
                  <c:v>0.5</c:v>
                </c:pt>
                <c:pt idx="4095">
                  <c:v>#N/A</c:v>
                </c:pt>
                <c:pt idx="4096">
                  <c:v>#N/A</c:v>
                </c:pt>
                <c:pt idx="4097">
                  <c:v>0.5</c:v>
                </c:pt>
                <c:pt idx="4098">
                  <c:v>0.5</c:v>
                </c:pt>
                <c:pt idx="4099">
                  <c:v>0.5</c:v>
                </c:pt>
                <c:pt idx="4100">
                  <c:v>0.5</c:v>
                </c:pt>
                <c:pt idx="4101">
                  <c:v>0.5</c:v>
                </c:pt>
                <c:pt idx="4102">
                  <c:v>#N/A</c:v>
                </c:pt>
                <c:pt idx="4103">
                  <c:v>#N/A</c:v>
                </c:pt>
                <c:pt idx="4104">
                  <c:v>0.5</c:v>
                </c:pt>
                <c:pt idx="4105">
                  <c:v>0.5</c:v>
                </c:pt>
                <c:pt idx="4106">
                  <c:v>0.5</c:v>
                </c:pt>
                <c:pt idx="4107">
                  <c:v>0.5</c:v>
                </c:pt>
                <c:pt idx="4108">
                  <c:v>0.5</c:v>
                </c:pt>
                <c:pt idx="4109">
                  <c:v>#N/A</c:v>
                </c:pt>
                <c:pt idx="4110">
                  <c:v>#N/A</c:v>
                </c:pt>
                <c:pt idx="4111">
                  <c:v>0.5</c:v>
                </c:pt>
                <c:pt idx="4112">
                  <c:v>0.5</c:v>
                </c:pt>
                <c:pt idx="4113">
                  <c:v>0.5</c:v>
                </c:pt>
                <c:pt idx="4114">
                  <c:v>0.5</c:v>
                </c:pt>
                <c:pt idx="4115">
                  <c:v>0.5</c:v>
                </c:pt>
                <c:pt idx="4116">
                  <c:v>#N/A</c:v>
                </c:pt>
                <c:pt idx="4117">
                  <c:v>#N/A</c:v>
                </c:pt>
                <c:pt idx="4118">
                  <c:v>0.5</c:v>
                </c:pt>
                <c:pt idx="4119">
                  <c:v>0.5</c:v>
                </c:pt>
                <c:pt idx="4120">
                  <c:v>0.5</c:v>
                </c:pt>
                <c:pt idx="4121">
                  <c:v>0.5</c:v>
                </c:pt>
                <c:pt idx="4122">
                  <c:v>0.5</c:v>
                </c:pt>
                <c:pt idx="4123">
                  <c:v>#N/A</c:v>
                </c:pt>
                <c:pt idx="4124">
                  <c:v>#N/A</c:v>
                </c:pt>
                <c:pt idx="4125">
                  <c:v>0.5</c:v>
                </c:pt>
                <c:pt idx="4126">
                  <c:v>0.5</c:v>
                </c:pt>
                <c:pt idx="4127">
                  <c:v>0.5</c:v>
                </c:pt>
                <c:pt idx="4128">
                  <c:v>0.5</c:v>
                </c:pt>
                <c:pt idx="4129">
                  <c:v>0.5</c:v>
                </c:pt>
                <c:pt idx="4130">
                  <c:v>#N/A</c:v>
                </c:pt>
                <c:pt idx="4131">
                  <c:v>#N/A</c:v>
                </c:pt>
                <c:pt idx="4132">
                  <c:v>0.5</c:v>
                </c:pt>
                <c:pt idx="4133">
                  <c:v>0.5</c:v>
                </c:pt>
                <c:pt idx="4134">
                  <c:v>0.5</c:v>
                </c:pt>
                <c:pt idx="4135">
                  <c:v>0.5</c:v>
                </c:pt>
                <c:pt idx="4136">
                  <c:v>0.5</c:v>
                </c:pt>
                <c:pt idx="4137">
                  <c:v>#N/A</c:v>
                </c:pt>
                <c:pt idx="4138">
                  <c:v>#N/A</c:v>
                </c:pt>
                <c:pt idx="4139">
                  <c:v>0.5</c:v>
                </c:pt>
                <c:pt idx="4140">
                  <c:v>0.5</c:v>
                </c:pt>
                <c:pt idx="4141">
                  <c:v>0.5</c:v>
                </c:pt>
                <c:pt idx="4142">
                  <c:v>0.5</c:v>
                </c:pt>
                <c:pt idx="4143">
                  <c:v>0.5</c:v>
                </c:pt>
                <c:pt idx="4144">
                  <c:v>#N/A</c:v>
                </c:pt>
                <c:pt idx="4145">
                  <c:v>#N/A</c:v>
                </c:pt>
                <c:pt idx="4146">
                  <c:v>0.5</c:v>
                </c:pt>
                <c:pt idx="4147">
                  <c:v>0.5</c:v>
                </c:pt>
                <c:pt idx="4148">
                  <c:v>0.5</c:v>
                </c:pt>
                <c:pt idx="4149">
                  <c:v>0.5</c:v>
                </c:pt>
                <c:pt idx="4150">
                  <c:v>0.5</c:v>
                </c:pt>
                <c:pt idx="4151">
                  <c:v>#N/A</c:v>
                </c:pt>
                <c:pt idx="4152">
                  <c:v>#N/A</c:v>
                </c:pt>
                <c:pt idx="4153">
                  <c:v>0.5</c:v>
                </c:pt>
                <c:pt idx="4154">
                  <c:v>0.5</c:v>
                </c:pt>
                <c:pt idx="4155">
                  <c:v>0.5</c:v>
                </c:pt>
                <c:pt idx="4156">
                  <c:v>0.5</c:v>
                </c:pt>
                <c:pt idx="4157">
                  <c:v>0.5</c:v>
                </c:pt>
                <c:pt idx="4158">
                  <c:v>#N/A</c:v>
                </c:pt>
                <c:pt idx="4159">
                  <c:v>#N/A</c:v>
                </c:pt>
                <c:pt idx="4160">
                  <c:v>0.5</c:v>
                </c:pt>
                <c:pt idx="4161">
                  <c:v>0.5</c:v>
                </c:pt>
                <c:pt idx="4162">
                  <c:v>0.5</c:v>
                </c:pt>
                <c:pt idx="4163">
                  <c:v>0.5</c:v>
                </c:pt>
                <c:pt idx="4164">
                  <c:v>0.5</c:v>
                </c:pt>
                <c:pt idx="4165">
                  <c:v>#N/A</c:v>
                </c:pt>
                <c:pt idx="4166">
                  <c:v>#N/A</c:v>
                </c:pt>
                <c:pt idx="4167">
                  <c:v>0.5</c:v>
                </c:pt>
                <c:pt idx="4168">
                  <c:v>0.5</c:v>
                </c:pt>
                <c:pt idx="4169">
                  <c:v>0.5</c:v>
                </c:pt>
                <c:pt idx="4170">
                  <c:v>0.5</c:v>
                </c:pt>
                <c:pt idx="4171">
                  <c:v>0.5</c:v>
                </c:pt>
                <c:pt idx="4172">
                  <c:v>#N/A</c:v>
                </c:pt>
                <c:pt idx="4173">
                  <c:v>#N/A</c:v>
                </c:pt>
                <c:pt idx="4174">
                  <c:v>0.5</c:v>
                </c:pt>
                <c:pt idx="4175">
                  <c:v>0.5</c:v>
                </c:pt>
                <c:pt idx="4176">
                  <c:v>0.5</c:v>
                </c:pt>
                <c:pt idx="4177">
                  <c:v>0.5</c:v>
                </c:pt>
                <c:pt idx="4178">
                  <c:v>0.5</c:v>
                </c:pt>
                <c:pt idx="4179">
                  <c:v>#N/A</c:v>
                </c:pt>
                <c:pt idx="4180">
                  <c:v>#N/A</c:v>
                </c:pt>
                <c:pt idx="4181">
                  <c:v>0.5</c:v>
                </c:pt>
                <c:pt idx="4182">
                  <c:v>0.5</c:v>
                </c:pt>
                <c:pt idx="4183">
                  <c:v>0.5</c:v>
                </c:pt>
                <c:pt idx="4184">
                  <c:v>0.5</c:v>
                </c:pt>
                <c:pt idx="4185">
                  <c:v>0.5</c:v>
                </c:pt>
                <c:pt idx="4186">
                  <c:v>#N/A</c:v>
                </c:pt>
                <c:pt idx="4187">
                  <c:v>#N/A</c:v>
                </c:pt>
                <c:pt idx="4188">
                  <c:v>0.5</c:v>
                </c:pt>
                <c:pt idx="4189">
                  <c:v>0.5</c:v>
                </c:pt>
                <c:pt idx="4190">
                  <c:v>0.5</c:v>
                </c:pt>
                <c:pt idx="4191">
                  <c:v>0.5</c:v>
                </c:pt>
                <c:pt idx="4192">
                  <c:v>0.5</c:v>
                </c:pt>
                <c:pt idx="4193">
                  <c:v>#N/A</c:v>
                </c:pt>
                <c:pt idx="4194">
                  <c:v>#N/A</c:v>
                </c:pt>
                <c:pt idx="4195">
                  <c:v>0.5</c:v>
                </c:pt>
                <c:pt idx="4196">
                  <c:v>0.5</c:v>
                </c:pt>
                <c:pt idx="4197">
                  <c:v>0.5</c:v>
                </c:pt>
                <c:pt idx="4198">
                  <c:v>0.5</c:v>
                </c:pt>
                <c:pt idx="4199">
                  <c:v>0.5</c:v>
                </c:pt>
                <c:pt idx="4200">
                  <c:v>#N/A</c:v>
                </c:pt>
                <c:pt idx="4201">
                  <c:v>#N/A</c:v>
                </c:pt>
                <c:pt idx="4202">
                  <c:v>0.5</c:v>
                </c:pt>
                <c:pt idx="4203">
                  <c:v>0.5</c:v>
                </c:pt>
                <c:pt idx="4204">
                  <c:v>0.5</c:v>
                </c:pt>
                <c:pt idx="4205">
                  <c:v>0.5</c:v>
                </c:pt>
                <c:pt idx="4206">
                  <c:v>0.5</c:v>
                </c:pt>
                <c:pt idx="4207">
                  <c:v>#N/A</c:v>
                </c:pt>
                <c:pt idx="4208">
                  <c:v>#N/A</c:v>
                </c:pt>
                <c:pt idx="4209">
                  <c:v>0.5</c:v>
                </c:pt>
                <c:pt idx="4210">
                  <c:v>0.5</c:v>
                </c:pt>
                <c:pt idx="4211">
                  <c:v>0.5</c:v>
                </c:pt>
                <c:pt idx="4212">
                  <c:v>0.5</c:v>
                </c:pt>
                <c:pt idx="4213">
                  <c:v>0.5</c:v>
                </c:pt>
                <c:pt idx="4214">
                  <c:v>#N/A</c:v>
                </c:pt>
                <c:pt idx="4215">
                  <c:v>#N/A</c:v>
                </c:pt>
                <c:pt idx="4216">
                  <c:v>0.5</c:v>
                </c:pt>
                <c:pt idx="4217">
                  <c:v>0.5</c:v>
                </c:pt>
                <c:pt idx="4218">
                  <c:v>0.5</c:v>
                </c:pt>
                <c:pt idx="4219">
                  <c:v>0.5</c:v>
                </c:pt>
                <c:pt idx="4220">
                  <c:v>0.5</c:v>
                </c:pt>
                <c:pt idx="4221">
                  <c:v>#N/A</c:v>
                </c:pt>
                <c:pt idx="4222">
                  <c:v>#N/A</c:v>
                </c:pt>
                <c:pt idx="4223">
                  <c:v>0.5</c:v>
                </c:pt>
                <c:pt idx="4224">
                  <c:v>0.5</c:v>
                </c:pt>
                <c:pt idx="4225">
                  <c:v>0.5</c:v>
                </c:pt>
                <c:pt idx="4226">
                  <c:v>0.5</c:v>
                </c:pt>
                <c:pt idx="4227">
                  <c:v>0.5</c:v>
                </c:pt>
                <c:pt idx="4228">
                  <c:v>#N/A</c:v>
                </c:pt>
                <c:pt idx="4229">
                  <c:v>#N/A</c:v>
                </c:pt>
                <c:pt idx="4230">
                  <c:v>0.5</c:v>
                </c:pt>
                <c:pt idx="4231">
                  <c:v>0.5</c:v>
                </c:pt>
                <c:pt idx="4232">
                  <c:v>0.5</c:v>
                </c:pt>
                <c:pt idx="4233">
                  <c:v>0.5</c:v>
                </c:pt>
                <c:pt idx="4234">
                  <c:v>0.5</c:v>
                </c:pt>
                <c:pt idx="4235">
                  <c:v>#N/A</c:v>
                </c:pt>
                <c:pt idx="4236">
                  <c:v>#N/A</c:v>
                </c:pt>
                <c:pt idx="4237">
                  <c:v>0.5</c:v>
                </c:pt>
                <c:pt idx="4238">
                  <c:v>0.5</c:v>
                </c:pt>
                <c:pt idx="4239">
                  <c:v>0.5</c:v>
                </c:pt>
                <c:pt idx="4240">
                  <c:v>0.5</c:v>
                </c:pt>
                <c:pt idx="4241">
                  <c:v>0.5</c:v>
                </c:pt>
                <c:pt idx="4242">
                  <c:v>#N/A</c:v>
                </c:pt>
                <c:pt idx="4243">
                  <c:v>#N/A</c:v>
                </c:pt>
                <c:pt idx="4244">
                  <c:v>0.5</c:v>
                </c:pt>
                <c:pt idx="4245">
                  <c:v>0.5</c:v>
                </c:pt>
                <c:pt idx="4246">
                  <c:v>0.5</c:v>
                </c:pt>
                <c:pt idx="4247">
                  <c:v>0.5</c:v>
                </c:pt>
                <c:pt idx="4248">
                  <c:v>0.5</c:v>
                </c:pt>
                <c:pt idx="4249">
                  <c:v>#N/A</c:v>
                </c:pt>
                <c:pt idx="4250">
                  <c:v>#N/A</c:v>
                </c:pt>
                <c:pt idx="4251">
                  <c:v>0.5</c:v>
                </c:pt>
                <c:pt idx="4252">
                  <c:v>0.5</c:v>
                </c:pt>
                <c:pt idx="4253">
                  <c:v>0.5</c:v>
                </c:pt>
                <c:pt idx="4254">
                  <c:v>0.5</c:v>
                </c:pt>
                <c:pt idx="4255">
                  <c:v>0.5</c:v>
                </c:pt>
                <c:pt idx="4256">
                  <c:v>#N/A</c:v>
                </c:pt>
                <c:pt idx="4257">
                  <c:v>#N/A</c:v>
                </c:pt>
                <c:pt idx="4258">
                  <c:v>0.5</c:v>
                </c:pt>
                <c:pt idx="4259">
                  <c:v>0.5</c:v>
                </c:pt>
                <c:pt idx="4260">
                  <c:v>0.5</c:v>
                </c:pt>
                <c:pt idx="4261">
                  <c:v>0.5</c:v>
                </c:pt>
                <c:pt idx="4262">
                  <c:v>0.5</c:v>
                </c:pt>
                <c:pt idx="4263">
                  <c:v>#N/A</c:v>
                </c:pt>
                <c:pt idx="4264">
                  <c:v>#N/A</c:v>
                </c:pt>
                <c:pt idx="4265">
                  <c:v>0.5</c:v>
                </c:pt>
                <c:pt idx="4266">
                  <c:v>0.5</c:v>
                </c:pt>
                <c:pt idx="4267">
                  <c:v>0.5</c:v>
                </c:pt>
                <c:pt idx="4268">
                  <c:v>0.5</c:v>
                </c:pt>
                <c:pt idx="4269">
                  <c:v>0.5</c:v>
                </c:pt>
                <c:pt idx="4270">
                  <c:v>#N/A</c:v>
                </c:pt>
                <c:pt idx="4271">
                  <c:v>#N/A</c:v>
                </c:pt>
                <c:pt idx="4272">
                  <c:v>0.5</c:v>
                </c:pt>
                <c:pt idx="4273">
                  <c:v>0.5</c:v>
                </c:pt>
                <c:pt idx="4274">
                  <c:v>0.5</c:v>
                </c:pt>
                <c:pt idx="4275">
                  <c:v>0.5</c:v>
                </c:pt>
                <c:pt idx="4276">
                  <c:v>0.5</c:v>
                </c:pt>
                <c:pt idx="4277">
                  <c:v>#N/A</c:v>
                </c:pt>
                <c:pt idx="4278">
                  <c:v>#N/A</c:v>
                </c:pt>
                <c:pt idx="4279">
                  <c:v>0.5</c:v>
                </c:pt>
                <c:pt idx="4280">
                  <c:v>0.5</c:v>
                </c:pt>
                <c:pt idx="4281">
                  <c:v>0.5</c:v>
                </c:pt>
                <c:pt idx="4282">
                  <c:v>0.5</c:v>
                </c:pt>
                <c:pt idx="4283">
                  <c:v>0.5</c:v>
                </c:pt>
                <c:pt idx="4284">
                  <c:v>#N/A</c:v>
                </c:pt>
                <c:pt idx="4285">
                  <c:v>#N/A</c:v>
                </c:pt>
                <c:pt idx="4286">
                  <c:v>0.5</c:v>
                </c:pt>
                <c:pt idx="4287">
                  <c:v>0.5</c:v>
                </c:pt>
                <c:pt idx="4288">
                  <c:v>0.5</c:v>
                </c:pt>
                <c:pt idx="4289">
                  <c:v>0.5</c:v>
                </c:pt>
                <c:pt idx="4290">
                  <c:v>0.5</c:v>
                </c:pt>
                <c:pt idx="4291">
                  <c:v>#N/A</c:v>
                </c:pt>
                <c:pt idx="4292">
                  <c:v>#N/A</c:v>
                </c:pt>
                <c:pt idx="4293">
                  <c:v>0.5</c:v>
                </c:pt>
                <c:pt idx="4294">
                  <c:v>0.5</c:v>
                </c:pt>
                <c:pt idx="4295">
                  <c:v>0.5</c:v>
                </c:pt>
                <c:pt idx="4296">
                  <c:v>0.5</c:v>
                </c:pt>
                <c:pt idx="4297">
                  <c:v>0.5</c:v>
                </c:pt>
                <c:pt idx="4298">
                  <c:v>#N/A</c:v>
                </c:pt>
                <c:pt idx="4299">
                  <c:v>#N/A</c:v>
                </c:pt>
                <c:pt idx="4300">
                  <c:v>0.5</c:v>
                </c:pt>
                <c:pt idx="4301">
                  <c:v>0.5</c:v>
                </c:pt>
                <c:pt idx="4302">
                  <c:v>0.5</c:v>
                </c:pt>
                <c:pt idx="4303">
                  <c:v>0.5</c:v>
                </c:pt>
                <c:pt idx="4304">
                  <c:v>0.5</c:v>
                </c:pt>
                <c:pt idx="4305">
                  <c:v>#N/A</c:v>
                </c:pt>
                <c:pt idx="4306">
                  <c:v>#N/A</c:v>
                </c:pt>
                <c:pt idx="4307">
                  <c:v>0.5</c:v>
                </c:pt>
                <c:pt idx="4308">
                  <c:v>0.5</c:v>
                </c:pt>
                <c:pt idx="4309">
                  <c:v>0.5</c:v>
                </c:pt>
                <c:pt idx="4310">
                  <c:v>0.5</c:v>
                </c:pt>
                <c:pt idx="4311">
                  <c:v>0.5</c:v>
                </c:pt>
                <c:pt idx="4312">
                  <c:v>#N/A</c:v>
                </c:pt>
                <c:pt idx="4313">
                  <c:v>#N/A</c:v>
                </c:pt>
                <c:pt idx="4314">
                  <c:v>0.5</c:v>
                </c:pt>
                <c:pt idx="4315">
                  <c:v>0.5</c:v>
                </c:pt>
                <c:pt idx="4316">
                  <c:v>0.5</c:v>
                </c:pt>
                <c:pt idx="4317">
                  <c:v>0.5</c:v>
                </c:pt>
                <c:pt idx="4318">
                  <c:v>0.5</c:v>
                </c:pt>
                <c:pt idx="4319">
                  <c:v>#N/A</c:v>
                </c:pt>
                <c:pt idx="4320">
                  <c:v>#N/A</c:v>
                </c:pt>
                <c:pt idx="4321">
                  <c:v>0.5</c:v>
                </c:pt>
                <c:pt idx="4322">
                  <c:v>0.5</c:v>
                </c:pt>
                <c:pt idx="4323">
                  <c:v>0.5</c:v>
                </c:pt>
                <c:pt idx="4324">
                  <c:v>0.5</c:v>
                </c:pt>
                <c:pt idx="4325">
                  <c:v>0.5</c:v>
                </c:pt>
                <c:pt idx="4326">
                  <c:v>#N/A</c:v>
                </c:pt>
                <c:pt idx="4327">
                  <c:v>#N/A</c:v>
                </c:pt>
                <c:pt idx="4328">
                  <c:v>0.5</c:v>
                </c:pt>
                <c:pt idx="4329">
                  <c:v>0.5</c:v>
                </c:pt>
                <c:pt idx="4330">
                  <c:v>0.5</c:v>
                </c:pt>
                <c:pt idx="4331">
                  <c:v>0.5</c:v>
                </c:pt>
                <c:pt idx="4332">
                  <c:v>0.5</c:v>
                </c:pt>
                <c:pt idx="4333">
                  <c:v>#N/A</c:v>
                </c:pt>
                <c:pt idx="4334">
                  <c:v>#N/A</c:v>
                </c:pt>
                <c:pt idx="4335">
                  <c:v>0.5</c:v>
                </c:pt>
                <c:pt idx="4336">
                  <c:v>0.5</c:v>
                </c:pt>
                <c:pt idx="4337">
                  <c:v>0.5</c:v>
                </c:pt>
                <c:pt idx="4338">
                  <c:v>0.5</c:v>
                </c:pt>
                <c:pt idx="4339">
                  <c:v>0.5</c:v>
                </c:pt>
                <c:pt idx="4340">
                  <c:v>#N/A</c:v>
                </c:pt>
                <c:pt idx="4341">
                  <c:v>#N/A</c:v>
                </c:pt>
                <c:pt idx="4342">
                  <c:v>0.5</c:v>
                </c:pt>
                <c:pt idx="4343">
                  <c:v>0.5</c:v>
                </c:pt>
                <c:pt idx="4344">
                  <c:v>0.5</c:v>
                </c:pt>
                <c:pt idx="4345">
                  <c:v>0.5</c:v>
                </c:pt>
                <c:pt idx="4346">
                  <c:v>0.5</c:v>
                </c:pt>
                <c:pt idx="4347">
                  <c:v>#N/A</c:v>
                </c:pt>
                <c:pt idx="4348">
                  <c:v>#N/A</c:v>
                </c:pt>
                <c:pt idx="4349">
                  <c:v>0.5</c:v>
                </c:pt>
                <c:pt idx="4350">
                  <c:v>0.5</c:v>
                </c:pt>
                <c:pt idx="4351">
                  <c:v>0.5</c:v>
                </c:pt>
                <c:pt idx="4352">
                  <c:v>0.5</c:v>
                </c:pt>
                <c:pt idx="4353">
                  <c:v>0.5</c:v>
                </c:pt>
                <c:pt idx="4354">
                  <c:v>#N/A</c:v>
                </c:pt>
                <c:pt idx="4355">
                  <c:v>#N/A</c:v>
                </c:pt>
                <c:pt idx="4356">
                  <c:v>0.5</c:v>
                </c:pt>
                <c:pt idx="4357">
                  <c:v>0.5</c:v>
                </c:pt>
                <c:pt idx="4358">
                  <c:v>0.5</c:v>
                </c:pt>
                <c:pt idx="4359">
                  <c:v>0.5</c:v>
                </c:pt>
                <c:pt idx="4360">
                  <c:v>0.5</c:v>
                </c:pt>
                <c:pt idx="4361">
                  <c:v>#N/A</c:v>
                </c:pt>
                <c:pt idx="4362">
                  <c:v>#N/A</c:v>
                </c:pt>
                <c:pt idx="4363">
                  <c:v>0.5</c:v>
                </c:pt>
                <c:pt idx="4364">
                  <c:v>0.5</c:v>
                </c:pt>
                <c:pt idx="4365">
                  <c:v>0.5</c:v>
                </c:pt>
                <c:pt idx="4366">
                  <c:v>0.75</c:v>
                </c:pt>
                <c:pt idx="4367">
                  <c:v>0.75</c:v>
                </c:pt>
                <c:pt idx="4368">
                  <c:v>#N/A</c:v>
                </c:pt>
                <c:pt idx="4369">
                  <c:v>#N/A</c:v>
                </c:pt>
                <c:pt idx="4370">
                  <c:v>0.75</c:v>
                </c:pt>
                <c:pt idx="4371">
                  <c:v>0.75</c:v>
                </c:pt>
                <c:pt idx="4372">
                  <c:v>0.75</c:v>
                </c:pt>
                <c:pt idx="4373">
                  <c:v>0.75</c:v>
                </c:pt>
                <c:pt idx="4374">
                  <c:v>0.75</c:v>
                </c:pt>
                <c:pt idx="4375">
                  <c:v>#N/A</c:v>
                </c:pt>
                <c:pt idx="4376">
                  <c:v>#N/A</c:v>
                </c:pt>
                <c:pt idx="4377">
                  <c:v>0.75</c:v>
                </c:pt>
                <c:pt idx="4378">
                  <c:v>0.75</c:v>
                </c:pt>
                <c:pt idx="4379">
                  <c:v>0.75</c:v>
                </c:pt>
                <c:pt idx="4380">
                  <c:v>0.75</c:v>
                </c:pt>
                <c:pt idx="4381">
                  <c:v>0.75</c:v>
                </c:pt>
                <c:pt idx="4382">
                  <c:v>#N/A</c:v>
                </c:pt>
                <c:pt idx="4383">
                  <c:v>#N/A</c:v>
                </c:pt>
                <c:pt idx="4384">
                  <c:v>0.75</c:v>
                </c:pt>
                <c:pt idx="4385">
                  <c:v>0.75</c:v>
                </c:pt>
                <c:pt idx="4386">
                  <c:v>0.75</c:v>
                </c:pt>
                <c:pt idx="4387">
                  <c:v>0.75</c:v>
                </c:pt>
                <c:pt idx="4388">
                  <c:v>0.75</c:v>
                </c:pt>
                <c:pt idx="4389">
                  <c:v>#N/A</c:v>
                </c:pt>
                <c:pt idx="4390">
                  <c:v>#N/A</c:v>
                </c:pt>
                <c:pt idx="4391">
                  <c:v>0.75</c:v>
                </c:pt>
                <c:pt idx="4392">
                  <c:v>0.75</c:v>
                </c:pt>
                <c:pt idx="4393">
                  <c:v>0.75</c:v>
                </c:pt>
                <c:pt idx="4394">
                  <c:v>0.75</c:v>
                </c:pt>
                <c:pt idx="4395">
                  <c:v>0.75</c:v>
                </c:pt>
                <c:pt idx="4396">
                  <c:v>#N/A</c:v>
                </c:pt>
                <c:pt idx="4397">
                  <c:v>#N/A</c:v>
                </c:pt>
                <c:pt idx="4398">
                  <c:v>0.75</c:v>
                </c:pt>
                <c:pt idx="4399">
                  <c:v>0.75</c:v>
                </c:pt>
                <c:pt idx="4400">
                  <c:v>0.75</c:v>
                </c:pt>
                <c:pt idx="4401">
                  <c:v>0.75</c:v>
                </c:pt>
                <c:pt idx="4402">
                  <c:v>0.75</c:v>
                </c:pt>
                <c:pt idx="4403">
                  <c:v>#N/A</c:v>
                </c:pt>
                <c:pt idx="4404">
                  <c:v>#N/A</c:v>
                </c:pt>
                <c:pt idx="4405">
                  <c:v>0.75</c:v>
                </c:pt>
                <c:pt idx="4406">
                  <c:v>0.75</c:v>
                </c:pt>
                <c:pt idx="4407">
                  <c:v>0.75</c:v>
                </c:pt>
                <c:pt idx="4408">
                  <c:v>0.75</c:v>
                </c:pt>
                <c:pt idx="4409">
                  <c:v>0.75</c:v>
                </c:pt>
                <c:pt idx="4410">
                  <c:v>#N/A</c:v>
                </c:pt>
                <c:pt idx="4411">
                  <c:v>#N/A</c:v>
                </c:pt>
                <c:pt idx="4412">
                  <c:v>0.75</c:v>
                </c:pt>
                <c:pt idx="4413">
                  <c:v>0.75</c:v>
                </c:pt>
                <c:pt idx="4414">
                  <c:v>0.75</c:v>
                </c:pt>
                <c:pt idx="4415">
                  <c:v>0.75</c:v>
                </c:pt>
                <c:pt idx="4416">
                  <c:v>0.75</c:v>
                </c:pt>
                <c:pt idx="4417">
                  <c:v>#N/A</c:v>
                </c:pt>
                <c:pt idx="4418">
                  <c:v>#N/A</c:v>
                </c:pt>
                <c:pt idx="4419">
                  <c:v>0.75</c:v>
                </c:pt>
                <c:pt idx="4420">
                  <c:v>0.75</c:v>
                </c:pt>
                <c:pt idx="4421">
                  <c:v>0.75</c:v>
                </c:pt>
                <c:pt idx="4422">
                  <c:v>0.75</c:v>
                </c:pt>
                <c:pt idx="4423">
                  <c:v>0.75</c:v>
                </c:pt>
                <c:pt idx="4424">
                  <c:v>#N/A</c:v>
                </c:pt>
                <c:pt idx="4425">
                  <c:v>#N/A</c:v>
                </c:pt>
                <c:pt idx="4426">
                  <c:v>0.75</c:v>
                </c:pt>
                <c:pt idx="4427">
                  <c:v>0.75</c:v>
                </c:pt>
                <c:pt idx="4428">
                  <c:v>0.75</c:v>
                </c:pt>
                <c:pt idx="4429">
                  <c:v>0.75</c:v>
                </c:pt>
                <c:pt idx="4430">
                  <c:v>0.75</c:v>
                </c:pt>
                <c:pt idx="4431">
                  <c:v>#N/A</c:v>
                </c:pt>
                <c:pt idx="4432">
                  <c:v>#N/A</c:v>
                </c:pt>
                <c:pt idx="4433">
                  <c:v>0.75</c:v>
                </c:pt>
                <c:pt idx="4434">
                  <c:v>0.75</c:v>
                </c:pt>
                <c:pt idx="4435">
                  <c:v>0.75</c:v>
                </c:pt>
                <c:pt idx="4436">
                  <c:v>0.75</c:v>
                </c:pt>
                <c:pt idx="4437">
                  <c:v>0.75</c:v>
                </c:pt>
                <c:pt idx="4438">
                  <c:v>#N/A</c:v>
                </c:pt>
                <c:pt idx="4439">
                  <c:v>#N/A</c:v>
                </c:pt>
                <c:pt idx="4440">
                  <c:v>0.75</c:v>
                </c:pt>
                <c:pt idx="4441">
                  <c:v>0.75</c:v>
                </c:pt>
                <c:pt idx="4442">
                  <c:v>0.75</c:v>
                </c:pt>
                <c:pt idx="4443">
                  <c:v>0.75</c:v>
                </c:pt>
                <c:pt idx="4444">
                  <c:v>0.75</c:v>
                </c:pt>
                <c:pt idx="4445">
                  <c:v>#N/A</c:v>
                </c:pt>
                <c:pt idx="4446">
                  <c:v>#N/A</c:v>
                </c:pt>
                <c:pt idx="4447">
                  <c:v>0.75</c:v>
                </c:pt>
                <c:pt idx="4448">
                  <c:v>0.75</c:v>
                </c:pt>
                <c:pt idx="4449">
                  <c:v>0.75</c:v>
                </c:pt>
                <c:pt idx="4450">
                  <c:v>0.75</c:v>
                </c:pt>
                <c:pt idx="4451">
                  <c:v>0.75</c:v>
                </c:pt>
                <c:pt idx="4452">
                  <c:v>#N/A</c:v>
                </c:pt>
                <c:pt idx="4453">
                  <c:v>#N/A</c:v>
                </c:pt>
                <c:pt idx="4454">
                  <c:v>0.75</c:v>
                </c:pt>
                <c:pt idx="4455">
                  <c:v>0.75</c:v>
                </c:pt>
                <c:pt idx="4456">
                  <c:v>0.75</c:v>
                </c:pt>
                <c:pt idx="4457">
                  <c:v>1</c:v>
                </c:pt>
                <c:pt idx="4458">
                  <c:v>1</c:v>
                </c:pt>
                <c:pt idx="4459">
                  <c:v>#N/A</c:v>
                </c:pt>
                <c:pt idx="4460">
                  <c:v>#N/A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#N/A</c:v>
                </c:pt>
                <c:pt idx="4467">
                  <c:v>#N/A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#N/A</c:v>
                </c:pt>
                <c:pt idx="4474">
                  <c:v>#N/A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#N/A</c:v>
                </c:pt>
                <c:pt idx="4481">
                  <c:v>#N/A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#N/A</c:v>
                </c:pt>
                <c:pt idx="4488">
                  <c:v>#N/A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#N/A</c:v>
                </c:pt>
                <c:pt idx="4495">
                  <c:v>#N/A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#N/A</c:v>
                </c:pt>
                <c:pt idx="4502">
                  <c:v>#N/A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#N/A</c:v>
                </c:pt>
                <c:pt idx="4509">
                  <c:v>#N/A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#N/A</c:v>
                </c:pt>
                <c:pt idx="4516">
                  <c:v>#N/A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#N/A</c:v>
                </c:pt>
                <c:pt idx="4523">
                  <c:v>#N/A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#N/A</c:v>
                </c:pt>
                <c:pt idx="4530">
                  <c:v>#N/A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#N/A</c:v>
                </c:pt>
                <c:pt idx="4537">
                  <c:v>#N/A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#N/A</c:v>
                </c:pt>
                <c:pt idx="4544">
                  <c:v>#N/A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1.25</c:v>
                </c:pt>
                <c:pt idx="4549">
                  <c:v>1.25</c:v>
                </c:pt>
                <c:pt idx="4550">
                  <c:v>#N/A</c:v>
                </c:pt>
                <c:pt idx="4551">
                  <c:v>#N/A</c:v>
                </c:pt>
                <c:pt idx="4552">
                  <c:v>1.25</c:v>
                </c:pt>
                <c:pt idx="4553">
                  <c:v>1.25</c:v>
                </c:pt>
                <c:pt idx="4554">
                  <c:v>1.25</c:v>
                </c:pt>
                <c:pt idx="4555">
                  <c:v>1.25</c:v>
                </c:pt>
                <c:pt idx="4556">
                  <c:v>1.25</c:v>
                </c:pt>
                <c:pt idx="4557">
                  <c:v>#N/A</c:v>
                </c:pt>
                <c:pt idx="4558">
                  <c:v>#N/A</c:v>
                </c:pt>
                <c:pt idx="4559">
                  <c:v>1.25</c:v>
                </c:pt>
                <c:pt idx="4560">
                  <c:v>1.25</c:v>
                </c:pt>
                <c:pt idx="4561">
                  <c:v>1.25</c:v>
                </c:pt>
                <c:pt idx="4562">
                  <c:v>1.25</c:v>
                </c:pt>
                <c:pt idx="4563">
                  <c:v>1.25</c:v>
                </c:pt>
                <c:pt idx="4564">
                  <c:v>#N/A</c:v>
                </c:pt>
                <c:pt idx="4565">
                  <c:v>#N/A</c:v>
                </c:pt>
                <c:pt idx="4566">
                  <c:v>1.25</c:v>
                </c:pt>
                <c:pt idx="4567">
                  <c:v>1.25</c:v>
                </c:pt>
                <c:pt idx="4568">
                  <c:v>1.25</c:v>
                </c:pt>
                <c:pt idx="4569">
                  <c:v>1.25</c:v>
                </c:pt>
                <c:pt idx="4570">
                  <c:v>1.25</c:v>
                </c:pt>
                <c:pt idx="4571">
                  <c:v>#N/A</c:v>
                </c:pt>
                <c:pt idx="4572">
                  <c:v>#N/A</c:v>
                </c:pt>
                <c:pt idx="4573">
                  <c:v>1.25</c:v>
                </c:pt>
                <c:pt idx="4574">
                  <c:v>1.25</c:v>
                </c:pt>
                <c:pt idx="4575">
                  <c:v>1.25</c:v>
                </c:pt>
                <c:pt idx="4576">
                  <c:v>1.25</c:v>
                </c:pt>
                <c:pt idx="4577">
                  <c:v>1.25</c:v>
                </c:pt>
                <c:pt idx="4578">
                  <c:v>#N/A</c:v>
                </c:pt>
                <c:pt idx="4579">
                  <c:v>#N/A</c:v>
                </c:pt>
                <c:pt idx="4580">
                  <c:v>1.25</c:v>
                </c:pt>
                <c:pt idx="4581">
                  <c:v>1.25</c:v>
                </c:pt>
                <c:pt idx="4582">
                  <c:v>1.25</c:v>
                </c:pt>
                <c:pt idx="4583">
                  <c:v>1.25</c:v>
                </c:pt>
                <c:pt idx="4584">
                  <c:v>1.25</c:v>
                </c:pt>
                <c:pt idx="4585">
                  <c:v>#N/A</c:v>
                </c:pt>
                <c:pt idx="4586">
                  <c:v>#N/A</c:v>
                </c:pt>
                <c:pt idx="4587">
                  <c:v>1.25</c:v>
                </c:pt>
                <c:pt idx="4588">
                  <c:v>1.25</c:v>
                </c:pt>
                <c:pt idx="4589">
                  <c:v>1.25</c:v>
                </c:pt>
                <c:pt idx="4590">
                  <c:v>1.25</c:v>
                </c:pt>
                <c:pt idx="4591">
                  <c:v>1.25</c:v>
                </c:pt>
                <c:pt idx="4592">
                  <c:v>#N/A</c:v>
                </c:pt>
                <c:pt idx="4593">
                  <c:v>#N/A</c:v>
                </c:pt>
                <c:pt idx="4594">
                  <c:v>1.25</c:v>
                </c:pt>
                <c:pt idx="4595">
                  <c:v>1.25</c:v>
                </c:pt>
                <c:pt idx="4596">
                  <c:v>1.25</c:v>
                </c:pt>
                <c:pt idx="4597">
                  <c:v>1.25</c:v>
                </c:pt>
                <c:pt idx="4598">
                  <c:v>1.25</c:v>
                </c:pt>
                <c:pt idx="4599">
                  <c:v>#N/A</c:v>
                </c:pt>
                <c:pt idx="4600">
                  <c:v>#N/A</c:v>
                </c:pt>
                <c:pt idx="4601">
                  <c:v>1.25</c:v>
                </c:pt>
                <c:pt idx="4602">
                  <c:v>1.25</c:v>
                </c:pt>
                <c:pt idx="4603">
                  <c:v>1.25</c:v>
                </c:pt>
                <c:pt idx="4604">
                  <c:v>1.25</c:v>
                </c:pt>
                <c:pt idx="4605">
                  <c:v>1.25</c:v>
                </c:pt>
                <c:pt idx="4606">
                  <c:v>#N/A</c:v>
                </c:pt>
                <c:pt idx="4607">
                  <c:v>#N/A</c:v>
                </c:pt>
                <c:pt idx="4608">
                  <c:v>1.25</c:v>
                </c:pt>
                <c:pt idx="4609">
                  <c:v>1.25</c:v>
                </c:pt>
                <c:pt idx="4610">
                  <c:v>1.25</c:v>
                </c:pt>
                <c:pt idx="4611">
                  <c:v>1.25</c:v>
                </c:pt>
                <c:pt idx="4612">
                  <c:v>1.25</c:v>
                </c:pt>
                <c:pt idx="4613">
                  <c:v>#N/A</c:v>
                </c:pt>
                <c:pt idx="4614">
                  <c:v>#N/A</c:v>
                </c:pt>
                <c:pt idx="4615">
                  <c:v>1.25</c:v>
                </c:pt>
                <c:pt idx="4616">
                  <c:v>1.25</c:v>
                </c:pt>
                <c:pt idx="4617">
                  <c:v>1.25</c:v>
                </c:pt>
                <c:pt idx="4618">
                  <c:v>1.25</c:v>
                </c:pt>
                <c:pt idx="4619">
                  <c:v>1.25</c:v>
                </c:pt>
                <c:pt idx="4620">
                  <c:v>#N/A</c:v>
                </c:pt>
                <c:pt idx="4621">
                  <c:v>#N/A</c:v>
                </c:pt>
                <c:pt idx="4622">
                  <c:v>1.25</c:v>
                </c:pt>
                <c:pt idx="4623">
                  <c:v>1.25</c:v>
                </c:pt>
                <c:pt idx="4624">
                  <c:v>1.25</c:v>
                </c:pt>
                <c:pt idx="4625">
                  <c:v>1.25</c:v>
                </c:pt>
                <c:pt idx="4626">
                  <c:v>1.25</c:v>
                </c:pt>
                <c:pt idx="4627">
                  <c:v>#N/A</c:v>
                </c:pt>
                <c:pt idx="4628">
                  <c:v>#N/A</c:v>
                </c:pt>
                <c:pt idx="4629">
                  <c:v>1.25</c:v>
                </c:pt>
                <c:pt idx="4630">
                  <c:v>1.25</c:v>
                </c:pt>
                <c:pt idx="4631">
                  <c:v>1.25</c:v>
                </c:pt>
                <c:pt idx="4632">
                  <c:v>1.25</c:v>
                </c:pt>
                <c:pt idx="4633">
                  <c:v>1.25</c:v>
                </c:pt>
                <c:pt idx="4634">
                  <c:v>#N/A</c:v>
                </c:pt>
                <c:pt idx="4635">
                  <c:v>#N/A</c:v>
                </c:pt>
                <c:pt idx="4636">
                  <c:v>1.25</c:v>
                </c:pt>
                <c:pt idx="4637">
                  <c:v>1.25</c:v>
                </c:pt>
                <c:pt idx="4638">
                  <c:v>1.25</c:v>
                </c:pt>
                <c:pt idx="4639">
                  <c:v>1.25</c:v>
                </c:pt>
                <c:pt idx="4640">
                  <c:v>1.25</c:v>
                </c:pt>
                <c:pt idx="4641">
                  <c:v>#N/A</c:v>
                </c:pt>
                <c:pt idx="4642">
                  <c:v>#N/A</c:v>
                </c:pt>
                <c:pt idx="4643">
                  <c:v>1.25</c:v>
                </c:pt>
                <c:pt idx="4644">
                  <c:v>1.25</c:v>
                </c:pt>
                <c:pt idx="4645">
                  <c:v>1.25</c:v>
                </c:pt>
                <c:pt idx="4646">
                  <c:v>1.25</c:v>
                </c:pt>
                <c:pt idx="4647">
                  <c:v>1.25</c:v>
                </c:pt>
                <c:pt idx="4648">
                  <c:v>#N/A</c:v>
                </c:pt>
                <c:pt idx="4649">
                  <c:v>#N/A</c:v>
                </c:pt>
                <c:pt idx="4650">
                  <c:v>1.25</c:v>
                </c:pt>
                <c:pt idx="4651">
                  <c:v>1.25</c:v>
                </c:pt>
                <c:pt idx="4652">
                  <c:v>1.25</c:v>
                </c:pt>
                <c:pt idx="4653">
                  <c:v>1.25</c:v>
                </c:pt>
                <c:pt idx="4654">
                  <c:v>1.25</c:v>
                </c:pt>
                <c:pt idx="4655">
                  <c:v>#N/A</c:v>
                </c:pt>
                <c:pt idx="4656">
                  <c:v>#N/A</c:v>
                </c:pt>
                <c:pt idx="4657">
                  <c:v>1.25</c:v>
                </c:pt>
                <c:pt idx="4658">
                  <c:v>1.25</c:v>
                </c:pt>
                <c:pt idx="4659">
                  <c:v>1.25</c:v>
                </c:pt>
                <c:pt idx="4660">
                  <c:v>1.25</c:v>
                </c:pt>
                <c:pt idx="4661">
                  <c:v>1.25</c:v>
                </c:pt>
                <c:pt idx="4662">
                  <c:v>#N/A</c:v>
                </c:pt>
                <c:pt idx="4663">
                  <c:v>#N/A</c:v>
                </c:pt>
                <c:pt idx="4664">
                  <c:v>1.25</c:v>
                </c:pt>
                <c:pt idx="4665">
                  <c:v>1.25</c:v>
                </c:pt>
                <c:pt idx="4666">
                  <c:v>1.25</c:v>
                </c:pt>
                <c:pt idx="4667">
                  <c:v>1.25</c:v>
                </c:pt>
                <c:pt idx="4668">
                  <c:v>1.25</c:v>
                </c:pt>
                <c:pt idx="4669">
                  <c:v>#N/A</c:v>
                </c:pt>
                <c:pt idx="4670">
                  <c:v>#N/A</c:v>
                </c:pt>
                <c:pt idx="4671">
                  <c:v>1.25</c:v>
                </c:pt>
                <c:pt idx="4672">
                  <c:v>1.25</c:v>
                </c:pt>
                <c:pt idx="4673">
                  <c:v>1.25</c:v>
                </c:pt>
                <c:pt idx="4674">
                  <c:v>1.25</c:v>
                </c:pt>
                <c:pt idx="4675">
                  <c:v>1.25</c:v>
                </c:pt>
                <c:pt idx="4676">
                  <c:v>#N/A</c:v>
                </c:pt>
                <c:pt idx="4677">
                  <c:v>#N/A</c:v>
                </c:pt>
                <c:pt idx="4678">
                  <c:v>1.25</c:v>
                </c:pt>
                <c:pt idx="4679">
                  <c:v>1.25</c:v>
                </c:pt>
                <c:pt idx="4680">
                  <c:v>1.25</c:v>
                </c:pt>
                <c:pt idx="4681">
                  <c:v>1.25</c:v>
                </c:pt>
                <c:pt idx="4682">
                  <c:v>1.25</c:v>
                </c:pt>
                <c:pt idx="4683">
                  <c:v>#N/A</c:v>
                </c:pt>
                <c:pt idx="4684">
                  <c:v>#N/A</c:v>
                </c:pt>
                <c:pt idx="4685">
                  <c:v>1.25</c:v>
                </c:pt>
                <c:pt idx="4686">
                  <c:v>1.25</c:v>
                </c:pt>
                <c:pt idx="4687">
                  <c:v>1.25</c:v>
                </c:pt>
                <c:pt idx="4688">
                  <c:v>1.25</c:v>
                </c:pt>
                <c:pt idx="4689">
                  <c:v>1.25</c:v>
                </c:pt>
                <c:pt idx="4690">
                  <c:v>#N/A</c:v>
                </c:pt>
                <c:pt idx="4691">
                  <c:v>#N/A</c:v>
                </c:pt>
                <c:pt idx="4692">
                  <c:v>1.25</c:v>
                </c:pt>
                <c:pt idx="4693">
                  <c:v>1.25</c:v>
                </c:pt>
                <c:pt idx="4694">
                  <c:v>1.25</c:v>
                </c:pt>
                <c:pt idx="4695">
                  <c:v>1.25</c:v>
                </c:pt>
                <c:pt idx="4696">
                  <c:v>1.25</c:v>
                </c:pt>
                <c:pt idx="4697">
                  <c:v>#N/A</c:v>
                </c:pt>
                <c:pt idx="4698">
                  <c:v>#N/A</c:v>
                </c:pt>
                <c:pt idx="4699">
                  <c:v>1.25</c:v>
                </c:pt>
                <c:pt idx="4700">
                  <c:v>1.25</c:v>
                </c:pt>
                <c:pt idx="4701">
                  <c:v>1.25</c:v>
                </c:pt>
                <c:pt idx="4702">
                  <c:v>1.25</c:v>
                </c:pt>
                <c:pt idx="4703">
                  <c:v>1.25</c:v>
                </c:pt>
                <c:pt idx="4704">
                  <c:v>#N/A</c:v>
                </c:pt>
                <c:pt idx="4705">
                  <c:v>#N/A</c:v>
                </c:pt>
                <c:pt idx="4706">
                  <c:v>1.25</c:v>
                </c:pt>
                <c:pt idx="4707">
                  <c:v>1.25</c:v>
                </c:pt>
                <c:pt idx="4708">
                  <c:v>1.25</c:v>
                </c:pt>
                <c:pt idx="4709">
                  <c:v>1.25</c:v>
                </c:pt>
                <c:pt idx="4710">
                  <c:v>1.25</c:v>
                </c:pt>
                <c:pt idx="4711">
                  <c:v>#N/A</c:v>
                </c:pt>
                <c:pt idx="4712">
                  <c:v>#N/A</c:v>
                </c:pt>
                <c:pt idx="4713">
                  <c:v>1.25</c:v>
                </c:pt>
                <c:pt idx="4714">
                  <c:v>1.25</c:v>
                </c:pt>
                <c:pt idx="4715">
                  <c:v>1.25</c:v>
                </c:pt>
                <c:pt idx="4716">
                  <c:v>1.25</c:v>
                </c:pt>
                <c:pt idx="4717">
                  <c:v>1.25</c:v>
                </c:pt>
                <c:pt idx="4718">
                  <c:v>#N/A</c:v>
                </c:pt>
                <c:pt idx="4719">
                  <c:v>#N/A</c:v>
                </c:pt>
                <c:pt idx="4720">
                  <c:v>1.25</c:v>
                </c:pt>
                <c:pt idx="4721">
                  <c:v>1.25</c:v>
                </c:pt>
                <c:pt idx="4722">
                  <c:v>1.25</c:v>
                </c:pt>
                <c:pt idx="4723">
                  <c:v>1.25</c:v>
                </c:pt>
                <c:pt idx="4724">
                  <c:v>1.25</c:v>
                </c:pt>
                <c:pt idx="4725">
                  <c:v>#N/A</c:v>
                </c:pt>
                <c:pt idx="4726">
                  <c:v>#N/A</c:v>
                </c:pt>
                <c:pt idx="4727">
                  <c:v>1.25</c:v>
                </c:pt>
                <c:pt idx="4728">
                  <c:v>1.25</c:v>
                </c:pt>
                <c:pt idx="4729">
                  <c:v>1.25</c:v>
                </c:pt>
                <c:pt idx="4730">
                  <c:v>1.5</c:v>
                </c:pt>
                <c:pt idx="4731">
                  <c:v>1.5</c:v>
                </c:pt>
                <c:pt idx="4732">
                  <c:v>#N/A</c:v>
                </c:pt>
                <c:pt idx="4733">
                  <c:v>#N/A</c:v>
                </c:pt>
                <c:pt idx="4734">
                  <c:v>1.5</c:v>
                </c:pt>
                <c:pt idx="4735">
                  <c:v>1.5</c:v>
                </c:pt>
                <c:pt idx="4736">
                  <c:v>1.5</c:v>
                </c:pt>
                <c:pt idx="4737">
                  <c:v>1.5</c:v>
                </c:pt>
                <c:pt idx="4738">
                  <c:v>1.5</c:v>
                </c:pt>
                <c:pt idx="4739">
                  <c:v>#N/A</c:v>
                </c:pt>
                <c:pt idx="4740">
                  <c:v>#N/A</c:v>
                </c:pt>
                <c:pt idx="4741">
                  <c:v>1.5</c:v>
                </c:pt>
                <c:pt idx="4742">
                  <c:v>1.5</c:v>
                </c:pt>
                <c:pt idx="4743">
                  <c:v>1.5</c:v>
                </c:pt>
                <c:pt idx="4744">
                  <c:v>1.5</c:v>
                </c:pt>
                <c:pt idx="4745">
                  <c:v>1.5</c:v>
                </c:pt>
                <c:pt idx="4746">
                  <c:v>#N/A</c:v>
                </c:pt>
                <c:pt idx="4747">
                  <c:v>#N/A</c:v>
                </c:pt>
                <c:pt idx="4748">
                  <c:v>1.5</c:v>
                </c:pt>
                <c:pt idx="4749">
                  <c:v>1.5</c:v>
                </c:pt>
                <c:pt idx="4750">
                  <c:v>1.5</c:v>
                </c:pt>
                <c:pt idx="4751">
                  <c:v>1.5</c:v>
                </c:pt>
                <c:pt idx="4752">
                  <c:v>1.5</c:v>
                </c:pt>
                <c:pt idx="4753">
                  <c:v>#N/A</c:v>
                </c:pt>
                <c:pt idx="4754">
                  <c:v>#N/A</c:v>
                </c:pt>
                <c:pt idx="4755">
                  <c:v>1.5</c:v>
                </c:pt>
                <c:pt idx="4756">
                  <c:v>1.5</c:v>
                </c:pt>
                <c:pt idx="4757">
                  <c:v>1.5</c:v>
                </c:pt>
                <c:pt idx="4758">
                  <c:v>1.5</c:v>
                </c:pt>
                <c:pt idx="4759">
                  <c:v>1.5</c:v>
                </c:pt>
                <c:pt idx="4760">
                  <c:v>#N/A</c:v>
                </c:pt>
                <c:pt idx="4761">
                  <c:v>#N/A</c:v>
                </c:pt>
                <c:pt idx="4762">
                  <c:v>1.5</c:v>
                </c:pt>
                <c:pt idx="4763">
                  <c:v>1.5</c:v>
                </c:pt>
                <c:pt idx="4764">
                  <c:v>1.5</c:v>
                </c:pt>
                <c:pt idx="4765">
                  <c:v>1.5</c:v>
                </c:pt>
                <c:pt idx="4766">
                  <c:v>1.5</c:v>
                </c:pt>
                <c:pt idx="4767">
                  <c:v>#N/A</c:v>
                </c:pt>
                <c:pt idx="4768">
                  <c:v>#N/A</c:v>
                </c:pt>
                <c:pt idx="4769">
                  <c:v>1.5</c:v>
                </c:pt>
                <c:pt idx="4770">
                  <c:v>1.5</c:v>
                </c:pt>
                <c:pt idx="4771">
                  <c:v>1.5</c:v>
                </c:pt>
                <c:pt idx="4772">
                  <c:v>1.5</c:v>
                </c:pt>
                <c:pt idx="4773">
                  <c:v>1.5</c:v>
                </c:pt>
                <c:pt idx="4774">
                  <c:v>#N/A</c:v>
                </c:pt>
                <c:pt idx="4775">
                  <c:v>#N/A</c:v>
                </c:pt>
                <c:pt idx="4776">
                  <c:v>1.5</c:v>
                </c:pt>
                <c:pt idx="4777">
                  <c:v>1.5</c:v>
                </c:pt>
                <c:pt idx="4778">
                  <c:v>1.5</c:v>
                </c:pt>
                <c:pt idx="4779">
                  <c:v>1.5</c:v>
                </c:pt>
                <c:pt idx="4780">
                  <c:v>1.5</c:v>
                </c:pt>
                <c:pt idx="4781">
                  <c:v>#N/A</c:v>
                </c:pt>
                <c:pt idx="4782">
                  <c:v>#N/A</c:v>
                </c:pt>
                <c:pt idx="4783">
                  <c:v>1.5</c:v>
                </c:pt>
                <c:pt idx="4784">
                  <c:v>1.5</c:v>
                </c:pt>
                <c:pt idx="4785">
                  <c:v>1.5</c:v>
                </c:pt>
                <c:pt idx="4786">
                  <c:v>1.5</c:v>
                </c:pt>
                <c:pt idx="4787">
                  <c:v>1.5</c:v>
                </c:pt>
                <c:pt idx="4788">
                  <c:v>#N/A</c:v>
                </c:pt>
                <c:pt idx="4789">
                  <c:v>#N/A</c:v>
                </c:pt>
                <c:pt idx="4790">
                  <c:v>1.5</c:v>
                </c:pt>
                <c:pt idx="4791">
                  <c:v>1.5</c:v>
                </c:pt>
                <c:pt idx="4792">
                  <c:v>1.5</c:v>
                </c:pt>
                <c:pt idx="4793">
                  <c:v>1.5</c:v>
                </c:pt>
                <c:pt idx="4794">
                  <c:v>1.5</c:v>
                </c:pt>
                <c:pt idx="4795">
                  <c:v>#N/A</c:v>
                </c:pt>
                <c:pt idx="4796">
                  <c:v>#N/A</c:v>
                </c:pt>
                <c:pt idx="4797">
                  <c:v>1.5</c:v>
                </c:pt>
                <c:pt idx="4798">
                  <c:v>1.5</c:v>
                </c:pt>
                <c:pt idx="4799">
                  <c:v>1.5</c:v>
                </c:pt>
                <c:pt idx="4800">
                  <c:v>1.5</c:v>
                </c:pt>
                <c:pt idx="4801">
                  <c:v>1.5</c:v>
                </c:pt>
                <c:pt idx="4802">
                  <c:v>#N/A</c:v>
                </c:pt>
                <c:pt idx="4803">
                  <c:v>#N/A</c:v>
                </c:pt>
                <c:pt idx="4804">
                  <c:v>1.5</c:v>
                </c:pt>
                <c:pt idx="4805">
                  <c:v>1.5</c:v>
                </c:pt>
                <c:pt idx="4806">
                  <c:v>1.5</c:v>
                </c:pt>
                <c:pt idx="4807">
                  <c:v>1.5</c:v>
                </c:pt>
                <c:pt idx="4808">
                  <c:v>1.5</c:v>
                </c:pt>
                <c:pt idx="4809">
                  <c:v>#N/A</c:v>
                </c:pt>
                <c:pt idx="4810">
                  <c:v>#N/A</c:v>
                </c:pt>
                <c:pt idx="4811">
                  <c:v>1.5</c:v>
                </c:pt>
                <c:pt idx="4812">
                  <c:v>1.5</c:v>
                </c:pt>
                <c:pt idx="4813">
                  <c:v>1.5</c:v>
                </c:pt>
                <c:pt idx="4814">
                  <c:v>1.5</c:v>
                </c:pt>
                <c:pt idx="4815">
                  <c:v>1.5</c:v>
                </c:pt>
                <c:pt idx="4816">
                  <c:v>#N/A</c:v>
                </c:pt>
                <c:pt idx="4817">
                  <c:v>#N/A</c:v>
                </c:pt>
                <c:pt idx="4818">
                  <c:v>1.5</c:v>
                </c:pt>
                <c:pt idx="4819">
                  <c:v>1.5</c:v>
                </c:pt>
                <c:pt idx="4820">
                  <c:v>1.5</c:v>
                </c:pt>
                <c:pt idx="4821">
                  <c:v>1.5</c:v>
                </c:pt>
                <c:pt idx="4822">
                  <c:v>1.5</c:v>
                </c:pt>
                <c:pt idx="4823">
                  <c:v>#N/A</c:v>
                </c:pt>
                <c:pt idx="4824">
                  <c:v>#N/A</c:v>
                </c:pt>
                <c:pt idx="4825">
                  <c:v>1.5</c:v>
                </c:pt>
                <c:pt idx="4826">
                  <c:v>1.5</c:v>
                </c:pt>
                <c:pt idx="4827">
                  <c:v>1.5</c:v>
                </c:pt>
                <c:pt idx="4828">
                  <c:v>1.75</c:v>
                </c:pt>
                <c:pt idx="4829">
                  <c:v>1.75</c:v>
                </c:pt>
                <c:pt idx="4830">
                  <c:v>#N/A</c:v>
                </c:pt>
                <c:pt idx="4831">
                  <c:v>#N/A</c:v>
                </c:pt>
                <c:pt idx="4832">
                  <c:v>1.75</c:v>
                </c:pt>
                <c:pt idx="4833">
                  <c:v>1.75</c:v>
                </c:pt>
                <c:pt idx="4834">
                  <c:v>1.75</c:v>
                </c:pt>
                <c:pt idx="4835">
                  <c:v>1.75</c:v>
                </c:pt>
                <c:pt idx="4836">
                  <c:v>1.75</c:v>
                </c:pt>
                <c:pt idx="4837">
                  <c:v>#N/A</c:v>
                </c:pt>
                <c:pt idx="4838">
                  <c:v>#N/A</c:v>
                </c:pt>
                <c:pt idx="4839">
                  <c:v>1.75</c:v>
                </c:pt>
                <c:pt idx="4840">
                  <c:v>1.75</c:v>
                </c:pt>
                <c:pt idx="4841">
                  <c:v>1.75</c:v>
                </c:pt>
                <c:pt idx="4842">
                  <c:v>1.75</c:v>
                </c:pt>
                <c:pt idx="4843">
                  <c:v>1.75</c:v>
                </c:pt>
                <c:pt idx="4844">
                  <c:v>#N/A</c:v>
                </c:pt>
                <c:pt idx="4845">
                  <c:v>#N/A</c:v>
                </c:pt>
                <c:pt idx="4846">
                  <c:v>1.75</c:v>
                </c:pt>
                <c:pt idx="4847">
                  <c:v>1.75</c:v>
                </c:pt>
                <c:pt idx="4848">
                  <c:v>1.75</c:v>
                </c:pt>
                <c:pt idx="4849">
                  <c:v>1.75</c:v>
                </c:pt>
                <c:pt idx="4850">
                  <c:v>1.75</c:v>
                </c:pt>
                <c:pt idx="4851">
                  <c:v>#N/A</c:v>
                </c:pt>
                <c:pt idx="4852">
                  <c:v>#N/A</c:v>
                </c:pt>
                <c:pt idx="4853">
                  <c:v>1.75</c:v>
                </c:pt>
                <c:pt idx="4854">
                  <c:v>1.75</c:v>
                </c:pt>
                <c:pt idx="4855">
                  <c:v>1.75</c:v>
                </c:pt>
                <c:pt idx="4856">
                  <c:v>1.75</c:v>
                </c:pt>
                <c:pt idx="4857">
                  <c:v>1.75</c:v>
                </c:pt>
                <c:pt idx="4858">
                  <c:v>#N/A</c:v>
                </c:pt>
                <c:pt idx="4859">
                  <c:v>#N/A</c:v>
                </c:pt>
                <c:pt idx="4860">
                  <c:v>1.75</c:v>
                </c:pt>
                <c:pt idx="4861">
                  <c:v>1.75</c:v>
                </c:pt>
                <c:pt idx="4862">
                  <c:v>1.75</c:v>
                </c:pt>
                <c:pt idx="4863">
                  <c:v>1.75</c:v>
                </c:pt>
                <c:pt idx="4864">
                  <c:v>1.75</c:v>
                </c:pt>
                <c:pt idx="4865">
                  <c:v>#N/A</c:v>
                </c:pt>
                <c:pt idx="4866">
                  <c:v>#N/A</c:v>
                </c:pt>
                <c:pt idx="4867">
                  <c:v>1.75</c:v>
                </c:pt>
                <c:pt idx="4868">
                  <c:v>1.75</c:v>
                </c:pt>
                <c:pt idx="4869">
                  <c:v>1.75</c:v>
                </c:pt>
                <c:pt idx="4870">
                  <c:v>1.75</c:v>
                </c:pt>
                <c:pt idx="4871">
                  <c:v>1.75</c:v>
                </c:pt>
                <c:pt idx="4872">
                  <c:v>#N/A</c:v>
                </c:pt>
                <c:pt idx="4873">
                  <c:v>#N/A</c:v>
                </c:pt>
                <c:pt idx="4874">
                  <c:v>1.75</c:v>
                </c:pt>
                <c:pt idx="4875">
                  <c:v>1.75</c:v>
                </c:pt>
                <c:pt idx="4876">
                  <c:v>1.75</c:v>
                </c:pt>
                <c:pt idx="4877">
                  <c:v>1.75</c:v>
                </c:pt>
                <c:pt idx="4878">
                  <c:v>1.75</c:v>
                </c:pt>
                <c:pt idx="4879">
                  <c:v>#N/A</c:v>
                </c:pt>
                <c:pt idx="4880">
                  <c:v>#N/A</c:v>
                </c:pt>
                <c:pt idx="4881">
                  <c:v>1.75</c:v>
                </c:pt>
                <c:pt idx="4882">
                  <c:v>1.75</c:v>
                </c:pt>
                <c:pt idx="4883">
                  <c:v>1.75</c:v>
                </c:pt>
                <c:pt idx="4884">
                  <c:v>1.75</c:v>
                </c:pt>
                <c:pt idx="4885">
                  <c:v>1.75</c:v>
                </c:pt>
                <c:pt idx="4886">
                  <c:v>#N/A</c:v>
                </c:pt>
                <c:pt idx="4887">
                  <c:v>#N/A</c:v>
                </c:pt>
                <c:pt idx="4888">
                  <c:v>1.75</c:v>
                </c:pt>
                <c:pt idx="4889">
                  <c:v>1.75</c:v>
                </c:pt>
                <c:pt idx="4890">
                  <c:v>1.75</c:v>
                </c:pt>
                <c:pt idx="4891">
                  <c:v>1.75</c:v>
                </c:pt>
                <c:pt idx="4892">
                  <c:v>1.75</c:v>
                </c:pt>
                <c:pt idx="4893">
                  <c:v>#N/A</c:v>
                </c:pt>
                <c:pt idx="4894">
                  <c:v>#N/A</c:v>
                </c:pt>
                <c:pt idx="4895">
                  <c:v>1.75</c:v>
                </c:pt>
                <c:pt idx="4896">
                  <c:v>1.75</c:v>
                </c:pt>
                <c:pt idx="4897">
                  <c:v>1.75</c:v>
                </c:pt>
                <c:pt idx="4898">
                  <c:v>1.75</c:v>
                </c:pt>
                <c:pt idx="4899">
                  <c:v>1.75</c:v>
                </c:pt>
                <c:pt idx="4900">
                  <c:v>#N/A</c:v>
                </c:pt>
                <c:pt idx="4901">
                  <c:v>#N/A</c:v>
                </c:pt>
                <c:pt idx="4902">
                  <c:v>1.75</c:v>
                </c:pt>
                <c:pt idx="4903">
                  <c:v>1.75</c:v>
                </c:pt>
                <c:pt idx="4904">
                  <c:v>1.75</c:v>
                </c:pt>
                <c:pt idx="4905">
                  <c:v>1.75</c:v>
                </c:pt>
                <c:pt idx="4906">
                  <c:v>1.75</c:v>
                </c:pt>
                <c:pt idx="4907">
                  <c:v>#N/A</c:v>
                </c:pt>
                <c:pt idx="4908">
                  <c:v>#N/A</c:v>
                </c:pt>
                <c:pt idx="4909">
                  <c:v>1.75</c:v>
                </c:pt>
                <c:pt idx="4910">
                  <c:v>1.75</c:v>
                </c:pt>
                <c:pt idx="4911">
                  <c:v>1.75</c:v>
                </c:pt>
                <c:pt idx="4912">
                  <c:v>2</c:v>
                </c:pt>
                <c:pt idx="4913">
                  <c:v>2</c:v>
                </c:pt>
                <c:pt idx="4914">
                  <c:v>#N/A</c:v>
                </c:pt>
                <c:pt idx="4915">
                  <c:v>#N/A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#N/A</c:v>
                </c:pt>
                <c:pt idx="4922">
                  <c:v>#N/A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#N/A</c:v>
                </c:pt>
                <c:pt idx="4929">
                  <c:v>#N/A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#N/A</c:v>
                </c:pt>
                <c:pt idx="4936">
                  <c:v>#N/A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#N/A</c:v>
                </c:pt>
                <c:pt idx="4943">
                  <c:v>#N/A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#N/A</c:v>
                </c:pt>
                <c:pt idx="4950">
                  <c:v>#N/A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#N/A</c:v>
                </c:pt>
                <c:pt idx="4957">
                  <c:v>#N/A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#N/A</c:v>
                </c:pt>
                <c:pt idx="4964">
                  <c:v>#N/A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#N/A</c:v>
                </c:pt>
                <c:pt idx="4971">
                  <c:v>#N/A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#N/A</c:v>
                </c:pt>
                <c:pt idx="4978">
                  <c:v>#N/A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#N/A</c:v>
                </c:pt>
                <c:pt idx="4985">
                  <c:v>#N/A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#N/A</c:v>
                </c:pt>
                <c:pt idx="4992">
                  <c:v>#N/A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#N/A</c:v>
                </c:pt>
                <c:pt idx="4999">
                  <c:v>#N/A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#N/A</c:v>
                </c:pt>
                <c:pt idx="5006">
                  <c:v>#N/A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#N/A</c:v>
                </c:pt>
                <c:pt idx="5013">
                  <c:v>#N/A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2.25</c:v>
                </c:pt>
                <c:pt idx="5018">
                  <c:v>2.25</c:v>
                </c:pt>
                <c:pt idx="5019">
                  <c:v>#N/A</c:v>
                </c:pt>
                <c:pt idx="5020">
                  <c:v>#N/A</c:v>
                </c:pt>
                <c:pt idx="5021">
                  <c:v>2.25</c:v>
                </c:pt>
                <c:pt idx="5022">
                  <c:v>2.25</c:v>
                </c:pt>
                <c:pt idx="5023">
                  <c:v>2.25</c:v>
                </c:pt>
                <c:pt idx="5024">
                  <c:v>2.25</c:v>
                </c:pt>
                <c:pt idx="5025">
                  <c:v>2.25</c:v>
                </c:pt>
                <c:pt idx="5026">
                  <c:v>#N/A</c:v>
                </c:pt>
                <c:pt idx="5027">
                  <c:v>#N/A</c:v>
                </c:pt>
                <c:pt idx="5028">
                  <c:v>2.25</c:v>
                </c:pt>
                <c:pt idx="5029">
                  <c:v>2.25</c:v>
                </c:pt>
                <c:pt idx="5030">
                  <c:v>2.25</c:v>
                </c:pt>
                <c:pt idx="5031">
                  <c:v>2.25</c:v>
                </c:pt>
                <c:pt idx="5032">
                  <c:v>2.25</c:v>
                </c:pt>
                <c:pt idx="5033">
                  <c:v>#N/A</c:v>
                </c:pt>
                <c:pt idx="5034">
                  <c:v>#N/A</c:v>
                </c:pt>
                <c:pt idx="5035">
                  <c:v>2.25</c:v>
                </c:pt>
                <c:pt idx="5036">
                  <c:v>2.25</c:v>
                </c:pt>
                <c:pt idx="5037">
                  <c:v>2.25</c:v>
                </c:pt>
                <c:pt idx="5038">
                  <c:v>2.25</c:v>
                </c:pt>
                <c:pt idx="5039">
                  <c:v>2.25</c:v>
                </c:pt>
                <c:pt idx="5040">
                  <c:v>#N/A</c:v>
                </c:pt>
                <c:pt idx="5041">
                  <c:v>#N/A</c:v>
                </c:pt>
                <c:pt idx="5042">
                  <c:v>2.25</c:v>
                </c:pt>
                <c:pt idx="5043">
                  <c:v>2.25</c:v>
                </c:pt>
                <c:pt idx="5044">
                  <c:v>2.25</c:v>
                </c:pt>
                <c:pt idx="5045">
                  <c:v>2.25</c:v>
                </c:pt>
                <c:pt idx="5046">
                  <c:v>2.25</c:v>
                </c:pt>
                <c:pt idx="5047">
                  <c:v>#N/A</c:v>
                </c:pt>
                <c:pt idx="5048">
                  <c:v>#N/A</c:v>
                </c:pt>
                <c:pt idx="5049">
                  <c:v>2.25</c:v>
                </c:pt>
                <c:pt idx="5050">
                  <c:v>2.25</c:v>
                </c:pt>
                <c:pt idx="5051">
                  <c:v>2.25</c:v>
                </c:pt>
                <c:pt idx="5052">
                  <c:v>2.25</c:v>
                </c:pt>
                <c:pt idx="5053">
                  <c:v>2.25</c:v>
                </c:pt>
                <c:pt idx="5054">
                  <c:v>#N/A</c:v>
                </c:pt>
                <c:pt idx="5055">
                  <c:v>#N/A</c:v>
                </c:pt>
                <c:pt idx="5056">
                  <c:v>2.25</c:v>
                </c:pt>
                <c:pt idx="5057">
                  <c:v>2.25</c:v>
                </c:pt>
                <c:pt idx="5058">
                  <c:v>2.25</c:v>
                </c:pt>
                <c:pt idx="5059">
                  <c:v>2.25</c:v>
                </c:pt>
                <c:pt idx="5060">
                  <c:v>2.25</c:v>
                </c:pt>
                <c:pt idx="5061">
                  <c:v>#N/A</c:v>
                </c:pt>
                <c:pt idx="5062">
                  <c:v>#N/A</c:v>
                </c:pt>
                <c:pt idx="5063">
                  <c:v>2.25</c:v>
                </c:pt>
                <c:pt idx="5064">
                  <c:v>2.25</c:v>
                </c:pt>
                <c:pt idx="5065">
                  <c:v>2.25</c:v>
                </c:pt>
                <c:pt idx="5066">
                  <c:v>2.25</c:v>
                </c:pt>
                <c:pt idx="5067">
                  <c:v>2.25</c:v>
                </c:pt>
                <c:pt idx="5068">
                  <c:v>#N/A</c:v>
                </c:pt>
                <c:pt idx="5069">
                  <c:v>#N/A</c:v>
                </c:pt>
                <c:pt idx="5070">
                  <c:v>2.25</c:v>
                </c:pt>
                <c:pt idx="5071">
                  <c:v>2.25</c:v>
                </c:pt>
                <c:pt idx="5072">
                  <c:v>2.25</c:v>
                </c:pt>
                <c:pt idx="5073">
                  <c:v>2.25</c:v>
                </c:pt>
                <c:pt idx="5074">
                  <c:v>2.25</c:v>
                </c:pt>
                <c:pt idx="5075">
                  <c:v>#N/A</c:v>
                </c:pt>
                <c:pt idx="5076">
                  <c:v>#N/A</c:v>
                </c:pt>
                <c:pt idx="5077">
                  <c:v>2.25</c:v>
                </c:pt>
                <c:pt idx="5078">
                  <c:v>2.25</c:v>
                </c:pt>
                <c:pt idx="5079">
                  <c:v>2.25</c:v>
                </c:pt>
                <c:pt idx="5080">
                  <c:v>2.25</c:v>
                </c:pt>
                <c:pt idx="5081">
                  <c:v>2.25</c:v>
                </c:pt>
                <c:pt idx="5082">
                  <c:v>#N/A</c:v>
                </c:pt>
                <c:pt idx="5083">
                  <c:v>#N/A</c:v>
                </c:pt>
                <c:pt idx="5084">
                  <c:v>2.25</c:v>
                </c:pt>
                <c:pt idx="5085">
                  <c:v>2.25</c:v>
                </c:pt>
                <c:pt idx="5086">
                  <c:v>2.25</c:v>
                </c:pt>
                <c:pt idx="5087">
                  <c:v>2.25</c:v>
                </c:pt>
                <c:pt idx="5088">
                  <c:v>2.25</c:v>
                </c:pt>
                <c:pt idx="5089">
                  <c:v>#N/A</c:v>
                </c:pt>
                <c:pt idx="5090">
                  <c:v>#N/A</c:v>
                </c:pt>
                <c:pt idx="5091">
                  <c:v>2.25</c:v>
                </c:pt>
                <c:pt idx="5092">
                  <c:v>2.25</c:v>
                </c:pt>
                <c:pt idx="5093">
                  <c:v>2.25</c:v>
                </c:pt>
                <c:pt idx="5094">
                  <c:v>2.25</c:v>
                </c:pt>
                <c:pt idx="5095">
                  <c:v>2.25</c:v>
                </c:pt>
                <c:pt idx="5096">
                  <c:v>#N/A</c:v>
                </c:pt>
                <c:pt idx="5097">
                  <c:v>#N/A</c:v>
                </c:pt>
                <c:pt idx="5098">
                  <c:v>2.25</c:v>
                </c:pt>
                <c:pt idx="5099">
                  <c:v>2.25</c:v>
                </c:pt>
                <c:pt idx="5100">
                  <c:v>2.25</c:v>
                </c:pt>
                <c:pt idx="5101">
                  <c:v>2.5</c:v>
                </c:pt>
                <c:pt idx="5102">
                  <c:v>2.5</c:v>
                </c:pt>
                <c:pt idx="5103">
                  <c:v>#N/A</c:v>
                </c:pt>
                <c:pt idx="5104">
                  <c:v>#N/A</c:v>
                </c:pt>
                <c:pt idx="5105">
                  <c:v>2.5</c:v>
                </c:pt>
                <c:pt idx="5106">
                  <c:v>2.5</c:v>
                </c:pt>
                <c:pt idx="5107">
                  <c:v>2.5</c:v>
                </c:pt>
                <c:pt idx="5108">
                  <c:v>2.5</c:v>
                </c:pt>
                <c:pt idx="5109">
                  <c:v>2.5</c:v>
                </c:pt>
                <c:pt idx="5110">
                  <c:v>#N/A</c:v>
                </c:pt>
                <c:pt idx="5111">
                  <c:v>#N/A</c:v>
                </c:pt>
                <c:pt idx="5112">
                  <c:v>2.5</c:v>
                </c:pt>
                <c:pt idx="5113">
                  <c:v>2.5</c:v>
                </c:pt>
                <c:pt idx="5114">
                  <c:v>2.5</c:v>
                </c:pt>
                <c:pt idx="5115">
                  <c:v>2.5</c:v>
                </c:pt>
                <c:pt idx="5116">
                  <c:v>2.5</c:v>
                </c:pt>
                <c:pt idx="5117">
                  <c:v>#N/A</c:v>
                </c:pt>
                <c:pt idx="5118">
                  <c:v>#N/A</c:v>
                </c:pt>
                <c:pt idx="5119">
                  <c:v>2.5</c:v>
                </c:pt>
                <c:pt idx="5120">
                  <c:v>2.5</c:v>
                </c:pt>
                <c:pt idx="5121">
                  <c:v>2.5</c:v>
                </c:pt>
                <c:pt idx="5122">
                  <c:v>2.5</c:v>
                </c:pt>
                <c:pt idx="5123">
                  <c:v>2.5</c:v>
                </c:pt>
                <c:pt idx="5124">
                  <c:v>#N/A</c:v>
                </c:pt>
                <c:pt idx="5125">
                  <c:v>#N/A</c:v>
                </c:pt>
                <c:pt idx="5126">
                  <c:v>2.5</c:v>
                </c:pt>
                <c:pt idx="5127">
                  <c:v>2.5</c:v>
                </c:pt>
                <c:pt idx="5128">
                  <c:v>2.5</c:v>
                </c:pt>
                <c:pt idx="5129">
                  <c:v>2.5</c:v>
                </c:pt>
                <c:pt idx="5130">
                  <c:v>2.5</c:v>
                </c:pt>
                <c:pt idx="5131">
                  <c:v>#N/A</c:v>
                </c:pt>
                <c:pt idx="5132">
                  <c:v>#N/A</c:v>
                </c:pt>
                <c:pt idx="5133">
                  <c:v>2.5</c:v>
                </c:pt>
                <c:pt idx="5134">
                  <c:v>2.5</c:v>
                </c:pt>
                <c:pt idx="5135">
                  <c:v>2.5</c:v>
                </c:pt>
                <c:pt idx="5136">
                  <c:v>2.5</c:v>
                </c:pt>
                <c:pt idx="5137">
                  <c:v>2.5</c:v>
                </c:pt>
                <c:pt idx="5138">
                  <c:v>#N/A</c:v>
                </c:pt>
                <c:pt idx="5139">
                  <c:v>#N/A</c:v>
                </c:pt>
                <c:pt idx="5140">
                  <c:v>2.5</c:v>
                </c:pt>
                <c:pt idx="5141">
                  <c:v>2.5</c:v>
                </c:pt>
                <c:pt idx="5142">
                  <c:v>2.5</c:v>
                </c:pt>
                <c:pt idx="5143">
                  <c:v>2.5</c:v>
                </c:pt>
                <c:pt idx="5144">
                  <c:v>2.5</c:v>
                </c:pt>
                <c:pt idx="5145">
                  <c:v>#N/A</c:v>
                </c:pt>
                <c:pt idx="5146">
                  <c:v>#N/A</c:v>
                </c:pt>
                <c:pt idx="5147">
                  <c:v>2.5</c:v>
                </c:pt>
                <c:pt idx="5148">
                  <c:v>2.5</c:v>
                </c:pt>
                <c:pt idx="5149">
                  <c:v>2.5</c:v>
                </c:pt>
                <c:pt idx="5150">
                  <c:v>2.5</c:v>
                </c:pt>
                <c:pt idx="5151">
                  <c:v>2.5</c:v>
                </c:pt>
                <c:pt idx="5152">
                  <c:v>#N/A</c:v>
                </c:pt>
                <c:pt idx="5153">
                  <c:v>#N/A</c:v>
                </c:pt>
                <c:pt idx="5154">
                  <c:v>2.5</c:v>
                </c:pt>
                <c:pt idx="5155">
                  <c:v>2.5</c:v>
                </c:pt>
                <c:pt idx="5156">
                  <c:v>2.5</c:v>
                </c:pt>
                <c:pt idx="5157">
                  <c:v>2.5</c:v>
                </c:pt>
                <c:pt idx="5158">
                  <c:v>2.5</c:v>
                </c:pt>
                <c:pt idx="5159">
                  <c:v>#N/A</c:v>
                </c:pt>
                <c:pt idx="5160">
                  <c:v>#N/A</c:v>
                </c:pt>
                <c:pt idx="5161">
                  <c:v>2.5</c:v>
                </c:pt>
                <c:pt idx="5162">
                  <c:v>2.5</c:v>
                </c:pt>
                <c:pt idx="5163">
                  <c:v>2.5</c:v>
                </c:pt>
                <c:pt idx="5164">
                  <c:v>2.5</c:v>
                </c:pt>
                <c:pt idx="5165">
                  <c:v>2.5</c:v>
                </c:pt>
                <c:pt idx="5166">
                  <c:v>#N/A</c:v>
                </c:pt>
                <c:pt idx="5167">
                  <c:v>#N/A</c:v>
                </c:pt>
                <c:pt idx="5168">
                  <c:v>2.5</c:v>
                </c:pt>
                <c:pt idx="5169">
                  <c:v>2.5</c:v>
                </c:pt>
                <c:pt idx="5170">
                  <c:v>2.5</c:v>
                </c:pt>
                <c:pt idx="5171">
                  <c:v>2.5</c:v>
                </c:pt>
                <c:pt idx="5172">
                  <c:v>2.5</c:v>
                </c:pt>
                <c:pt idx="5173">
                  <c:v>#N/A</c:v>
                </c:pt>
                <c:pt idx="5174">
                  <c:v>#N/A</c:v>
                </c:pt>
                <c:pt idx="5175">
                  <c:v>2.5</c:v>
                </c:pt>
                <c:pt idx="5176">
                  <c:v>2.5</c:v>
                </c:pt>
                <c:pt idx="5177">
                  <c:v>2.5</c:v>
                </c:pt>
                <c:pt idx="5178">
                  <c:v>2.5</c:v>
                </c:pt>
                <c:pt idx="5179">
                  <c:v>2.5</c:v>
                </c:pt>
                <c:pt idx="5180">
                  <c:v>#N/A</c:v>
                </c:pt>
                <c:pt idx="5181">
                  <c:v>#N/A</c:v>
                </c:pt>
                <c:pt idx="5182">
                  <c:v>2.5</c:v>
                </c:pt>
                <c:pt idx="5183">
                  <c:v>2.5</c:v>
                </c:pt>
                <c:pt idx="5184">
                  <c:v>2.5</c:v>
                </c:pt>
                <c:pt idx="5185">
                  <c:v>2.5</c:v>
                </c:pt>
                <c:pt idx="5186">
                  <c:v>2.5</c:v>
                </c:pt>
                <c:pt idx="5187">
                  <c:v>#N/A</c:v>
                </c:pt>
                <c:pt idx="5188">
                  <c:v>#N/A</c:v>
                </c:pt>
                <c:pt idx="5189">
                  <c:v>2.5</c:v>
                </c:pt>
                <c:pt idx="5190">
                  <c:v>2.5</c:v>
                </c:pt>
                <c:pt idx="5191">
                  <c:v>2.5</c:v>
                </c:pt>
                <c:pt idx="5192">
                  <c:v>2.5</c:v>
                </c:pt>
                <c:pt idx="5193">
                  <c:v>2.5</c:v>
                </c:pt>
                <c:pt idx="5194">
                  <c:v>#N/A</c:v>
                </c:pt>
                <c:pt idx="5195">
                  <c:v>#N/A</c:v>
                </c:pt>
                <c:pt idx="5196">
                  <c:v>2.5</c:v>
                </c:pt>
                <c:pt idx="5197">
                  <c:v>2.5</c:v>
                </c:pt>
                <c:pt idx="5198">
                  <c:v>2.5</c:v>
                </c:pt>
                <c:pt idx="5199">
                  <c:v>2.5</c:v>
                </c:pt>
                <c:pt idx="5200">
                  <c:v>2.5</c:v>
                </c:pt>
                <c:pt idx="5201">
                  <c:v>#N/A</c:v>
                </c:pt>
                <c:pt idx="5202">
                  <c:v>#N/A</c:v>
                </c:pt>
                <c:pt idx="5203">
                  <c:v>2.5</c:v>
                </c:pt>
                <c:pt idx="5204">
                  <c:v>2.5</c:v>
                </c:pt>
                <c:pt idx="5205">
                  <c:v>2.5</c:v>
                </c:pt>
                <c:pt idx="5206">
                  <c:v>2.5</c:v>
                </c:pt>
                <c:pt idx="5207">
                  <c:v>2.5</c:v>
                </c:pt>
                <c:pt idx="5208">
                  <c:v>#N/A</c:v>
                </c:pt>
                <c:pt idx="5209">
                  <c:v>#N/A</c:v>
                </c:pt>
                <c:pt idx="5210">
                  <c:v>2.5</c:v>
                </c:pt>
                <c:pt idx="5211">
                  <c:v>2.5</c:v>
                </c:pt>
                <c:pt idx="5212">
                  <c:v>2.5</c:v>
                </c:pt>
                <c:pt idx="5213">
                  <c:v>2.5</c:v>
                </c:pt>
                <c:pt idx="5214">
                  <c:v>2.5</c:v>
                </c:pt>
                <c:pt idx="5215">
                  <c:v>#N/A</c:v>
                </c:pt>
                <c:pt idx="5216">
                  <c:v>#N/A</c:v>
                </c:pt>
                <c:pt idx="5217">
                  <c:v>2.5</c:v>
                </c:pt>
                <c:pt idx="5218">
                  <c:v>2.5</c:v>
                </c:pt>
                <c:pt idx="5219">
                  <c:v>2.5</c:v>
                </c:pt>
                <c:pt idx="5220">
                  <c:v>2.5</c:v>
                </c:pt>
                <c:pt idx="5221">
                  <c:v>2.5</c:v>
                </c:pt>
                <c:pt idx="5222">
                  <c:v>#N/A</c:v>
                </c:pt>
                <c:pt idx="5223">
                  <c:v>#N/A</c:v>
                </c:pt>
                <c:pt idx="5224">
                  <c:v>2.5</c:v>
                </c:pt>
                <c:pt idx="5225">
                  <c:v>2.5</c:v>
                </c:pt>
                <c:pt idx="5226">
                  <c:v>2.5</c:v>
                </c:pt>
                <c:pt idx="5227">
                  <c:v>2.5</c:v>
                </c:pt>
                <c:pt idx="5228">
                  <c:v>2.5</c:v>
                </c:pt>
                <c:pt idx="5229">
                  <c:v>#N/A</c:v>
                </c:pt>
                <c:pt idx="5230">
                  <c:v>#N/A</c:v>
                </c:pt>
                <c:pt idx="5231">
                  <c:v>2.5</c:v>
                </c:pt>
                <c:pt idx="5232">
                  <c:v>2.5</c:v>
                </c:pt>
                <c:pt idx="5233">
                  <c:v>2.5</c:v>
                </c:pt>
                <c:pt idx="5234">
                  <c:v>2.5</c:v>
                </c:pt>
                <c:pt idx="5235">
                  <c:v>2.5</c:v>
                </c:pt>
                <c:pt idx="5236">
                  <c:v>#N/A</c:v>
                </c:pt>
                <c:pt idx="5237">
                  <c:v>#N/A</c:v>
                </c:pt>
                <c:pt idx="5238">
                  <c:v>2.5</c:v>
                </c:pt>
                <c:pt idx="5239">
                  <c:v>2.5</c:v>
                </c:pt>
                <c:pt idx="5240">
                  <c:v>2.5</c:v>
                </c:pt>
                <c:pt idx="5241">
                  <c:v>2.5</c:v>
                </c:pt>
                <c:pt idx="5242">
                  <c:v>2.5</c:v>
                </c:pt>
                <c:pt idx="5243">
                  <c:v>#N/A</c:v>
                </c:pt>
                <c:pt idx="5244">
                  <c:v>#N/A</c:v>
                </c:pt>
                <c:pt idx="5245">
                  <c:v>2.5</c:v>
                </c:pt>
                <c:pt idx="5246">
                  <c:v>2.5</c:v>
                </c:pt>
                <c:pt idx="5247">
                  <c:v>2.5</c:v>
                </c:pt>
                <c:pt idx="5248">
                  <c:v>2.5</c:v>
                </c:pt>
                <c:pt idx="5249">
                  <c:v>2.5</c:v>
                </c:pt>
                <c:pt idx="5250">
                  <c:v>#N/A</c:v>
                </c:pt>
                <c:pt idx="5251">
                  <c:v>#N/A</c:v>
                </c:pt>
                <c:pt idx="5252">
                  <c:v>2.5</c:v>
                </c:pt>
                <c:pt idx="5253">
                  <c:v>2.5</c:v>
                </c:pt>
                <c:pt idx="5254">
                  <c:v>2.5</c:v>
                </c:pt>
                <c:pt idx="5255">
                  <c:v>2.5</c:v>
                </c:pt>
                <c:pt idx="5256">
                  <c:v>2.5</c:v>
                </c:pt>
                <c:pt idx="5257">
                  <c:v>#N/A</c:v>
                </c:pt>
                <c:pt idx="5258">
                  <c:v>#N/A</c:v>
                </c:pt>
                <c:pt idx="5259">
                  <c:v>2.5</c:v>
                </c:pt>
                <c:pt idx="5260">
                  <c:v>2.5</c:v>
                </c:pt>
                <c:pt idx="5261">
                  <c:v>2.5</c:v>
                </c:pt>
                <c:pt idx="5262">
                  <c:v>2.5</c:v>
                </c:pt>
                <c:pt idx="5263">
                  <c:v>2.5</c:v>
                </c:pt>
                <c:pt idx="5264">
                  <c:v>#N/A</c:v>
                </c:pt>
                <c:pt idx="5265">
                  <c:v>#N/A</c:v>
                </c:pt>
                <c:pt idx="5266">
                  <c:v>2.5</c:v>
                </c:pt>
                <c:pt idx="5267">
                  <c:v>2.5</c:v>
                </c:pt>
                <c:pt idx="5268">
                  <c:v>2.5</c:v>
                </c:pt>
                <c:pt idx="5269">
                  <c:v>2.5</c:v>
                </c:pt>
                <c:pt idx="5270">
                  <c:v>2.5</c:v>
                </c:pt>
                <c:pt idx="5271">
                  <c:v>#N/A</c:v>
                </c:pt>
                <c:pt idx="5272">
                  <c:v>#N/A</c:v>
                </c:pt>
                <c:pt idx="5273">
                  <c:v>2.5</c:v>
                </c:pt>
                <c:pt idx="5274">
                  <c:v>2.5</c:v>
                </c:pt>
                <c:pt idx="5275">
                  <c:v>2.5</c:v>
                </c:pt>
                <c:pt idx="5276">
                  <c:v>2.5</c:v>
                </c:pt>
                <c:pt idx="5277">
                  <c:v>2.5</c:v>
                </c:pt>
                <c:pt idx="5278">
                  <c:v>#N/A</c:v>
                </c:pt>
                <c:pt idx="5279">
                  <c:v>#N/A</c:v>
                </c:pt>
                <c:pt idx="5280">
                  <c:v>2.5</c:v>
                </c:pt>
                <c:pt idx="5281">
                  <c:v>2.5</c:v>
                </c:pt>
                <c:pt idx="5282">
                  <c:v>2.5</c:v>
                </c:pt>
                <c:pt idx="5283">
                  <c:v>2.5</c:v>
                </c:pt>
                <c:pt idx="5284">
                  <c:v>2.5</c:v>
                </c:pt>
                <c:pt idx="5285">
                  <c:v>#N/A</c:v>
                </c:pt>
                <c:pt idx="5286">
                  <c:v>#N/A</c:v>
                </c:pt>
                <c:pt idx="5287">
                  <c:v>2.5</c:v>
                </c:pt>
                <c:pt idx="5288">
                  <c:v>2.5</c:v>
                </c:pt>
                <c:pt idx="5289">
                  <c:v>2.5</c:v>
                </c:pt>
                <c:pt idx="5290">
                  <c:v>2.5</c:v>
                </c:pt>
                <c:pt idx="5291">
                  <c:v>2.5</c:v>
                </c:pt>
                <c:pt idx="5292">
                  <c:v>#N/A</c:v>
                </c:pt>
                <c:pt idx="5293">
                  <c:v>#N/A</c:v>
                </c:pt>
                <c:pt idx="5294">
                  <c:v>2.5</c:v>
                </c:pt>
                <c:pt idx="5295">
                  <c:v>2.5</c:v>
                </c:pt>
                <c:pt idx="5296">
                  <c:v>2.5</c:v>
                </c:pt>
                <c:pt idx="5297">
                  <c:v>2.5</c:v>
                </c:pt>
                <c:pt idx="5298">
                  <c:v>2.5</c:v>
                </c:pt>
                <c:pt idx="5299">
                  <c:v>#N/A</c:v>
                </c:pt>
                <c:pt idx="5300">
                  <c:v>#N/A</c:v>
                </c:pt>
                <c:pt idx="5301">
                  <c:v>2.5</c:v>
                </c:pt>
                <c:pt idx="5302">
                  <c:v>2.5</c:v>
                </c:pt>
                <c:pt idx="5303">
                  <c:v>2.5</c:v>
                </c:pt>
                <c:pt idx="5304">
                  <c:v>2.5</c:v>
                </c:pt>
                <c:pt idx="5305">
                  <c:v>2.5</c:v>
                </c:pt>
                <c:pt idx="5306">
                  <c:v>#N/A</c:v>
                </c:pt>
                <c:pt idx="5307">
                  <c:v>#N/A</c:v>
                </c:pt>
                <c:pt idx="5308">
                  <c:v>2.5</c:v>
                </c:pt>
                <c:pt idx="5309">
                  <c:v>2.5</c:v>
                </c:pt>
                <c:pt idx="5310">
                  <c:v>2.5</c:v>
                </c:pt>
                <c:pt idx="5311">
                  <c:v>2.5</c:v>
                </c:pt>
                <c:pt idx="5312">
                  <c:v>2.5</c:v>
                </c:pt>
                <c:pt idx="5313">
                  <c:v>#N/A</c:v>
                </c:pt>
                <c:pt idx="5314">
                  <c:v>#N/A</c:v>
                </c:pt>
                <c:pt idx="5315">
                  <c:v>2.5</c:v>
                </c:pt>
                <c:pt idx="5316">
                  <c:v>2.5</c:v>
                </c:pt>
                <c:pt idx="5317">
                  <c:v>2.5</c:v>
                </c:pt>
                <c:pt idx="5318">
                  <c:v>2.5</c:v>
                </c:pt>
                <c:pt idx="5319">
                  <c:v>2.5</c:v>
                </c:pt>
                <c:pt idx="5320">
                  <c:v>#N/A</c:v>
                </c:pt>
                <c:pt idx="5321">
                  <c:v>#N/A</c:v>
                </c:pt>
                <c:pt idx="5322">
                  <c:v>2.5</c:v>
                </c:pt>
                <c:pt idx="5323">
                  <c:v>2.5</c:v>
                </c:pt>
                <c:pt idx="5324">
                  <c:v>2.5</c:v>
                </c:pt>
                <c:pt idx="5325">
                  <c:v>2.25</c:v>
                </c:pt>
                <c:pt idx="5326">
                  <c:v>2.25</c:v>
                </c:pt>
                <c:pt idx="5327">
                  <c:v>#N/A</c:v>
                </c:pt>
                <c:pt idx="5328">
                  <c:v>#N/A</c:v>
                </c:pt>
                <c:pt idx="5329">
                  <c:v>2.25</c:v>
                </c:pt>
                <c:pt idx="5330">
                  <c:v>2.25</c:v>
                </c:pt>
                <c:pt idx="5331">
                  <c:v>2.25</c:v>
                </c:pt>
                <c:pt idx="5332">
                  <c:v>2.25</c:v>
                </c:pt>
                <c:pt idx="5333">
                  <c:v>2.25</c:v>
                </c:pt>
                <c:pt idx="5334">
                  <c:v>#N/A</c:v>
                </c:pt>
                <c:pt idx="5335">
                  <c:v>#N/A</c:v>
                </c:pt>
                <c:pt idx="5336">
                  <c:v>2.25</c:v>
                </c:pt>
                <c:pt idx="5337">
                  <c:v>2.25</c:v>
                </c:pt>
                <c:pt idx="5338">
                  <c:v>2.25</c:v>
                </c:pt>
                <c:pt idx="5339">
                  <c:v>2.25</c:v>
                </c:pt>
                <c:pt idx="5340">
                  <c:v>2.25</c:v>
                </c:pt>
                <c:pt idx="5341">
                  <c:v>#N/A</c:v>
                </c:pt>
                <c:pt idx="5342">
                  <c:v>#N/A</c:v>
                </c:pt>
                <c:pt idx="5343">
                  <c:v>2.25</c:v>
                </c:pt>
                <c:pt idx="5344">
                  <c:v>2.25</c:v>
                </c:pt>
                <c:pt idx="5345">
                  <c:v>2.25</c:v>
                </c:pt>
                <c:pt idx="5346">
                  <c:v>2.25</c:v>
                </c:pt>
                <c:pt idx="5347">
                  <c:v>2.25</c:v>
                </c:pt>
                <c:pt idx="5348">
                  <c:v>#N/A</c:v>
                </c:pt>
                <c:pt idx="5349">
                  <c:v>#N/A</c:v>
                </c:pt>
                <c:pt idx="5350">
                  <c:v>2.25</c:v>
                </c:pt>
                <c:pt idx="5351">
                  <c:v>2.25</c:v>
                </c:pt>
                <c:pt idx="5352">
                  <c:v>2.25</c:v>
                </c:pt>
                <c:pt idx="5353">
                  <c:v>2.25</c:v>
                </c:pt>
                <c:pt idx="5354">
                  <c:v>2.25</c:v>
                </c:pt>
                <c:pt idx="5355">
                  <c:v>#N/A</c:v>
                </c:pt>
                <c:pt idx="5356">
                  <c:v>#N/A</c:v>
                </c:pt>
                <c:pt idx="5357">
                  <c:v>2.25</c:v>
                </c:pt>
                <c:pt idx="5358">
                  <c:v>2.25</c:v>
                </c:pt>
                <c:pt idx="5359">
                  <c:v>2.25</c:v>
                </c:pt>
                <c:pt idx="5360">
                  <c:v>2.25</c:v>
                </c:pt>
                <c:pt idx="5361">
                  <c:v>2.25</c:v>
                </c:pt>
                <c:pt idx="5362">
                  <c:v>#N/A</c:v>
                </c:pt>
                <c:pt idx="5363">
                  <c:v>#N/A</c:v>
                </c:pt>
                <c:pt idx="5364">
                  <c:v>2.25</c:v>
                </c:pt>
                <c:pt idx="5365">
                  <c:v>2.25</c:v>
                </c:pt>
                <c:pt idx="5366">
                  <c:v>2.25</c:v>
                </c:pt>
                <c:pt idx="5367">
                  <c:v>2.25</c:v>
                </c:pt>
                <c:pt idx="5368">
                  <c:v>2.25</c:v>
                </c:pt>
                <c:pt idx="5369">
                  <c:v>#N/A</c:v>
                </c:pt>
                <c:pt idx="5370">
                  <c:v>#N/A</c:v>
                </c:pt>
                <c:pt idx="5371">
                  <c:v>2.25</c:v>
                </c:pt>
                <c:pt idx="5372">
                  <c:v>2.25</c:v>
                </c:pt>
                <c:pt idx="5373">
                  <c:v>2.25</c:v>
                </c:pt>
                <c:pt idx="5374">
                  <c:v>2</c:v>
                </c:pt>
                <c:pt idx="5375">
                  <c:v>2</c:v>
                </c:pt>
                <c:pt idx="5376">
                  <c:v>#N/A</c:v>
                </c:pt>
                <c:pt idx="5377">
                  <c:v>#N/A</c:v>
                </c:pt>
                <c:pt idx="5378">
                  <c:v>2</c:v>
                </c:pt>
                <c:pt idx="5379">
                  <c:v>2</c:v>
                </c:pt>
                <c:pt idx="5380">
                  <c:v>2</c:v>
                </c:pt>
                <c:pt idx="5381">
                  <c:v>2</c:v>
                </c:pt>
                <c:pt idx="5382">
                  <c:v>2</c:v>
                </c:pt>
                <c:pt idx="5383">
                  <c:v>#N/A</c:v>
                </c:pt>
                <c:pt idx="5384">
                  <c:v>#N/A</c:v>
                </c:pt>
                <c:pt idx="5385">
                  <c:v>2</c:v>
                </c:pt>
                <c:pt idx="5386">
                  <c:v>2</c:v>
                </c:pt>
                <c:pt idx="5387">
                  <c:v>2</c:v>
                </c:pt>
                <c:pt idx="5388">
                  <c:v>2</c:v>
                </c:pt>
                <c:pt idx="5389">
                  <c:v>2</c:v>
                </c:pt>
                <c:pt idx="5390">
                  <c:v>#N/A</c:v>
                </c:pt>
                <c:pt idx="5391">
                  <c:v>#N/A</c:v>
                </c:pt>
                <c:pt idx="5392">
                  <c:v>2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2</c:v>
                </c:pt>
                <c:pt idx="5397">
                  <c:v>#N/A</c:v>
                </c:pt>
                <c:pt idx="5398">
                  <c:v>#N/A</c:v>
                </c:pt>
                <c:pt idx="5399">
                  <c:v>2</c:v>
                </c:pt>
                <c:pt idx="5400">
                  <c:v>2</c:v>
                </c:pt>
                <c:pt idx="5401">
                  <c:v>2</c:v>
                </c:pt>
                <c:pt idx="5402">
                  <c:v>2</c:v>
                </c:pt>
                <c:pt idx="5403">
                  <c:v>2</c:v>
                </c:pt>
                <c:pt idx="5404">
                  <c:v>#N/A</c:v>
                </c:pt>
                <c:pt idx="5405">
                  <c:v>#N/A</c:v>
                </c:pt>
                <c:pt idx="5406">
                  <c:v>2</c:v>
                </c:pt>
                <c:pt idx="5407">
                  <c:v>2</c:v>
                </c:pt>
                <c:pt idx="5408">
                  <c:v>2</c:v>
                </c:pt>
                <c:pt idx="5409">
                  <c:v>2</c:v>
                </c:pt>
                <c:pt idx="5410">
                  <c:v>2</c:v>
                </c:pt>
                <c:pt idx="5411">
                  <c:v>#N/A</c:v>
                </c:pt>
                <c:pt idx="5412">
                  <c:v>#N/A</c:v>
                </c:pt>
                <c:pt idx="5413">
                  <c:v>2</c:v>
                </c:pt>
                <c:pt idx="5414">
                  <c:v>2</c:v>
                </c:pt>
                <c:pt idx="5415">
                  <c:v>2</c:v>
                </c:pt>
                <c:pt idx="5416">
                  <c:v>1.75</c:v>
                </c:pt>
                <c:pt idx="5417">
                  <c:v>1.75</c:v>
                </c:pt>
                <c:pt idx="5418">
                  <c:v>#N/A</c:v>
                </c:pt>
                <c:pt idx="5419">
                  <c:v>#N/A</c:v>
                </c:pt>
                <c:pt idx="5420">
                  <c:v>1.75</c:v>
                </c:pt>
                <c:pt idx="5421">
                  <c:v>1.75</c:v>
                </c:pt>
                <c:pt idx="5422">
                  <c:v>1.75</c:v>
                </c:pt>
                <c:pt idx="5423">
                  <c:v>1.75</c:v>
                </c:pt>
                <c:pt idx="5424">
                  <c:v>1.75</c:v>
                </c:pt>
                <c:pt idx="5425">
                  <c:v>#N/A</c:v>
                </c:pt>
                <c:pt idx="5426">
                  <c:v>#N/A</c:v>
                </c:pt>
                <c:pt idx="5427">
                  <c:v>1.75</c:v>
                </c:pt>
                <c:pt idx="5428">
                  <c:v>1.75</c:v>
                </c:pt>
                <c:pt idx="5429">
                  <c:v>1.75</c:v>
                </c:pt>
                <c:pt idx="5430">
                  <c:v>1.75</c:v>
                </c:pt>
                <c:pt idx="5431">
                  <c:v>1.75</c:v>
                </c:pt>
                <c:pt idx="5432">
                  <c:v>#N/A</c:v>
                </c:pt>
                <c:pt idx="5433">
                  <c:v>#N/A</c:v>
                </c:pt>
                <c:pt idx="5434">
                  <c:v>1.75</c:v>
                </c:pt>
                <c:pt idx="5435">
                  <c:v>1.75</c:v>
                </c:pt>
                <c:pt idx="5436">
                  <c:v>1.75</c:v>
                </c:pt>
                <c:pt idx="5437">
                  <c:v>1.75</c:v>
                </c:pt>
                <c:pt idx="5438">
                  <c:v>1.75</c:v>
                </c:pt>
                <c:pt idx="5439">
                  <c:v>#N/A</c:v>
                </c:pt>
                <c:pt idx="5440">
                  <c:v>#N/A</c:v>
                </c:pt>
                <c:pt idx="5441">
                  <c:v>1.75</c:v>
                </c:pt>
                <c:pt idx="5442">
                  <c:v>1.75</c:v>
                </c:pt>
                <c:pt idx="5443">
                  <c:v>1.75</c:v>
                </c:pt>
                <c:pt idx="5444">
                  <c:v>1.75</c:v>
                </c:pt>
                <c:pt idx="5445">
                  <c:v>1.75</c:v>
                </c:pt>
                <c:pt idx="5446">
                  <c:v>#N/A</c:v>
                </c:pt>
                <c:pt idx="5447">
                  <c:v>#N/A</c:v>
                </c:pt>
                <c:pt idx="5448">
                  <c:v>1.75</c:v>
                </c:pt>
                <c:pt idx="5449">
                  <c:v>1.75</c:v>
                </c:pt>
                <c:pt idx="5450">
                  <c:v>1.75</c:v>
                </c:pt>
                <c:pt idx="5451">
                  <c:v>1.75</c:v>
                </c:pt>
                <c:pt idx="5452">
                  <c:v>1.75</c:v>
                </c:pt>
                <c:pt idx="5453">
                  <c:v>#N/A</c:v>
                </c:pt>
                <c:pt idx="5454">
                  <c:v>#N/A</c:v>
                </c:pt>
                <c:pt idx="5455">
                  <c:v>1.75</c:v>
                </c:pt>
                <c:pt idx="5456">
                  <c:v>1.75</c:v>
                </c:pt>
                <c:pt idx="5457">
                  <c:v>1.75</c:v>
                </c:pt>
                <c:pt idx="5458">
                  <c:v>1.75</c:v>
                </c:pt>
                <c:pt idx="5459">
                  <c:v>1.75</c:v>
                </c:pt>
                <c:pt idx="5460">
                  <c:v>#N/A</c:v>
                </c:pt>
                <c:pt idx="5461">
                  <c:v>#N/A</c:v>
                </c:pt>
                <c:pt idx="5462">
                  <c:v>1.75</c:v>
                </c:pt>
                <c:pt idx="5463">
                  <c:v>1.75</c:v>
                </c:pt>
                <c:pt idx="5464">
                  <c:v>1.75</c:v>
                </c:pt>
                <c:pt idx="5465">
                  <c:v>1.75</c:v>
                </c:pt>
                <c:pt idx="5466">
                  <c:v>1.75</c:v>
                </c:pt>
                <c:pt idx="5467">
                  <c:v>#N/A</c:v>
                </c:pt>
                <c:pt idx="5468">
                  <c:v>#N/A</c:v>
                </c:pt>
                <c:pt idx="5469">
                  <c:v>1.75</c:v>
                </c:pt>
                <c:pt idx="5470">
                  <c:v>1.75</c:v>
                </c:pt>
                <c:pt idx="5471">
                  <c:v>1.75</c:v>
                </c:pt>
                <c:pt idx="5472">
                  <c:v>1.75</c:v>
                </c:pt>
                <c:pt idx="5473">
                  <c:v>1.75</c:v>
                </c:pt>
                <c:pt idx="5474">
                  <c:v>#N/A</c:v>
                </c:pt>
                <c:pt idx="5475">
                  <c:v>#N/A</c:v>
                </c:pt>
                <c:pt idx="5476">
                  <c:v>1.75</c:v>
                </c:pt>
                <c:pt idx="5477">
                  <c:v>1.75</c:v>
                </c:pt>
                <c:pt idx="5478">
                  <c:v>1.75</c:v>
                </c:pt>
                <c:pt idx="5479">
                  <c:v>1.75</c:v>
                </c:pt>
                <c:pt idx="5480">
                  <c:v>1.75</c:v>
                </c:pt>
                <c:pt idx="5481">
                  <c:v>#N/A</c:v>
                </c:pt>
                <c:pt idx="5482">
                  <c:v>#N/A</c:v>
                </c:pt>
                <c:pt idx="5483">
                  <c:v>1.75</c:v>
                </c:pt>
                <c:pt idx="5484">
                  <c:v>1.75</c:v>
                </c:pt>
                <c:pt idx="5485">
                  <c:v>1.75</c:v>
                </c:pt>
                <c:pt idx="5486">
                  <c:v>1.75</c:v>
                </c:pt>
                <c:pt idx="5487">
                  <c:v>1.75</c:v>
                </c:pt>
                <c:pt idx="5488">
                  <c:v>#N/A</c:v>
                </c:pt>
                <c:pt idx="5489">
                  <c:v>#N/A</c:v>
                </c:pt>
                <c:pt idx="5490">
                  <c:v>1.75</c:v>
                </c:pt>
                <c:pt idx="5491">
                  <c:v>1.75</c:v>
                </c:pt>
                <c:pt idx="5492">
                  <c:v>1.75</c:v>
                </c:pt>
                <c:pt idx="5493">
                  <c:v>1.75</c:v>
                </c:pt>
                <c:pt idx="5494">
                  <c:v>1.75</c:v>
                </c:pt>
                <c:pt idx="5495">
                  <c:v>#N/A</c:v>
                </c:pt>
                <c:pt idx="5496">
                  <c:v>#N/A</c:v>
                </c:pt>
                <c:pt idx="5497">
                  <c:v>1.75</c:v>
                </c:pt>
                <c:pt idx="5498">
                  <c:v>1.75</c:v>
                </c:pt>
                <c:pt idx="5499">
                  <c:v>1.75</c:v>
                </c:pt>
                <c:pt idx="5500">
                  <c:v>1.75</c:v>
                </c:pt>
                <c:pt idx="5501">
                  <c:v>1.75</c:v>
                </c:pt>
                <c:pt idx="5502">
                  <c:v>#N/A</c:v>
                </c:pt>
                <c:pt idx="5503">
                  <c:v>#N/A</c:v>
                </c:pt>
                <c:pt idx="5504">
                  <c:v>1.75</c:v>
                </c:pt>
                <c:pt idx="5505">
                  <c:v>1.75</c:v>
                </c:pt>
                <c:pt idx="5506">
                  <c:v>1.75</c:v>
                </c:pt>
                <c:pt idx="5507">
                  <c:v>1.75</c:v>
                </c:pt>
                <c:pt idx="5508">
                  <c:v>1.75</c:v>
                </c:pt>
                <c:pt idx="5509">
                  <c:v>#N/A</c:v>
                </c:pt>
                <c:pt idx="5510">
                  <c:v>#N/A</c:v>
                </c:pt>
                <c:pt idx="5511">
                  <c:v>1.75</c:v>
                </c:pt>
                <c:pt idx="5512">
                  <c:v>1.75</c:v>
                </c:pt>
                <c:pt idx="5513">
                  <c:v>1.75</c:v>
                </c:pt>
                <c:pt idx="5514">
                  <c:v>1.75</c:v>
                </c:pt>
                <c:pt idx="5515">
                  <c:v>1.75</c:v>
                </c:pt>
                <c:pt idx="5516">
                  <c:v>#N/A</c:v>
                </c:pt>
                <c:pt idx="5517">
                  <c:v>#N/A</c:v>
                </c:pt>
                <c:pt idx="5518">
                  <c:v>1.75</c:v>
                </c:pt>
                <c:pt idx="5519">
                  <c:v>1.75</c:v>
                </c:pt>
                <c:pt idx="5520">
                  <c:v>1.75</c:v>
                </c:pt>
                <c:pt idx="5521">
                  <c:v>1.75</c:v>
                </c:pt>
                <c:pt idx="5522">
                  <c:v>1.75</c:v>
                </c:pt>
                <c:pt idx="5523">
                  <c:v>#N/A</c:v>
                </c:pt>
                <c:pt idx="5524">
                  <c:v>#N/A</c:v>
                </c:pt>
                <c:pt idx="5525">
                  <c:v>1.75</c:v>
                </c:pt>
                <c:pt idx="5526">
                  <c:v>1.75</c:v>
                </c:pt>
                <c:pt idx="5527">
                  <c:v>1.75</c:v>
                </c:pt>
                <c:pt idx="5528">
                  <c:v>1.75</c:v>
                </c:pt>
                <c:pt idx="5529">
                  <c:v>1.75</c:v>
                </c:pt>
                <c:pt idx="5530">
                  <c:v>#N/A</c:v>
                </c:pt>
                <c:pt idx="5531">
                  <c:v>#N/A</c:v>
                </c:pt>
                <c:pt idx="5532">
                  <c:v>1.75</c:v>
                </c:pt>
                <c:pt idx="5533">
                  <c:v>1.75</c:v>
                </c:pt>
                <c:pt idx="5534">
                  <c:v>1.75</c:v>
                </c:pt>
                <c:pt idx="5535">
                  <c:v>1.75</c:v>
                </c:pt>
                <c:pt idx="5536">
                  <c:v>1.75</c:v>
                </c:pt>
                <c:pt idx="5537">
                  <c:v>#N/A</c:v>
                </c:pt>
                <c:pt idx="5538">
                  <c:v>#N/A</c:v>
                </c:pt>
                <c:pt idx="5539">
                  <c:v>1.75</c:v>
                </c:pt>
                <c:pt idx="5540">
                  <c:v>1.75</c:v>
                </c:pt>
                <c:pt idx="5541">
                  <c:v>1.25</c:v>
                </c:pt>
                <c:pt idx="5542">
                  <c:v>1.25</c:v>
                </c:pt>
                <c:pt idx="5543">
                  <c:v>1.25</c:v>
                </c:pt>
                <c:pt idx="5544">
                  <c:v>#N/A</c:v>
                </c:pt>
                <c:pt idx="5545">
                  <c:v>#N/A</c:v>
                </c:pt>
                <c:pt idx="5546">
                  <c:v>1.25</c:v>
                </c:pt>
                <c:pt idx="5547">
                  <c:v>1.25</c:v>
                </c:pt>
                <c:pt idx="5548">
                  <c:v>1.25</c:v>
                </c:pt>
                <c:pt idx="5549">
                  <c:v>1.25</c:v>
                </c:pt>
                <c:pt idx="5550">
                  <c:v>1.25</c:v>
                </c:pt>
                <c:pt idx="5551">
                  <c:v>#N/A</c:v>
                </c:pt>
                <c:pt idx="5552">
                  <c:v>#N/A</c:v>
                </c:pt>
                <c:pt idx="5553">
                  <c:v>0.25</c:v>
                </c:pt>
                <c:pt idx="5554">
                  <c:v>0.25</c:v>
                </c:pt>
                <c:pt idx="5555">
                  <c:v>0.25</c:v>
                </c:pt>
                <c:pt idx="5556">
                  <c:v>0.25</c:v>
                </c:pt>
                <c:pt idx="5557">
                  <c:v>0.25</c:v>
                </c:pt>
                <c:pt idx="5558">
                  <c:v>#N/A</c:v>
                </c:pt>
                <c:pt idx="5559">
                  <c:v>#N/A</c:v>
                </c:pt>
                <c:pt idx="5560">
                  <c:v>0.25</c:v>
                </c:pt>
                <c:pt idx="5561">
                  <c:v>0.25</c:v>
                </c:pt>
                <c:pt idx="5562">
                  <c:v>0.25</c:v>
                </c:pt>
                <c:pt idx="5563">
                  <c:v>0.25</c:v>
                </c:pt>
                <c:pt idx="5564">
                  <c:v>0.25</c:v>
                </c:pt>
                <c:pt idx="5565">
                  <c:v>#N/A</c:v>
                </c:pt>
                <c:pt idx="5566">
                  <c:v>#N/A</c:v>
                </c:pt>
                <c:pt idx="5567">
                  <c:v>0.25</c:v>
                </c:pt>
                <c:pt idx="5568">
                  <c:v>0.25</c:v>
                </c:pt>
                <c:pt idx="5569">
                  <c:v>0.25</c:v>
                </c:pt>
                <c:pt idx="5570">
                  <c:v>0.25</c:v>
                </c:pt>
                <c:pt idx="5571">
                  <c:v>0.25</c:v>
                </c:pt>
                <c:pt idx="5572">
                  <c:v>#N/A</c:v>
                </c:pt>
                <c:pt idx="5573">
                  <c:v>#N/A</c:v>
                </c:pt>
                <c:pt idx="5574">
                  <c:v>0.25</c:v>
                </c:pt>
                <c:pt idx="5575">
                  <c:v>0.25</c:v>
                </c:pt>
                <c:pt idx="5576">
                  <c:v>0.25</c:v>
                </c:pt>
                <c:pt idx="5577">
                  <c:v>0.25</c:v>
                </c:pt>
                <c:pt idx="5578">
                  <c:v>0.25</c:v>
                </c:pt>
                <c:pt idx="5579">
                  <c:v>#N/A</c:v>
                </c:pt>
                <c:pt idx="5580">
                  <c:v>#N/A</c:v>
                </c:pt>
                <c:pt idx="5581">
                  <c:v>0.25</c:v>
                </c:pt>
                <c:pt idx="5582">
                  <c:v>0.25</c:v>
                </c:pt>
                <c:pt idx="5583">
                  <c:v>0.25</c:v>
                </c:pt>
                <c:pt idx="5584">
                  <c:v>0.25</c:v>
                </c:pt>
                <c:pt idx="5585">
                  <c:v>0.25</c:v>
                </c:pt>
                <c:pt idx="5586">
                  <c:v>#N/A</c:v>
                </c:pt>
                <c:pt idx="5587">
                  <c:v>#N/A</c:v>
                </c:pt>
                <c:pt idx="5588">
                  <c:v>0.25</c:v>
                </c:pt>
                <c:pt idx="5589">
                  <c:v>0.25</c:v>
                </c:pt>
                <c:pt idx="5590">
                  <c:v>0.25</c:v>
                </c:pt>
                <c:pt idx="5591">
                  <c:v>0.25</c:v>
                </c:pt>
                <c:pt idx="5592">
                  <c:v>0.25</c:v>
                </c:pt>
                <c:pt idx="5593">
                  <c:v>#N/A</c:v>
                </c:pt>
                <c:pt idx="5594">
                  <c:v>#N/A</c:v>
                </c:pt>
                <c:pt idx="5595">
                  <c:v>0.25</c:v>
                </c:pt>
                <c:pt idx="5596">
                  <c:v>0.25</c:v>
                </c:pt>
                <c:pt idx="5597">
                  <c:v>0.25</c:v>
                </c:pt>
                <c:pt idx="5598">
                  <c:v>0.25</c:v>
                </c:pt>
                <c:pt idx="5599">
                  <c:v>0.25</c:v>
                </c:pt>
                <c:pt idx="5600">
                  <c:v>#N/A</c:v>
                </c:pt>
                <c:pt idx="5601">
                  <c:v>#N/A</c:v>
                </c:pt>
                <c:pt idx="5602">
                  <c:v>0.25</c:v>
                </c:pt>
                <c:pt idx="5603">
                  <c:v>0.25</c:v>
                </c:pt>
                <c:pt idx="5604">
                  <c:v>0.25</c:v>
                </c:pt>
                <c:pt idx="5605">
                  <c:v>0.25</c:v>
                </c:pt>
                <c:pt idx="5606">
                  <c:v>0.25</c:v>
                </c:pt>
                <c:pt idx="5607">
                  <c:v>#N/A</c:v>
                </c:pt>
                <c:pt idx="5608">
                  <c:v>#N/A</c:v>
                </c:pt>
                <c:pt idx="5609">
                  <c:v>0.25</c:v>
                </c:pt>
                <c:pt idx="5610">
                  <c:v>0.25</c:v>
                </c:pt>
                <c:pt idx="5611">
                  <c:v>0.25</c:v>
                </c:pt>
                <c:pt idx="5612">
                  <c:v>0.25</c:v>
                </c:pt>
                <c:pt idx="5613">
                  <c:v>0.25</c:v>
                </c:pt>
                <c:pt idx="5614">
                  <c:v>#N/A</c:v>
                </c:pt>
                <c:pt idx="5615">
                  <c:v>#N/A</c:v>
                </c:pt>
                <c:pt idx="5616">
                  <c:v>0.25</c:v>
                </c:pt>
                <c:pt idx="5617">
                  <c:v>0.25</c:v>
                </c:pt>
                <c:pt idx="5618">
                  <c:v>0.25</c:v>
                </c:pt>
                <c:pt idx="5619">
                  <c:v>0.25</c:v>
                </c:pt>
                <c:pt idx="5620">
                  <c:v>0.25</c:v>
                </c:pt>
                <c:pt idx="5621">
                  <c:v>#N/A</c:v>
                </c:pt>
                <c:pt idx="5622">
                  <c:v>#N/A</c:v>
                </c:pt>
                <c:pt idx="5623">
                  <c:v>0.25</c:v>
                </c:pt>
                <c:pt idx="5624">
                  <c:v>0.25</c:v>
                </c:pt>
                <c:pt idx="5625">
                  <c:v>0.25</c:v>
                </c:pt>
                <c:pt idx="5626">
                  <c:v>0.25</c:v>
                </c:pt>
                <c:pt idx="5627">
                  <c:v>0.25</c:v>
                </c:pt>
                <c:pt idx="5628">
                  <c:v>#N/A</c:v>
                </c:pt>
                <c:pt idx="5629">
                  <c:v>#N/A</c:v>
                </c:pt>
                <c:pt idx="5630">
                  <c:v>0.25</c:v>
                </c:pt>
                <c:pt idx="5631">
                  <c:v>0.25</c:v>
                </c:pt>
                <c:pt idx="5632">
                  <c:v>0.25</c:v>
                </c:pt>
                <c:pt idx="5633">
                  <c:v>0.25</c:v>
                </c:pt>
                <c:pt idx="5634">
                  <c:v>0.25</c:v>
                </c:pt>
                <c:pt idx="5635">
                  <c:v>#N/A</c:v>
                </c:pt>
                <c:pt idx="5636">
                  <c:v>#N/A</c:v>
                </c:pt>
                <c:pt idx="5637">
                  <c:v>0.25</c:v>
                </c:pt>
                <c:pt idx="5638">
                  <c:v>0.25</c:v>
                </c:pt>
                <c:pt idx="5639">
                  <c:v>0.25</c:v>
                </c:pt>
                <c:pt idx="5640">
                  <c:v>0.25</c:v>
                </c:pt>
                <c:pt idx="5641">
                  <c:v>0.25</c:v>
                </c:pt>
                <c:pt idx="5642">
                  <c:v>#N/A</c:v>
                </c:pt>
                <c:pt idx="5643">
                  <c:v>#N/A</c:v>
                </c:pt>
                <c:pt idx="5644">
                  <c:v>0.25</c:v>
                </c:pt>
                <c:pt idx="5645">
                  <c:v>0.25</c:v>
                </c:pt>
                <c:pt idx="5646">
                  <c:v>0.25</c:v>
                </c:pt>
                <c:pt idx="5647">
                  <c:v>0.25</c:v>
                </c:pt>
                <c:pt idx="5648">
                  <c:v>0.25</c:v>
                </c:pt>
                <c:pt idx="5649">
                  <c:v>#N/A</c:v>
                </c:pt>
                <c:pt idx="5650">
                  <c:v>#N/A</c:v>
                </c:pt>
                <c:pt idx="5651">
                  <c:v>0.25</c:v>
                </c:pt>
                <c:pt idx="5652">
                  <c:v>0.25</c:v>
                </c:pt>
                <c:pt idx="5653">
                  <c:v>0.25</c:v>
                </c:pt>
                <c:pt idx="5654">
                  <c:v>0.25</c:v>
                </c:pt>
                <c:pt idx="5655">
                  <c:v>0.25</c:v>
                </c:pt>
                <c:pt idx="5656">
                  <c:v>#N/A</c:v>
                </c:pt>
                <c:pt idx="5657">
                  <c:v>#N/A</c:v>
                </c:pt>
                <c:pt idx="5658">
                  <c:v>0.25</c:v>
                </c:pt>
                <c:pt idx="5659">
                  <c:v>0.25</c:v>
                </c:pt>
                <c:pt idx="5660">
                  <c:v>0.25</c:v>
                </c:pt>
                <c:pt idx="5661">
                  <c:v>0.25</c:v>
                </c:pt>
                <c:pt idx="5662">
                  <c:v>0.25</c:v>
                </c:pt>
                <c:pt idx="5663">
                  <c:v>#N/A</c:v>
                </c:pt>
                <c:pt idx="5664">
                  <c:v>#N/A</c:v>
                </c:pt>
                <c:pt idx="5665">
                  <c:v>0.25</c:v>
                </c:pt>
                <c:pt idx="5666">
                  <c:v>0.25</c:v>
                </c:pt>
                <c:pt idx="5667">
                  <c:v>0.25</c:v>
                </c:pt>
                <c:pt idx="5668">
                  <c:v>0.25</c:v>
                </c:pt>
                <c:pt idx="5669">
                  <c:v>0.25</c:v>
                </c:pt>
                <c:pt idx="5670">
                  <c:v>#N/A</c:v>
                </c:pt>
                <c:pt idx="5671">
                  <c:v>#N/A</c:v>
                </c:pt>
                <c:pt idx="5672">
                  <c:v>0.25</c:v>
                </c:pt>
                <c:pt idx="5673">
                  <c:v>0.25</c:v>
                </c:pt>
                <c:pt idx="5674">
                  <c:v>0.25</c:v>
                </c:pt>
                <c:pt idx="5675">
                  <c:v>0.25</c:v>
                </c:pt>
                <c:pt idx="5676">
                  <c:v>0.25</c:v>
                </c:pt>
                <c:pt idx="5677">
                  <c:v>#N/A</c:v>
                </c:pt>
                <c:pt idx="5678">
                  <c:v>#N/A</c:v>
                </c:pt>
                <c:pt idx="5679">
                  <c:v>0.25</c:v>
                </c:pt>
                <c:pt idx="5680">
                  <c:v>0.25</c:v>
                </c:pt>
                <c:pt idx="5681">
                  <c:v>0.25</c:v>
                </c:pt>
                <c:pt idx="5682">
                  <c:v>0.25</c:v>
                </c:pt>
                <c:pt idx="5683">
                  <c:v>0.25</c:v>
                </c:pt>
                <c:pt idx="5684">
                  <c:v>#N/A</c:v>
                </c:pt>
                <c:pt idx="5685">
                  <c:v>#N/A</c:v>
                </c:pt>
                <c:pt idx="5686">
                  <c:v>0.25</c:v>
                </c:pt>
                <c:pt idx="5687">
                  <c:v>0.25</c:v>
                </c:pt>
                <c:pt idx="5688">
                  <c:v>0.25</c:v>
                </c:pt>
                <c:pt idx="5689">
                  <c:v>0.25</c:v>
                </c:pt>
                <c:pt idx="5690">
                  <c:v>0.25</c:v>
                </c:pt>
                <c:pt idx="5691">
                  <c:v>#N/A</c:v>
                </c:pt>
                <c:pt idx="5692">
                  <c:v>#N/A</c:v>
                </c:pt>
                <c:pt idx="5693">
                  <c:v>0.25</c:v>
                </c:pt>
                <c:pt idx="5694">
                  <c:v>0.25</c:v>
                </c:pt>
                <c:pt idx="5695">
                  <c:v>0.25</c:v>
                </c:pt>
                <c:pt idx="5696">
                  <c:v>0.25</c:v>
                </c:pt>
                <c:pt idx="5697">
                  <c:v>0.25</c:v>
                </c:pt>
                <c:pt idx="5698">
                  <c:v>#N/A</c:v>
                </c:pt>
                <c:pt idx="5699">
                  <c:v>#N/A</c:v>
                </c:pt>
                <c:pt idx="5700">
                  <c:v>0.25</c:v>
                </c:pt>
                <c:pt idx="5701">
                  <c:v>0.25</c:v>
                </c:pt>
                <c:pt idx="5702">
                  <c:v>0.25</c:v>
                </c:pt>
                <c:pt idx="5703">
                  <c:v>0.25</c:v>
                </c:pt>
                <c:pt idx="5704">
                  <c:v>0.25</c:v>
                </c:pt>
                <c:pt idx="5705">
                  <c:v>#N/A</c:v>
                </c:pt>
                <c:pt idx="5706">
                  <c:v>#N/A</c:v>
                </c:pt>
                <c:pt idx="5707">
                  <c:v>0.25</c:v>
                </c:pt>
                <c:pt idx="5708">
                  <c:v>0.25</c:v>
                </c:pt>
                <c:pt idx="5709">
                  <c:v>0.25</c:v>
                </c:pt>
                <c:pt idx="5710">
                  <c:v>0.25</c:v>
                </c:pt>
                <c:pt idx="5711">
                  <c:v>0.25</c:v>
                </c:pt>
                <c:pt idx="5712">
                  <c:v>#N/A</c:v>
                </c:pt>
                <c:pt idx="5713">
                  <c:v>#N/A</c:v>
                </c:pt>
                <c:pt idx="5714">
                  <c:v>0.25</c:v>
                </c:pt>
                <c:pt idx="5715">
                  <c:v>0.25</c:v>
                </c:pt>
                <c:pt idx="5716">
                  <c:v>0.25</c:v>
                </c:pt>
                <c:pt idx="5717">
                  <c:v>0.25</c:v>
                </c:pt>
                <c:pt idx="5718">
                  <c:v>0.25</c:v>
                </c:pt>
                <c:pt idx="5719">
                  <c:v>#N/A</c:v>
                </c:pt>
                <c:pt idx="5720">
                  <c:v>#N/A</c:v>
                </c:pt>
                <c:pt idx="5721">
                  <c:v>0.25</c:v>
                </c:pt>
                <c:pt idx="5722">
                  <c:v>0.25</c:v>
                </c:pt>
                <c:pt idx="5723">
                  <c:v>0.25</c:v>
                </c:pt>
                <c:pt idx="5724">
                  <c:v>0.25</c:v>
                </c:pt>
                <c:pt idx="5725">
                  <c:v>0.25</c:v>
                </c:pt>
                <c:pt idx="5726">
                  <c:v>#N/A</c:v>
                </c:pt>
                <c:pt idx="5727">
                  <c:v>#N/A</c:v>
                </c:pt>
                <c:pt idx="5728">
                  <c:v>0.25</c:v>
                </c:pt>
                <c:pt idx="5729">
                  <c:v>0.25</c:v>
                </c:pt>
                <c:pt idx="5730">
                  <c:v>0.25</c:v>
                </c:pt>
                <c:pt idx="5731">
                  <c:v>0.25</c:v>
                </c:pt>
                <c:pt idx="5732">
                  <c:v>0.25</c:v>
                </c:pt>
                <c:pt idx="5733">
                  <c:v>#N/A</c:v>
                </c:pt>
                <c:pt idx="5734">
                  <c:v>#N/A</c:v>
                </c:pt>
                <c:pt idx="5735">
                  <c:v>0.25</c:v>
                </c:pt>
                <c:pt idx="5736">
                  <c:v>0.25</c:v>
                </c:pt>
                <c:pt idx="5737">
                  <c:v>0.25</c:v>
                </c:pt>
                <c:pt idx="5738">
                  <c:v>0.25</c:v>
                </c:pt>
                <c:pt idx="5739">
                  <c:v>0.25</c:v>
                </c:pt>
                <c:pt idx="5740">
                  <c:v>#N/A</c:v>
                </c:pt>
                <c:pt idx="5741">
                  <c:v>#N/A</c:v>
                </c:pt>
                <c:pt idx="5742">
                  <c:v>0.25</c:v>
                </c:pt>
                <c:pt idx="5743">
                  <c:v>0.25</c:v>
                </c:pt>
                <c:pt idx="5744">
                  <c:v>0.25</c:v>
                </c:pt>
                <c:pt idx="5745">
                  <c:v>0.25</c:v>
                </c:pt>
                <c:pt idx="5746">
                  <c:v>0.25</c:v>
                </c:pt>
                <c:pt idx="5747">
                  <c:v>#N/A</c:v>
                </c:pt>
                <c:pt idx="5748">
                  <c:v>#N/A</c:v>
                </c:pt>
                <c:pt idx="5749">
                  <c:v>0.25</c:v>
                </c:pt>
                <c:pt idx="5750">
                  <c:v>0.25</c:v>
                </c:pt>
                <c:pt idx="5751">
                  <c:v>0.25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6-4D93-B371-36DE2DE9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dateAx>
        <c:axId val="307470720"/>
        <c:scaling>
          <c:orientation val="minMax"/>
          <c:max val="44177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At val="-1"/>
        <c:auto val="1"/>
        <c:lblOffset val="100"/>
        <c:baseTimeUnit val="days"/>
        <c:majorUnit val="2"/>
        <c:majorTimeUnit val="years"/>
        <c:minorUnit val="10"/>
      </c:dateAx>
      <c:valAx>
        <c:axId val="307472256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628699021964205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II.29!$D$4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270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II.29!$A$5:$A$180</c:f>
              <c:numCache>
                <c:formatCode>m/d/yyyy</c:formatCode>
                <c:ptCount val="176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</c:numCache>
            </c:numRef>
          </c:cat>
          <c:val>
            <c:numRef>
              <c:f>II.29!$D$5:$D$179</c:f>
              <c:numCache>
                <c:formatCode>0</c:formatCode>
                <c:ptCount val="1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1-44B8-AD05-B31CCE6B94C8}"/>
            </c:ext>
          </c:extLst>
        </c:ser>
        <c:ser>
          <c:idx val="0"/>
          <c:order val="1"/>
          <c:tx>
            <c:strRef>
              <c:f>II.29!$B$4</c:f>
              <c:strCache>
                <c:ptCount val="1"/>
                <c:pt idx="0">
                  <c:v> Inflation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II.29!$A$5:$A$180</c:f>
              <c:numCache>
                <c:formatCode>m/d/yyyy</c:formatCode>
                <c:ptCount val="176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</c:numCache>
            </c:numRef>
          </c:cat>
          <c:val>
            <c:numRef>
              <c:f>II.29!$B$5:$B$180</c:f>
              <c:numCache>
                <c:formatCode>0.00</c:formatCode>
                <c:ptCount val="176"/>
                <c:pt idx="0">
                  <c:v>4.0187891440501167</c:v>
                </c:pt>
                <c:pt idx="1">
                  <c:v>3.6382536382536301</c:v>
                </c:pt>
                <c:pt idx="2">
                  <c:v>3.4179181771103018</c:v>
                </c:pt>
                <c:pt idx="3">
                  <c:v>3.6138358286009309</c:v>
                </c:pt>
                <c:pt idx="4">
                  <c:v>3.9772727272727293</c:v>
                </c:pt>
                <c:pt idx="5">
                  <c:v>4.1817243159525175</c:v>
                </c:pt>
                <c:pt idx="6">
                  <c:v>4.1046690610569536</c:v>
                </c:pt>
                <c:pt idx="7">
                  <c:v>3.9265680775114831</c:v>
                </c:pt>
                <c:pt idx="8">
                  <c:v>2.0120724346076369</c:v>
                </c:pt>
                <c:pt idx="9">
                  <c:v>1.4063284781516971</c:v>
                </c:pt>
                <c:pt idx="10">
                  <c:v>1.9687026754164672</c:v>
                </c:pt>
                <c:pt idx="11">
                  <c:v>2.5239777889954462</c:v>
                </c:pt>
                <c:pt idx="12">
                  <c:v>2.0757651781234232</c:v>
                </c:pt>
                <c:pt idx="13">
                  <c:v>2.4202607823470279</c:v>
                </c:pt>
                <c:pt idx="14">
                  <c:v>2.7981972959439272</c:v>
                </c:pt>
                <c:pt idx="15">
                  <c:v>2.5929247633283525</c:v>
                </c:pt>
                <c:pt idx="16">
                  <c:v>2.7098857426726131</c:v>
                </c:pt>
                <c:pt idx="17">
                  <c:v>2.692765113974227</c:v>
                </c:pt>
                <c:pt idx="18">
                  <c:v>2.3178905864958077</c:v>
                </c:pt>
                <c:pt idx="19">
                  <c:v>1.8974484789008761</c:v>
                </c:pt>
                <c:pt idx="20">
                  <c:v>2.8338264299802685</c:v>
                </c:pt>
                <c:pt idx="21">
                  <c:v>3.610698365527476</c:v>
                </c:pt>
                <c:pt idx="22">
                  <c:v>4.373267326732666</c:v>
                </c:pt>
                <c:pt idx="23">
                  <c:v>4.1088133924175319</c:v>
                </c:pt>
                <c:pt idx="24">
                  <c:v>4.294695655165981</c:v>
                </c:pt>
                <c:pt idx="25">
                  <c:v>4.1429592706119678</c:v>
                </c:pt>
                <c:pt idx="26">
                  <c:v>3.9749035501344343</c:v>
                </c:pt>
                <c:pt idx="27">
                  <c:v>3.9037609759888126</c:v>
                </c:pt>
                <c:pt idx="28">
                  <c:v>4.088413823123993</c:v>
                </c:pt>
                <c:pt idx="29">
                  <c:v>4.9359661059478643</c:v>
                </c:pt>
                <c:pt idx="30">
                  <c:v>5.4975120783418374</c:v>
                </c:pt>
                <c:pt idx="31">
                  <c:v>5.3080171620912386</c:v>
                </c:pt>
                <c:pt idx="32">
                  <c:v>4.9533198751360752</c:v>
                </c:pt>
                <c:pt idx="33">
                  <c:v>3.7310578899565128</c:v>
                </c:pt>
                <c:pt idx="34">
                  <c:v>1.0999174706166848</c:v>
                </c:pt>
                <c:pt idx="35">
                  <c:v>-2.2228002553859039E-2</c:v>
                </c:pt>
                <c:pt idx="36">
                  <c:v>-0.11358601902212717</c:v>
                </c:pt>
                <c:pt idx="37">
                  <c:v>8.4631406715107715E-3</c:v>
                </c:pt>
                <c:pt idx="38">
                  <c:v>-0.44647876766238381</c:v>
                </c:pt>
                <c:pt idx="39">
                  <c:v>-0.57632442437670628</c:v>
                </c:pt>
                <c:pt idx="40">
                  <c:v>-1.0157614958551719</c:v>
                </c:pt>
                <c:pt idx="41">
                  <c:v>-1.2291746182109153</c:v>
                </c:pt>
                <c:pt idx="42">
                  <c:v>-1.9587610037622771</c:v>
                </c:pt>
                <c:pt idx="43">
                  <c:v>-1.4838355663267633</c:v>
                </c:pt>
                <c:pt idx="44">
                  <c:v>-1.3779428628864721</c:v>
                </c:pt>
                <c:pt idx="45">
                  <c:v>-0.22396829420033848</c:v>
                </c:pt>
                <c:pt idx="46">
                  <c:v>1.9145871744709275</c:v>
                </c:pt>
                <c:pt idx="47">
                  <c:v>2.8141231232083674</c:v>
                </c:pt>
                <c:pt idx="48">
                  <c:v>2.6211113889767157</c:v>
                </c:pt>
                <c:pt idx="49">
                  <c:v>2.151336357866529</c:v>
                </c:pt>
                <c:pt idx="50">
                  <c:v>2.2861714393279886</c:v>
                </c:pt>
                <c:pt idx="51">
                  <c:v>2.2067707525304403</c:v>
                </c:pt>
                <c:pt idx="52">
                  <c:v>2.0035489292185682</c:v>
                </c:pt>
                <c:pt idx="53">
                  <c:v>1.1215605940686268</c:v>
                </c:pt>
                <c:pt idx="54">
                  <c:v>1.3407784804821077</c:v>
                </c:pt>
                <c:pt idx="55">
                  <c:v>1.1501775395112546</c:v>
                </c:pt>
                <c:pt idx="56">
                  <c:v>1.1183122472331775</c:v>
                </c:pt>
                <c:pt idx="57">
                  <c:v>1.1666951489314625</c:v>
                </c:pt>
                <c:pt idx="58">
                  <c:v>1.084544776600338</c:v>
                </c:pt>
                <c:pt idx="59">
                  <c:v>1.4377930222179369</c:v>
                </c:pt>
                <c:pt idx="60">
                  <c:v>1.7007834915029774</c:v>
                </c:pt>
                <c:pt idx="61">
                  <c:v>2.1248981733331451</c:v>
                </c:pt>
                <c:pt idx="62">
                  <c:v>2.6192415103541089</c:v>
                </c:pt>
                <c:pt idx="63">
                  <c:v>3.0772344447868694</c:v>
                </c:pt>
                <c:pt idx="64">
                  <c:v>3.4589718808964998</c:v>
                </c:pt>
                <c:pt idx="65">
                  <c:v>3.5023181506360412</c:v>
                </c:pt>
                <c:pt idx="66">
                  <c:v>3.5798809769996165</c:v>
                </c:pt>
                <c:pt idx="67">
                  <c:v>3.7549960307080799</c:v>
                </c:pt>
                <c:pt idx="68">
                  <c:v>3.8126216928186851</c:v>
                </c:pt>
                <c:pt idx="69">
                  <c:v>3.5222681306640524</c:v>
                </c:pt>
                <c:pt idx="70">
                  <c:v>3.4514322145817289</c:v>
                </c:pt>
                <c:pt idx="71">
                  <c:v>3.0620668384193861</c:v>
                </c:pt>
                <c:pt idx="72">
                  <c:v>3.0087663379855023</c:v>
                </c:pt>
                <c:pt idx="73">
                  <c:v>2.8981784423473878</c:v>
                </c:pt>
                <c:pt idx="74">
                  <c:v>2.5828752813320977</c:v>
                </c:pt>
                <c:pt idx="75">
                  <c:v>2.2731633741348567</c:v>
                </c:pt>
                <c:pt idx="76">
                  <c:v>1.7379429374660749</c:v>
                </c:pt>
                <c:pt idx="77">
                  <c:v>1.6538704482976341</c:v>
                </c:pt>
                <c:pt idx="78">
                  <c:v>1.4175114798464783</c:v>
                </c:pt>
                <c:pt idx="79">
                  <c:v>1.6859349154821235</c:v>
                </c:pt>
                <c:pt idx="80">
                  <c:v>1.9497168982819613</c:v>
                </c:pt>
                <c:pt idx="81">
                  <c:v>2.1556780595369363</c:v>
                </c:pt>
                <c:pt idx="82">
                  <c:v>1.7960197033926262</c:v>
                </c:pt>
                <c:pt idx="83">
                  <c:v>1.7595049796895523</c:v>
                </c:pt>
                <c:pt idx="84">
                  <c:v>1.6840617620982989</c:v>
                </c:pt>
                <c:pt idx="85">
                  <c:v>2.0181404902574807</c:v>
                </c:pt>
                <c:pt idx="86">
                  <c:v>1.5187472411246183</c:v>
                </c:pt>
                <c:pt idx="87">
                  <c:v>1.1388080475768669</c:v>
                </c:pt>
                <c:pt idx="88">
                  <c:v>1.3903888279197085</c:v>
                </c:pt>
                <c:pt idx="89">
                  <c:v>1.7157935271568725</c:v>
                </c:pt>
                <c:pt idx="90">
                  <c:v>1.8854718054158059</c:v>
                </c:pt>
                <c:pt idx="91">
                  <c:v>1.538809488600279</c:v>
                </c:pt>
                <c:pt idx="92">
                  <c:v>1.0947341081747997</c:v>
                </c:pt>
                <c:pt idx="93">
                  <c:v>0.87679914349114707</c:v>
                </c:pt>
                <c:pt idx="94">
                  <c:v>1.2328701961954458</c:v>
                </c:pt>
                <c:pt idx="95">
                  <c:v>1.5128383667573297</c:v>
                </c:pt>
                <c:pt idx="96">
                  <c:v>1.557758795574915</c:v>
                </c:pt>
                <c:pt idx="97">
                  <c:v>1.1204746347724948</c:v>
                </c:pt>
                <c:pt idx="98">
                  <c:v>1.6126949139408042</c:v>
                </c:pt>
                <c:pt idx="99">
                  <c:v>2.0151253036061689</c:v>
                </c:pt>
                <c:pt idx="100">
                  <c:v>2.1669476870798121</c:v>
                </c:pt>
                <c:pt idx="101">
                  <c:v>2.0589816945944195</c:v>
                </c:pt>
                <c:pt idx="102">
                  <c:v>1.9742378703305974</c:v>
                </c:pt>
                <c:pt idx="103">
                  <c:v>1.7150983482969062</c:v>
                </c:pt>
                <c:pt idx="104">
                  <c:v>1.6840509711232077</c:v>
                </c:pt>
                <c:pt idx="105">
                  <c:v>1.6095417021513292</c:v>
                </c:pt>
                <c:pt idx="106">
                  <c:v>1.231524989320798</c:v>
                </c:pt>
                <c:pt idx="107">
                  <c:v>0.65312139196231911</c:v>
                </c:pt>
                <c:pt idx="108">
                  <c:v>-0.22993097820542818</c:v>
                </c:pt>
                <c:pt idx="109">
                  <c:v>-8.7031462935205361E-2</c:v>
                </c:pt>
                <c:pt idx="110">
                  <c:v>-2.2031284423873476E-2</c:v>
                </c:pt>
                <c:pt idx="111">
                  <c:v>-0.10403098939391064</c:v>
                </c:pt>
                <c:pt idx="112">
                  <c:v>3.5033218244295838E-2</c:v>
                </c:pt>
                <c:pt idx="113">
                  <c:v>0.17957180975505249</c:v>
                </c:pt>
                <c:pt idx="114">
                  <c:v>0.22568611104094582</c:v>
                </c:pt>
                <c:pt idx="115">
                  <c:v>0.2413037985344868</c:v>
                </c:pt>
                <c:pt idx="116">
                  <c:v>8.8429616341700878E-3</c:v>
                </c:pt>
                <c:pt idx="117">
                  <c:v>0.12761656067050708</c:v>
                </c:pt>
                <c:pt idx="118">
                  <c:v>0.43631821691851869</c:v>
                </c:pt>
                <c:pt idx="119">
                  <c:v>0.63872475153647912</c:v>
                </c:pt>
                <c:pt idx="120">
                  <c:v>1.3120508462301839</c:v>
                </c:pt>
                <c:pt idx="121">
                  <c:v>0.92291218736986202</c:v>
                </c:pt>
                <c:pt idx="122">
                  <c:v>0.85347662474151154</c:v>
                </c:pt>
                <c:pt idx="123">
                  <c:v>1.1061628468135964</c:v>
                </c:pt>
                <c:pt idx="124">
                  <c:v>1.0291095818161011</c:v>
                </c:pt>
                <c:pt idx="125">
                  <c:v>1.0464661255506824</c:v>
                </c:pt>
                <c:pt idx="126">
                  <c:v>0.87256442356973274</c:v>
                </c:pt>
                <c:pt idx="127">
                  <c:v>1.0763213504010105</c:v>
                </c:pt>
                <c:pt idx="128">
                  <c:v>1.5031705530151873</c:v>
                </c:pt>
                <c:pt idx="129">
                  <c:v>1.643860970079869</c:v>
                </c:pt>
                <c:pt idx="130">
                  <c:v>1.670468916085821</c:v>
                </c:pt>
                <c:pt idx="131">
                  <c:v>2.0823431933748582</c:v>
                </c:pt>
                <c:pt idx="132">
                  <c:v>2.4765901264364398</c:v>
                </c:pt>
                <c:pt idx="133">
                  <c:v>2.7425751745160154</c:v>
                </c:pt>
                <c:pt idx="134">
                  <c:v>2.4080843732929846</c:v>
                </c:pt>
                <c:pt idx="135">
                  <c:v>2.1868654091736994</c:v>
                </c:pt>
                <c:pt idx="136">
                  <c:v>1.8735382559305069</c:v>
                </c:pt>
                <c:pt idx="137">
                  <c:v>1.6802418548870657</c:v>
                </c:pt>
                <c:pt idx="138">
                  <c:v>1.7562710579690277</c:v>
                </c:pt>
                <c:pt idx="139">
                  <c:v>1.9572310314013297</c:v>
                </c:pt>
                <c:pt idx="140">
                  <c:v>2.2304909817976615</c:v>
                </c:pt>
                <c:pt idx="141">
                  <c:v>2.0398028480266284</c:v>
                </c:pt>
                <c:pt idx="142">
                  <c:v>2.2066753997016519</c:v>
                </c:pt>
                <c:pt idx="143">
                  <c:v>2.1156761923596834</c:v>
                </c:pt>
                <c:pt idx="144">
                  <c:v>2.092180684974787</c:v>
                </c:pt>
                <c:pt idx="145">
                  <c:v>2.232120904158541</c:v>
                </c:pt>
                <c:pt idx="146">
                  <c:v>2.3354573467202266</c:v>
                </c:pt>
                <c:pt idx="147">
                  <c:v>2.4170484065263231</c:v>
                </c:pt>
                <c:pt idx="148">
                  <c:v>2.7524741110008799</c:v>
                </c:pt>
                <c:pt idx="149">
                  <c:v>2.8655207859807685</c:v>
                </c:pt>
                <c:pt idx="150">
                  <c:v>2.9280311712124751</c:v>
                </c:pt>
                <c:pt idx="151">
                  <c:v>2.6909467436323942</c:v>
                </c:pt>
                <c:pt idx="152">
                  <c:v>2.3599586114548821</c:v>
                </c:pt>
                <c:pt idx="153">
                  <c:v>2.5173378756539799</c:v>
                </c:pt>
                <c:pt idx="154">
                  <c:v>2.1545851139961103</c:v>
                </c:pt>
                <c:pt idx="155">
                  <c:v>1.9390995251102439</c:v>
                </c:pt>
                <c:pt idx="156">
                  <c:v>1.5007073500096446</c:v>
                </c:pt>
                <c:pt idx="157">
                  <c:v>1.4855195911414043</c:v>
                </c:pt>
                <c:pt idx="158">
                  <c:v>1.8772076836411911</c:v>
                </c:pt>
                <c:pt idx="159">
                  <c:v>1.9947430958124901</c:v>
                </c:pt>
                <c:pt idx="160">
                  <c:v>1.8061761889562877</c:v>
                </c:pt>
                <c:pt idx="161">
                  <c:v>1.6824855877950018</c:v>
                </c:pt>
                <c:pt idx="162">
                  <c:v>1.8311449726024165</c:v>
                </c:pt>
                <c:pt idx="163">
                  <c:v>1.7423234949683231</c:v>
                </c:pt>
                <c:pt idx="164">
                  <c:v>1.7172690189922513</c:v>
                </c:pt>
                <c:pt idx="165">
                  <c:v>1.7612361884190353</c:v>
                </c:pt>
                <c:pt idx="166">
                  <c:v>2.0430456499196614</c:v>
                </c:pt>
                <c:pt idx="167">
                  <c:v>2.2920764843481045</c:v>
                </c:pt>
                <c:pt idx="168">
                  <c:v>2.4826766976836279</c:v>
                </c:pt>
                <c:pt idx="169">
                  <c:v>2.3181044391166861</c:v>
                </c:pt>
                <c:pt idx="170">
                  <c:v>1.5183297585548594</c:v>
                </c:pt>
                <c:pt idx="171">
                  <c:v>0.37616251475818263</c:v>
                </c:pt>
                <c:pt idx="172">
                  <c:v>0.23553202412538443</c:v>
                </c:pt>
                <c:pt idx="173">
                  <c:v>0.70946977705734771</c:v>
                </c:pt>
                <c:pt idx="174">
                  <c:v>1.0293376860207815</c:v>
                </c:pt>
                <c:pt idx="175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1-44B8-AD05-B31CCE6B94C8}"/>
            </c:ext>
          </c:extLst>
        </c:ser>
        <c:ser>
          <c:idx val="1"/>
          <c:order val="2"/>
          <c:tx>
            <c:strRef>
              <c:f>II.29!$C$4</c:f>
              <c:strCache>
                <c:ptCount val="1"/>
                <c:pt idx="0">
                  <c:v> Kerneinflation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II.29!$A$5:$A$180</c:f>
              <c:numCache>
                <c:formatCode>m/d/yyyy</c:formatCode>
                <c:ptCount val="176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</c:numCache>
            </c:numRef>
          </c:cat>
          <c:val>
            <c:numRef>
              <c:f>II.29!$C$5:$C$180</c:f>
              <c:numCache>
                <c:formatCode>0.00</c:formatCode>
                <c:ptCount val="176"/>
                <c:pt idx="0">
                  <c:v>2.1105527638190846</c:v>
                </c:pt>
                <c:pt idx="1">
                  <c:v>2.106318956870612</c:v>
                </c:pt>
                <c:pt idx="2">
                  <c:v>2.0989505247376306</c:v>
                </c:pt>
                <c:pt idx="3">
                  <c:v>2.2977022977023198</c:v>
                </c:pt>
                <c:pt idx="4">
                  <c:v>2.4438902743142199</c:v>
                </c:pt>
                <c:pt idx="5">
                  <c:v>2.6420737786640114</c:v>
                </c:pt>
                <c:pt idx="6">
                  <c:v>2.6879044300647026</c:v>
                </c:pt>
                <c:pt idx="7">
                  <c:v>2.8344107409249197</c:v>
                </c:pt>
                <c:pt idx="8">
                  <c:v>2.9309488325881761</c:v>
                </c:pt>
                <c:pt idx="9">
                  <c:v>2.7722772277227747</c:v>
                </c:pt>
                <c:pt idx="10">
                  <c:v>2.6172839506172885</c:v>
                </c:pt>
                <c:pt idx="11">
                  <c:v>2.6134122287968298</c:v>
                </c:pt>
                <c:pt idx="12">
                  <c:v>2.6574803149606252</c:v>
                </c:pt>
                <c:pt idx="13">
                  <c:v>2.7185658153241699</c:v>
                </c:pt>
                <c:pt idx="14">
                  <c:v>2.5051395007342103</c:v>
                </c:pt>
                <c:pt idx="15">
                  <c:v>2.4155273437499902</c:v>
                </c:pt>
                <c:pt idx="16">
                  <c:v>2.2677702044790582</c:v>
                </c:pt>
                <c:pt idx="17">
                  <c:v>2.181641573579407</c:v>
                </c:pt>
                <c:pt idx="18">
                  <c:v>2.1682016480853106</c:v>
                </c:pt>
                <c:pt idx="19">
                  <c:v>2.0884912959380886</c:v>
                </c:pt>
                <c:pt idx="20">
                  <c:v>2.101351351351366</c:v>
                </c:pt>
                <c:pt idx="21">
                  <c:v>2.1565510597302495</c:v>
                </c:pt>
                <c:pt idx="22">
                  <c:v>2.3387872954764077</c:v>
                </c:pt>
                <c:pt idx="23">
                  <c:v>2.4353676117251366</c:v>
                </c:pt>
                <c:pt idx="24">
                  <c:v>2.4789069990412305</c:v>
                </c:pt>
                <c:pt idx="25">
                  <c:v>2.2970808329547898</c:v>
                </c:pt>
                <c:pt idx="26">
                  <c:v>2.3885243866334172</c:v>
                </c:pt>
                <c:pt idx="27">
                  <c:v>2.294669292051843</c:v>
                </c:pt>
                <c:pt idx="28">
                  <c:v>2.3222157689781087</c:v>
                </c:pt>
                <c:pt idx="29">
                  <c:v>2.3917259211376996</c:v>
                </c:pt>
                <c:pt idx="30">
                  <c:v>2.4633136122748311</c:v>
                </c:pt>
                <c:pt idx="31">
                  <c:v>2.4981171756213394</c:v>
                </c:pt>
                <c:pt idx="32">
                  <c:v>2.4386208722122937</c:v>
                </c:pt>
                <c:pt idx="33">
                  <c:v>2.2213629955157854</c:v>
                </c:pt>
                <c:pt idx="34">
                  <c:v>2.0158939151697641</c:v>
                </c:pt>
                <c:pt idx="35">
                  <c:v>1.7624596562335837</c:v>
                </c:pt>
                <c:pt idx="36">
                  <c:v>1.6723503187990874</c:v>
                </c:pt>
                <c:pt idx="37">
                  <c:v>1.800980653363804</c:v>
                </c:pt>
                <c:pt idx="38">
                  <c:v>1.7876130957932945</c:v>
                </c:pt>
                <c:pt idx="39">
                  <c:v>1.9323266219239299</c:v>
                </c:pt>
                <c:pt idx="40">
                  <c:v>1.8461309413034588</c:v>
                </c:pt>
                <c:pt idx="41">
                  <c:v>1.7119726678550107</c:v>
                </c:pt>
                <c:pt idx="42">
                  <c:v>1.5270992984974363</c:v>
                </c:pt>
                <c:pt idx="43">
                  <c:v>1.4339650543224725</c:v>
                </c:pt>
                <c:pt idx="44">
                  <c:v>1.4798373886199645</c:v>
                </c:pt>
                <c:pt idx="45">
                  <c:v>1.7127331771131127</c:v>
                </c:pt>
                <c:pt idx="46">
                  <c:v>1.7142435710104209</c:v>
                </c:pt>
                <c:pt idx="47">
                  <c:v>1.8236717759594345</c:v>
                </c:pt>
                <c:pt idx="48">
                  <c:v>1.5123351706495702</c:v>
                </c:pt>
                <c:pt idx="49">
                  <c:v>1.3494526888039982</c:v>
                </c:pt>
                <c:pt idx="50">
                  <c:v>1.1592051426555505</c:v>
                </c:pt>
                <c:pt idx="51">
                  <c:v>0.96750889321739475</c:v>
                </c:pt>
                <c:pt idx="52">
                  <c:v>0.94013814274749308</c:v>
                </c:pt>
                <c:pt idx="53">
                  <c:v>0.95019898499397737</c:v>
                </c:pt>
                <c:pt idx="54">
                  <c:v>0.95775393021166888</c:v>
                </c:pt>
                <c:pt idx="55">
                  <c:v>0.91710099500672548</c:v>
                </c:pt>
                <c:pt idx="56">
                  <c:v>0.81438704983631816</c:v>
                </c:pt>
                <c:pt idx="57">
                  <c:v>0.60271835501879423</c:v>
                </c:pt>
                <c:pt idx="58">
                  <c:v>0.67205641104655101</c:v>
                </c:pt>
                <c:pt idx="59">
                  <c:v>0.66189486646655027</c:v>
                </c:pt>
                <c:pt idx="60">
                  <c:v>0.98353374155271123</c:v>
                </c:pt>
                <c:pt idx="61">
                  <c:v>1.1244455921461061</c:v>
                </c:pt>
                <c:pt idx="62">
                  <c:v>1.2097851736773357</c:v>
                </c:pt>
                <c:pt idx="63">
                  <c:v>1.3155392125784537</c:v>
                </c:pt>
                <c:pt idx="64">
                  <c:v>1.4540961794335727</c:v>
                </c:pt>
                <c:pt idx="65">
                  <c:v>1.5836776766096738</c:v>
                </c:pt>
                <c:pt idx="66">
                  <c:v>1.741483445742964</c:v>
                </c:pt>
                <c:pt idx="67">
                  <c:v>1.9651571719433658</c:v>
                </c:pt>
                <c:pt idx="68">
                  <c:v>1.9877227562006272</c:v>
                </c:pt>
                <c:pt idx="69">
                  <c:v>2.1079204796465634</c:v>
                </c:pt>
                <c:pt idx="70">
                  <c:v>2.138204538395394</c:v>
                </c:pt>
                <c:pt idx="71">
                  <c:v>2.2766626338585061</c:v>
                </c:pt>
                <c:pt idx="72">
                  <c:v>2.2773481506083826</c:v>
                </c:pt>
                <c:pt idx="73">
                  <c:v>2.1598204405657295</c:v>
                </c:pt>
                <c:pt idx="74">
                  <c:v>2.2483374654291177</c:v>
                </c:pt>
                <c:pt idx="75">
                  <c:v>2.3144278518015149</c:v>
                </c:pt>
                <c:pt idx="76">
                  <c:v>2.2522582803613078</c:v>
                </c:pt>
                <c:pt idx="77">
                  <c:v>2.192285611289857</c:v>
                </c:pt>
                <c:pt idx="78">
                  <c:v>2.109955687378462</c:v>
                </c:pt>
                <c:pt idx="79">
                  <c:v>1.9352524993137443</c:v>
                </c:pt>
                <c:pt idx="80">
                  <c:v>2.0082434834909124</c:v>
                </c:pt>
                <c:pt idx="81">
                  <c:v>1.9946491483669337</c:v>
                </c:pt>
                <c:pt idx="82">
                  <c:v>1.9528512686261434</c:v>
                </c:pt>
                <c:pt idx="83">
                  <c:v>1.8996943778720743</c:v>
                </c:pt>
                <c:pt idx="84">
                  <c:v>1.9098022178631435</c:v>
                </c:pt>
                <c:pt idx="85">
                  <c:v>1.9887385214485631</c:v>
                </c:pt>
                <c:pt idx="86">
                  <c:v>1.8890221377988237</c:v>
                </c:pt>
                <c:pt idx="87">
                  <c:v>1.715558856294086</c:v>
                </c:pt>
                <c:pt idx="88">
                  <c:v>1.6455519491850756</c:v>
                </c:pt>
                <c:pt idx="89">
                  <c:v>1.6230952474272975</c:v>
                </c:pt>
                <c:pt idx="90">
                  <c:v>1.7002217680567089</c:v>
                </c:pt>
                <c:pt idx="91">
                  <c:v>1.7821076909044331</c:v>
                </c:pt>
                <c:pt idx="92">
                  <c:v>1.7519368418314363</c:v>
                </c:pt>
                <c:pt idx="93">
                  <c:v>1.6868377311448191</c:v>
                </c:pt>
                <c:pt idx="94">
                  <c:v>1.7416677473738762</c:v>
                </c:pt>
                <c:pt idx="95">
                  <c:v>1.7408566188369834</c:v>
                </c:pt>
                <c:pt idx="96">
                  <c:v>1.6070344358370292</c:v>
                </c:pt>
                <c:pt idx="97">
                  <c:v>1.5548073904948723</c:v>
                </c:pt>
                <c:pt idx="98">
                  <c:v>1.6456609706435588</c:v>
                </c:pt>
                <c:pt idx="99">
                  <c:v>1.8210555250137483</c:v>
                </c:pt>
                <c:pt idx="100">
                  <c:v>1.9455269618362525</c:v>
                </c:pt>
                <c:pt idx="101">
                  <c:v>1.9228626526676562</c:v>
                </c:pt>
                <c:pt idx="102">
                  <c:v>1.8449632290063356</c:v>
                </c:pt>
                <c:pt idx="103">
                  <c:v>1.7363956028949801</c:v>
                </c:pt>
                <c:pt idx="104">
                  <c:v>1.7409458883681284</c:v>
                </c:pt>
                <c:pt idx="105">
                  <c:v>1.817632310436279</c:v>
                </c:pt>
                <c:pt idx="106">
                  <c:v>1.7415947552462452</c:v>
                </c:pt>
                <c:pt idx="107">
                  <c:v>1.6224195046636636</c:v>
                </c:pt>
                <c:pt idx="108">
                  <c:v>1.6316255652417011</c:v>
                </c:pt>
                <c:pt idx="109">
                  <c:v>1.6880834938713285</c:v>
                </c:pt>
                <c:pt idx="110">
                  <c:v>1.7453777073428434</c:v>
                </c:pt>
                <c:pt idx="111">
                  <c:v>1.802827832894649</c:v>
                </c:pt>
                <c:pt idx="112">
                  <c:v>1.7509440952473199</c:v>
                </c:pt>
                <c:pt idx="113">
                  <c:v>1.7772676244655061</c:v>
                </c:pt>
                <c:pt idx="114">
                  <c:v>1.8346312894897077</c:v>
                </c:pt>
                <c:pt idx="115">
                  <c:v>1.8506323273421277</c:v>
                </c:pt>
                <c:pt idx="116">
                  <c:v>1.8970961446650891</c:v>
                </c:pt>
                <c:pt idx="117">
                  <c:v>1.9135335359607986</c:v>
                </c:pt>
                <c:pt idx="118">
                  <c:v>1.9974275238246353</c:v>
                </c:pt>
                <c:pt idx="119">
                  <c:v>2.0715072792840905</c:v>
                </c:pt>
                <c:pt idx="120">
                  <c:v>2.1950619446147179</c:v>
                </c:pt>
                <c:pt idx="121">
                  <c:v>2.278367170194695</c:v>
                </c:pt>
                <c:pt idx="122">
                  <c:v>2.1636103092355308</c:v>
                </c:pt>
                <c:pt idx="123">
                  <c:v>2.1218499581513672</c:v>
                </c:pt>
                <c:pt idx="124">
                  <c:v>2.212770183045909</c:v>
                </c:pt>
                <c:pt idx="125">
                  <c:v>2.2188346883468935</c:v>
                </c:pt>
                <c:pt idx="126">
                  <c:v>2.1544740584997779</c:v>
                </c:pt>
                <c:pt idx="127">
                  <c:v>2.2873192568889422</c:v>
                </c:pt>
                <c:pt idx="128">
                  <c:v>2.2164592546318307</c:v>
                </c:pt>
                <c:pt idx="129">
                  <c:v>2.1741984181681051</c:v>
                </c:pt>
                <c:pt idx="130">
                  <c:v>2.1540200048312919</c:v>
                </c:pt>
                <c:pt idx="131">
                  <c:v>2.2130715159049297</c:v>
                </c:pt>
                <c:pt idx="132">
                  <c:v>2.2213608079159508</c:v>
                </c:pt>
                <c:pt idx="133">
                  <c:v>2.175098923645602</c:v>
                </c:pt>
                <c:pt idx="134">
                  <c:v>2.0043583613862159</c:v>
                </c:pt>
                <c:pt idx="135">
                  <c:v>1.8915311177561289</c:v>
                </c:pt>
                <c:pt idx="136">
                  <c:v>1.7552097669975231</c:v>
                </c:pt>
                <c:pt idx="137">
                  <c:v>1.7293430597934867</c:v>
                </c:pt>
                <c:pt idx="138">
                  <c:v>1.7022410014891465</c:v>
                </c:pt>
                <c:pt idx="139">
                  <c:v>1.6873950662517068</c:v>
                </c:pt>
                <c:pt idx="140">
                  <c:v>1.6802769501706782</c:v>
                </c:pt>
                <c:pt idx="141">
                  <c:v>1.7930846194613492</c:v>
                </c:pt>
                <c:pt idx="142">
                  <c:v>1.7446753933836101</c:v>
                </c:pt>
                <c:pt idx="143">
                  <c:v>1.7686900651706861</c:v>
                </c:pt>
                <c:pt idx="144">
                  <c:v>1.8309988463948823</c:v>
                </c:pt>
                <c:pt idx="145">
                  <c:v>1.8259909875810276</c:v>
                </c:pt>
                <c:pt idx="146">
                  <c:v>2.0650155045557117</c:v>
                </c:pt>
                <c:pt idx="147">
                  <c:v>2.1335648212671643</c:v>
                </c:pt>
                <c:pt idx="148">
                  <c:v>2.2615884028451827</c:v>
                </c:pt>
                <c:pt idx="149">
                  <c:v>2.2676529712292615</c:v>
                </c:pt>
                <c:pt idx="150">
                  <c:v>2.3384085489010387</c:v>
                </c:pt>
                <c:pt idx="151">
                  <c:v>2.1788709307021481</c:v>
                </c:pt>
                <c:pt idx="152">
                  <c:v>2.2610800037961454</c:v>
                </c:pt>
                <c:pt idx="153">
                  <c:v>2.1531628893955101</c:v>
                </c:pt>
                <c:pt idx="154">
                  <c:v>2.2189832778554797</c:v>
                </c:pt>
                <c:pt idx="155">
                  <c:v>2.2037896061011031</c:v>
                </c:pt>
                <c:pt idx="156">
                  <c:v>2.1402867827491345</c:v>
                </c:pt>
                <c:pt idx="157">
                  <c:v>2.0847517314238839</c:v>
                </c:pt>
                <c:pt idx="158">
                  <c:v>2.0470565264082863</c:v>
                </c:pt>
                <c:pt idx="159">
                  <c:v>2.0850959307878947</c:v>
                </c:pt>
                <c:pt idx="160">
                  <c:v>2.0003345561490304</c:v>
                </c:pt>
                <c:pt idx="161">
                  <c:v>2.1377349255308431</c:v>
                </c:pt>
                <c:pt idx="162">
                  <c:v>2.2043256740932549</c:v>
                </c:pt>
                <c:pt idx="163">
                  <c:v>2.3695580570786356</c:v>
                </c:pt>
                <c:pt idx="164">
                  <c:v>2.3495201194094539</c:v>
                </c:pt>
                <c:pt idx="165">
                  <c:v>2.3143482642388191</c:v>
                </c:pt>
                <c:pt idx="166">
                  <c:v>2.3172555185596133</c:v>
                </c:pt>
                <c:pt idx="167">
                  <c:v>2.2485826159870159</c:v>
                </c:pt>
                <c:pt idx="168">
                  <c:v>2.2681393581664544</c:v>
                </c:pt>
                <c:pt idx="169">
                  <c:v>2.3656754747065856</c:v>
                </c:pt>
                <c:pt idx="170">
                  <c:v>2.096304488418288</c:v>
                </c:pt>
                <c:pt idx="171">
                  <c:v>1.4383103863119917</c:v>
                </c:pt>
                <c:pt idx="172">
                  <c:v>1.2364654327438274</c:v>
                </c:pt>
                <c:pt idx="173">
                  <c:v>1.194256917371872</c:v>
                </c:pt>
                <c:pt idx="174">
                  <c:v>1.5660863396146141</c:v>
                </c:pt>
                <c:pt idx="175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1-44B8-AD05-B31CCE6B9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287424"/>
        <c:axId val="653288960"/>
      </c:lineChart>
      <c:dateAx>
        <c:axId val="653287424"/>
        <c:scaling>
          <c:orientation val="minMax"/>
          <c:max val="44044"/>
        </c:scaling>
        <c:delete val="0"/>
        <c:axPos val="b"/>
        <c:numFmt formatCode="yyyy" sourceLinked="1"/>
        <c:majorTickMark val="out"/>
        <c:minorTickMark val="out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3288960"/>
        <c:crossesAt val="-10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65328896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65328742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628699021964205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II.30!$D$4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val>
            <c:numRef>
              <c:f>II.30!$D$5:$D$30</c:f>
              <c:numCache>
                <c:formatCode>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9-409C-A437-57318BAC9948}"/>
            </c:ext>
          </c:extLst>
        </c:ser>
        <c:ser>
          <c:idx val="3"/>
          <c:order val="1"/>
          <c:tx>
            <c:strRef>
              <c:f>II.30!$E$4</c:f>
              <c:strCache>
                <c:ptCount val="1"/>
                <c:pt idx="0">
                  <c:v>Markering af fremskrivningsperiode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II.30!$E$5:$E$30</c:f>
              <c:numCache>
                <c:formatCode>0.00</c:formatCode>
                <c:ptCount val="26"/>
                <c:pt idx="19" formatCode="0">
                  <c:v>-999999999</c:v>
                </c:pt>
                <c:pt idx="20" formatCode="0">
                  <c:v>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9-409C-A437-57318BAC9948}"/>
            </c:ext>
          </c:extLst>
        </c:ser>
        <c:ser>
          <c:idx val="4"/>
          <c:order val="2"/>
          <c:tx>
            <c:strRef>
              <c:f>II.30!$F$4</c:f>
              <c:strCache>
                <c:ptCount val="1"/>
                <c:pt idx="0">
                  <c:v>½%</c:v>
                </c:pt>
              </c:strCache>
            </c:strRef>
          </c:tx>
          <c:spPr>
            <a:ln w="38100">
              <a:solidFill>
                <a:srgbClr val="7D8081"/>
              </a:solidFill>
              <a:prstDash val="sysDash"/>
            </a:ln>
          </c:spPr>
          <c:marker>
            <c:symbol val="none"/>
          </c:marker>
          <c:val>
            <c:numRef>
              <c:f>II.30!$F$5:$F$30</c:f>
              <c:numCache>
                <c:formatCode>0.00</c:formatCode>
                <c:ptCount val="26"/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9-409C-A437-57318BAC9948}"/>
            </c:ext>
          </c:extLst>
        </c:ser>
        <c:ser>
          <c:idx val="5"/>
          <c:order val="3"/>
          <c:tx>
            <c:strRef>
              <c:f>II.30!$G$4</c:f>
              <c:strCache>
                <c:ptCount val="1"/>
                <c:pt idx="0">
                  <c:v>3%</c:v>
                </c:pt>
              </c:strCache>
            </c:strRef>
          </c:tx>
          <c:spPr>
            <a:ln w="38100">
              <a:solidFill>
                <a:srgbClr val="7D8081"/>
              </a:solidFill>
            </a:ln>
          </c:spPr>
          <c:marker>
            <c:symbol val="none"/>
          </c:marker>
          <c:val>
            <c:numRef>
              <c:f>II.30!$G$5:$G$30</c:f>
              <c:numCache>
                <c:formatCode>0.00</c:formatCode>
                <c:ptCount val="26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69-409C-A437-57318BAC9948}"/>
            </c:ext>
          </c:extLst>
        </c:ser>
        <c:ser>
          <c:idx val="0"/>
          <c:order val="4"/>
          <c:tx>
            <c:strRef>
              <c:f>II.30!$B$4</c:f>
              <c:strCache>
                <c:ptCount val="1"/>
                <c:pt idx="0">
                  <c:v> Offentlig saldo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II.30!$A$5:$A$30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II.30!$B$5:$B$30</c:f>
              <c:numCache>
                <c:formatCode>0.0</c:formatCode>
                <c:ptCount val="26"/>
                <c:pt idx="0">
                  <c:v>1.8873143056962329</c:v>
                </c:pt>
                <c:pt idx="1">
                  <c:v>1.1405543897818926</c:v>
                </c:pt>
                <c:pt idx="2">
                  <c:v>-1.5387113540589007E-2</c:v>
                </c:pt>
                <c:pt idx="3">
                  <c:v>-0.13314763657724962</c:v>
                </c:pt>
                <c:pt idx="4">
                  <c:v>2.0731725941749044</c:v>
                </c:pt>
                <c:pt idx="5">
                  <c:v>4.9550941245308904</c:v>
                </c:pt>
                <c:pt idx="6">
                  <c:v>4.9871006859819529</c:v>
                </c:pt>
                <c:pt idx="7">
                  <c:v>5.020458982830557</c:v>
                </c:pt>
                <c:pt idx="8">
                  <c:v>3.1739079751536248</c:v>
                </c:pt>
                <c:pt idx="9">
                  <c:v>-2.7981416177402223</c:v>
                </c:pt>
                <c:pt idx="10">
                  <c:v>-2.7102156576248837</c:v>
                </c:pt>
                <c:pt idx="11">
                  <c:v>-2.0557661840080481</c:v>
                </c:pt>
                <c:pt idx="12">
                  <c:v>-3.4904448649658413</c:v>
                </c:pt>
                <c:pt idx="13">
                  <c:v>-1.2356472093516169</c:v>
                </c:pt>
                <c:pt idx="14">
                  <c:v>1.1444276531456374</c:v>
                </c:pt>
                <c:pt idx="15">
                  <c:v>-1.329580904902304</c:v>
                </c:pt>
                <c:pt idx="16">
                  <c:v>-0.10598687400482526</c:v>
                </c:pt>
                <c:pt idx="17">
                  <c:v>1.7862614913176711</c:v>
                </c:pt>
                <c:pt idx="18">
                  <c:v>0.6911736906704864</c:v>
                </c:pt>
                <c:pt idx="19">
                  <c:v>3.7807248130836717</c:v>
                </c:pt>
                <c:pt idx="20">
                  <c:v>-4.0913900286191538</c:v>
                </c:pt>
                <c:pt idx="21">
                  <c:v>-2.2158829379006697</c:v>
                </c:pt>
                <c:pt idx="22">
                  <c:v>-1.7700259482912915</c:v>
                </c:pt>
                <c:pt idx="23">
                  <c:v>-0.99589260451570638</c:v>
                </c:pt>
                <c:pt idx="24">
                  <c:v>-0.23012199037468167</c:v>
                </c:pt>
                <c:pt idx="25">
                  <c:v>-0.36811117460817999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69-409C-A437-57318BAC9948}"/>
            </c:ext>
          </c:extLst>
        </c:ser>
        <c:ser>
          <c:idx val="1"/>
          <c:order val="5"/>
          <c:tx>
            <c:strRef>
              <c:f>II.30!$C$4</c:f>
              <c:strCache>
                <c:ptCount val="1"/>
                <c:pt idx="0">
                  <c:v> Strukturel saldo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II.30!$A$5:$A$30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II.30!$C$5:$C$30</c:f>
              <c:numCache>
                <c:formatCode>0.0</c:formatCode>
                <c:ptCount val="26"/>
                <c:pt idx="0">
                  <c:v>-1.2959494878116331</c:v>
                </c:pt>
                <c:pt idx="1">
                  <c:v>-1.2959494878116331</c:v>
                </c:pt>
                <c:pt idx="2">
                  <c:v>0.66458588996490009</c:v>
                </c:pt>
                <c:pt idx="3">
                  <c:v>2.3499686579464512</c:v>
                </c:pt>
                <c:pt idx="4">
                  <c:v>1.9936638345284392</c:v>
                </c:pt>
                <c:pt idx="5">
                  <c:v>2.9609564195473914</c:v>
                </c:pt>
                <c:pt idx="6">
                  <c:v>2.0432414464219111</c:v>
                </c:pt>
                <c:pt idx="7">
                  <c:v>1.79595122641325</c:v>
                </c:pt>
                <c:pt idx="8">
                  <c:v>1.0774734989122194</c:v>
                </c:pt>
                <c:pt idx="9">
                  <c:v>0.84841300575804846</c:v>
                </c:pt>
                <c:pt idx="10">
                  <c:v>-0.89633053080321912</c:v>
                </c:pt>
                <c:pt idx="11">
                  <c:v>-1.1083964257434218</c:v>
                </c:pt>
                <c:pt idx="12">
                  <c:v>-1.1604900677892342</c:v>
                </c:pt>
                <c:pt idx="13">
                  <c:v>-0.86591121858234965</c:v>
                </c:pt>
                <c:pt idx="14">
                  <c:v>-1.2422711252006509</c:v>
                </c:pt>
                <c:pt idx="15">
                  <c:v>-0.53003102405722713</c:v>
                </c:pt>
                <c:pt idx="16">
                  <c:v>-0.23292930250268326</c:v>
                </c:pt>
                <c:pt idx="17">
                  <c:v>0.3809557372000294</c:v>
                </c:pt>
                <c:pt idx="18">
                  <c:v>0.36514760909691124</c:v>
                </c:pt>
                <c:pt idx="19">
                  <c:v>0.36534050689462683</c:v>
                </c:pt>
                <c:pt idx="20">
                  <c:v>-2.2678205715870834</c:v>
                </c:pt>
                <c:pt idx="21">
                  <c:v>-0.71471906830004073</c:v>
                </c:pt>
                <c:pt idx="22">
                  <c:v>-0.54129179796807458</c:v>
                </c:pt>
                <c:pt idx="23">
                  <c:v>-0.55024480852160806</c:v>
                </c:pt>
                <c:pt idx="24">
                  <c:v>-0.35629358143547996</c:v>
                </c:pt>
                <c:pt idx="25">
                  <c:v>-0.37630711602199568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9-409C-A437-57318BAC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38880"/>
        <c:axId val="40540416"/>
      </c:lineChart>
      <c:catAx>
        <c:axId val="405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0540416"/>
        <c:crossesAt val="-6"/>
        <c:auto val="1"/>
        <c:lblAlgn val="ctr"/>
        <c:lblOffset val="100"/>
        <c:tickLblSkip val="5"/>
        <c:tickMarkSkip val="5"/>
        <c:noMultiLvlLbl val="0"/>
      </c:catAx>
      <c:valAx>
        <c:axId val="40540416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40538880"/>
        <c:crossesAt val="1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7886366205252152"/>
          <c:y val="0.88927042318865535"/>
          <c:w val="0.64227257657062065"/>
          <c:h val="6.780696808763955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II.31!$B$4</c:f>
              <c:strCache>
                <c:ptCount val="1"/>
                <c:pt idx="0">
                  <c:v> PAL og aktier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II.31!$A$5:$A$30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II.31!$B$5:$B$30</c:f>
              <c:numCache>
                <c:formatCode>0.0</c:formatCode>
                <c:ptCount val="26"/>
                <c:pt idx="0">
                  <c:v>1.4568621732262579</c:v>
                </c:pt>
                <c:pt idx="1">
                  <c:v>0.56619159972176969</c:v>
                </c:pt>
                <c:pt idx="2">
                  <c:v>0.49518596071251553</c:v>
                </c:pt>
                <c:pt idx="3">
                  <c:v>0.75657333803839355</c:v>
                </c:pt>
                <c:pt idx="4">
                  <c:v>2.0061531831652166</c:v>
                </c:pt>
                <c:pt idx="5">
                  <c:v>2.929110823312215</c:v>
                </c:pt>
                <c:pt idx="6">
                  <c:v>1.5105108603901896</c:v>
                </c:pt>
                <c:pt idx="7">
                  <c:v>1.3052093199796415</c:v>
                </c:pt>
                <c:pt idx="8">
                  <c:v>1.2568650602008358</c:v>
                </c:pt>
                <c:pt idx="9">
                  <c:v>0.96556679671781032</c:v>
                </c:pt>
                <c:pt idx="10">
                  <c:v>2.6828721880408146</c:v>
                </c:pt>
                <c:pt idx="11">
                  <c:v>2.7933003908267788</c:v>
                </c:pt>
                <c:pt idx="12">
                  <c:v>2.915353123637864</c:v>
                </c:pt>
                <c:pt idx="13">
                  <c:v>1.7696272484980649</c:v>
                </c:pt>
                <c:pt idx="14">
                  <c:v>3.4912018609818052</c:v>
                </c:pt>
                <c:pt idx="15">
                  <c:v>2.5378722588363183</c:v>
                </c:pt>
                <c:pt idx="16">
                  <c:v>2.89273063737707</c:v>
                </c:pt>
                <c:pt idx="17">
                  <c:v>2.6907123704946736</c:v>
                </c:pt>
                <c:pt idx="18">
                  <c:v>1.862137917018333</c:v>
                </c:pt>
                <c:pt idx="19">
                  <c:v>3.8830019417542259</c:v>
                </c:pt>
                <c:pt idx="20">
                  <c:v>2.3462306635774954</c:v>
                </c:pt>
                <c:pt idx="21">
                  <c:v>1.718156095127191</c:v>
                </c:pt>
                <c:pt idx="22">
                  <c:v>1.7106618323483702</c:v>
                </c:pt>
                <c:pt idx="23">
                  <c:v>1.7029146812362834</c:v>
                </c:pt>
                <c:pt idx="24">
                  <c:v>1.7110030507296814</c:v>
                </c:pt>
                <c:pt idx="25">
                  <c:v>1.699332118848063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7-45AD-93EA-9501240ED3BD}"/>
            </c:ext>
          </c:extLst>
        </c:ser>
        <c:ser>
          <c:idx val="1"/>
          <c:order val="1"/>
          <c:tx>
            <c:strRef>
              <c:f>II.31!$C$4</c:f>
              <c:strCache>
                <c:ptCount val="1"/>
                <c:pt idx="0">
                  <c:v>Markering af fremskrivningsperiode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II.31!$A$5:$A$30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II.31!$C$5:$C$30</c:f>
              <c:numCache>
                <c:formatCode>0.0</c:formatCode>
                <c:ptCount val="26"/>
                <c:pt idx="19" formatCode="0">
                  <c:v>-999999999</c:v>
                </c:pt>
                <c:pt idx="20" formatCode="0">
                  <c:v>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3-44ED-B568-174AB847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catAx>
        <c:axId val="3074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07472256"/>
        <c:scaling>
          <c:orientation val="minMax"/>
          <c:max val="4.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5931110168400141E-2"/>
          <c:w val="0.92032142857142862"/>
          <c:h val="0.667739914557926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II.32!$B$4</c:f>
              <c:strCache>
                <c:ptCount val="1"/>
                <c:pt idx="0">
                  <c:v> Covid-19-forbrug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II.32!$A$5:$A$10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II.32!$B$5:$B$10</c:f>
              <c:numCache>
                <c:formatCode>0.00</c:formatCode>
                <c:ptCount val="6"/>
                <c:pt idx="0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8-4CD8-B683-05CC70B723C7}"/>
            </c:ext>
          </c:extLst>
        </c:ser>
        <c:ser>
          <c:idx val="1"/>
          <c:order val="1"/>
          <c:tx>
            <c:strRef>
              <c:f>II.32!$C$4</c:f>
              <c:strCache>
                <c:ptCount val="1"/>
                <c:pt idx="0">
                  <c:v> Covid-19-reserve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II.32!$A$5:$A$10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II.32!$C$5:$C$10</c:f>
              <c:numCache>
                <c:formatCode>0.00</c:formatCode>
                <c:ptCount val="6"/>
                <c:pt idx="1">
                  <c:v>7.75</c:v>
                </c:pt>
                <c:pt idx="2">
                  <c:v>6.25</c:v>
                </c:pt>
                <c:pt idx="3">
                  <c:v>2.5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8-4CD8-B683-05CC70B72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10339456"/>
        <c:axId val="310340992"/>
      </c:barChart>
      <c:catAx>
        <c:axId val="3103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340992"/>
        <c:crosses val="autoZero"/>
        <c:auto val="1"/>
        <c:lblAlgn val="ctr"/>
        <c:lblOffset val="100"/>
        <c:noMultiLvlLbl val="0"/>
      </c:catAx>
      <c:valAx>
        <c:axId val="310340992"/>
        <c:scaling>
          <c:orientation val="minMax"/>
          <c:max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310339456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3915623209755298"/>
          <c:y val="0.89599027183228785"/>
          <c:w val="0.71908912349619436"/>
          <c:h val="6.60184212966702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II.33!$B$4</c:f>
              <c:strCache>
                <c:ptCount val="1"/>
                <c:pt idx="0">
                  <c:v> Kommuner 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II.33!$A$5:$A$11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II.33!$B$5:$B$11</c:f>
              <c:numCache>
                <c:formatCode>0.00</c:formatCode>
                <c:ptCount val="7"/>
                <c:pt idx="0">
                  <c:v>-2.4</c:v>
                </c:pt>
                <c:pt idx="1">
                  <c:v>-1.7</c:v>
                </c:pt>
                <c:pt idx="2">
                  <c:v>-3</c:v>
                </c:pt>
                <c:pt idx="3">
                  <c:v>-1.3</c:v>
                </c:pt>
                <c:pt idx="4">
                  <c:v>-0.2</c:v>
                </c:pt>
                <c:pt idx="5">
                  <c:v>-1.4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E-496E-A330-E42E5DE9D222}"/>
            </c:ext>
          </c:extLst>
        </c:ser>
        <c:ser>
          <c:idx val="1"/>
          <c:order val="1"/>
          <c:tx>
            <c:strRef>
              <c:f>II.33!$C$4</c:f>
              <c:strCache>
                <c:ptCount val="1"/>
                <c:pt idx="0">
                  <c:v> Regioner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II.33!$A$5:$A$11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II.33!$C$5:$C$11</c:f>
              <c:numCache>
                <c:formatCode>0.00</c:formatCode>
                <c:ptCount val="7"/>
                <c:pt idx="0">
                  <c:v>-0.3</c:v>
                </c:pt>
                <c:pt idx="1">
                  <c:v>-0.1</c:v>
                </c:pt>
                <c:pt idx="2">
                  <c:v>-0.3</c:v>
                </c:pt>
                <c:pt idx="3">
                  <c:v>-0.3</c:v>
                </c:pt>
                <c:pt idx="4">
                  <c:v>0</c:v>
                </c:pt>
                <c:pt idx="5">
                  <c:v>-0.2</c:v>
                </c:pt>
                <c:pt idx="6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E-496E-A330-E42E5DE9D222}"/>
            </c:ext>
          </c:extLst>
        </c:ser>
        <c:ser>
          <c:idx val="2"/>
          <c:order val="2"/>
          <c:tx>
            <c:strRef>
              <c:f>II.33!$D$4</c:f>
              <c:strCache>
                <c:ptCount val="1"/>
                <c:pt idx="0">
                  <c:v> Stat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II.33!$A$5:$A$11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II.33!$D$5:$D$11</c:f>
              <c:numCache>
                <c:formatCode>0.00</c:formatCode>
                <c:ptCount val="7"/>
                <c:pt idx="0">
                  <c:v>-6.5</c:v>
                </c:pt>
                <c:pt idx="1">
                  <c:v>-9.1</c:v>
                </c:pt>
                <c:pt idx="2">
                  <c:v>-5.5</c:v>
                </c:pt>
                <c:pt idx="3">
                  <c:v>-6.7</c:v>
                </c:pt>
                <c:pt idx="4">
                  <c:v>-4.7</c:v>
                </c:pt>
                <c:pt idx="5">
                  <c:v>-7.4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2E-496E-A330-E42E5DE9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10610176"/>
        <c:axId val="310616064"/>
      </c:barChart>
      <c:catAx>
        <c:axId val="3106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616064"/>
        <c:crosses val="autoZero"/>
        <c:auto val="1"/>
        <c:lblAlgn val="ctr"/>
        <c:lblOffset val="100"/>
        <c:noMultiLvlLbl val="0"/>
      </c:catAx>
      <c:valAx>
        <c:axId val="31061606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3106101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5628703703703703"/>
          <c:y val="0.8577645998605169"/>
          <c:w val="0.71486388888888885"/>
          <c:h val="0.142235400139483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II.34!$B$4</c:f>
              <c:strCache>
                <c:ptCount val="1"/>
                <c:pt idx="0">
                  <c:v> Vækst u. covid-19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dLbls>
            <c:delete val="1"/>
          </c:dLbls>
          <c:cat>
            <c:numRef>
              <c:f>II.34!$A$5:$A$10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II.34!$B$5:$B$10</c:f>
              <c:numCache>
                <c:formatCode>0.00</c:formatCode>
                <c:ptCount val="6"/>
                <c:pt idx="0">
                  <c:v>2.0231521633745615</c:v>
                </c:pt>
                <c:pt idx="1">
                  <c:v>1.1305152717054057</c:v>
                </c:pt>
                <c:pt idx="2">
                  <c:v>0.96195360202608526</c:v>
                </c:pt>
                <c:pt idx="3">
                  <c:v>0.94508435990603346</c:v>
                </c:pt>
                <c:pt idx="4">
                  <c:v>0.76562650756298467</c:v>
                </c:pt>
                <c:pt idx="5">
                  <c:v>0.87999999999999545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A63-A143-1BF075B5374C}"/>
            </c:ext>
          </c:extLst>
        </c:ser>
        <c:ser>
          <c:idx val="1"/>
          <c:order val="1"/>
          <c:tx>
            <c:strRef>
              <c:f>II.34!$C$4</c:f>
              <c:strCache>
                <c:ptCount val="1"/>
                <c:pt idx="0">
                  <c:v> Hjemsendte 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dLbls>
            <c:delete val="1"/>
          </c:dLbls>
          <c:cat>
            <c:numRef>
              <c:f>II.34!$A$5:$A$10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II.34!$C$5:$C$10</c:f>
              <c:numCache>
                <c:formatCode>0.00</c:formatCode>
                <c:ptCount val="6"/>
                <c:pt idx="0">
                  <c:v>-0.99416266041748913</c:v>
                </c:pt>
                <c:pt idx="1">
                  <c:v>0.95911722539116628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9-4A63-A143-1BF075B5374C}"/>
            </c:ext>
          </c:extLst>
        </c:ser>
        <c:ser>
          <c:idx val="2"/>
          <c:order val="2"/>
          <c:tx>
            <c:strRef>
              <c:f>II.34!$D$4</c:f>
              <c:strCache>
                <c:ptCount val="1"/>
                <c:pt idx="0">
                  <c:v> Ekstra forbrug 20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dLbls>
            <c:delete val="1"/>
          </c:dLbls>
          <c:cat>
            <c:numRef>
              <c:f>II.34!$A$5:$A$10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II.34!$D$5:$D$10</c:f>
              <c:numCache>
                <c:formatCode>0.00</c:formatCode>
                <c:ptCount val="6"/>
                <c:pt idx="0">
                  <c:v>1.5310104970429328</c:v>
                </c:pt>
                <c:pt idx="1">
                  <c:v>-1.4770405271023963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F9-4A63-A143-1BF075B5374C}"/>
            </c:ext>
          </c:extLst>
        </c:ser>
        <c:ser>
          <c:idx val="3"/>
          <c:order val="3"/>
          <c:tx>
            <c:strRef>
              <c:f>II.34!$E$4</c:f>
              <c:strCache>
                <c:ptCount val="1"/>
                <c:pt idx="0">
                  <c:v> Reserve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dLbls>
            <c:delete val="1"/>
          </c:dLbls>
          <c:cat>
            <c:numRef>
              <c:f>II.34!$A$5:$A$10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II.34!$E$5:$E$10</c:f>
              <c:numCache>
                <c:formatCode>0.00</c:formatCode>
                <c:ptCount val="6"/>
                <c:pt idx="1">
                  <c:v>1.5103945437595454</c:v>
                </c:pt>
                <c:pt idx="2">
                  <c:v>-0.28887552276253053</c:v>
                </c:pt>
                <c:pt idx="3">
                  <c:v>-0.71757276204492315</c:v>
                </c:pt>
                <c:pt idx="4">
                  <c:v>-0.28464930612752115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F9-4A63-A143-1BF075B537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10610176"/>
        <c:axId val="310616064"/>
      </c:barChart>
      <c:lineChart>
        <c:grouping val="standard"/>
        <c:varyColors val="0"/>
        <c:ser>
          <c:idx val="4"/>
          <c:order val="4"/>
          <c:tx>
            <c:strRef>
              <c:f>II.34!$F$4</c:f>
              <c:strCache>
                <c:ptCount val="1"/>
                <c:pt idx="0">
                  <c:v> Samlet vækst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72"/>
            <c:spPr>
              <a:solidFill>
                <a:schemeClr val="tx1"/>
              </a:solidFill>
              <a:ln w="28575">
                <a:noFill/>
              </a:ln>
            </c:spPr>
          </c:marker>
          <c:dPt>
            <c:idx val="0"/>
            <c:marker>
              <c:spPr>
                <a:noFill/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F9-4A63-A143-1BF075B5374C}"/>
              </c:ext>
            </c:extLst>
          </c:dPt>
          <c:dPt>
            <c:idx val="1"/>
            <c:marker>
              <c:spPr>
                <a:noFill/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F9-4A63-A143-1BF075B5374C}"/>
              </c:ext>
            </c:extLst>
          </c:dPt>
          <c:dPt>
            <c:idx val="2"/>
            <c:marker>
              <c:spPr>
                <a:noFill/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F9-4A63-A143-1BF075B5374C}"/>
              </c:ext>
            </c:extLst>
          </c:dPt>
          <c:dPt>
            <c:idx val="3"/>
            <c:marker>
              <c:spPr>
                <a:noFill/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F9-4A63-A143-1BF075B5374C}"/>
              </c:ext>
            </c:extLst>
          </c:dPt>
          <c:dPt>
            <c:idx val="4"/>
            <c:marker>
              <c:spPr>
                <a:noFill/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F9-4A63-A143-1BF075B5374C}"/>
              </c:ext>
            </c:extLst>
          </c:dPt>
          <c:dPt>
            <c:idx val="5"/>
            <c:marker>
              <c:spPr>
                <a:noFill/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F9-4A63-A143-1BF075B5374C}"/>
              </c:ext>
            </c:extLst>
          </c:dPt>
          <c:dLbls>
            <c:dLbl>
              <c:idx val="0"/>
              <c:layout>
                <c:manualLayout>
                  <c:x val="-0.12082612120468125"/>
                  <c:y val="1.4955270278631182E-7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106152128784771"/>
                      <c:h val="6.9514083738438396E-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29F9-4A63-A143-1BF075B5374C}"/>
                </c:ext>
              </c:extLst>
            </c:dLbl>
            <c:dLbl>
              <c:idx val="1"/>
              <c:layout>
                <c:manualLayout>
                  <c:x val="-0.12082612120468124"/>
                  <c:y val="1.4955270282113229E-7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106152128784771"/>
                      <c:h val="6.9514083738438396E-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9F9-4A63-A143-1BF075B5374C}"/>
                </c:ext>
              </c:extLst>
            </c:dLbl>
            <c:dLbl>
              <c:idx val="2"/>
              <c:layout>
                <c:manualLayout>
                  <c:x val="-0.1195269150503315"/>
                  <c:y val="1.4955270275149138E-7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106152128784771"/>
                      <c:h val="6.9514083738438396E-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29F9-4A63-A143-1BF075B5374C}"/>
                </c:ext>
              </c:extLst>
            </c:dLbl>
            <c:dLbl>
              <c:idx val="3"/>
              <c:layout>
                <c:manualLayout>
                  <c:x val="-0.1234245335133808"/>
                  <c:y val="1.4955270282113229E-7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106152128784771"/>
                      <c:h val="6.9514083738438396E-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9F9-4A63-A143-1BF075B5374C}"/>
                </c:ext>
              </c:extLst>
            </c:dLbl>
            <c:dLbl>
              <c:idx val="4"/>
              <c:layout>
                <c:manualLayout>
                  <c:x val="-0.11952691505033144"/>
                  <c:y val="1.4955270282113229E-7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106152128784771"/>
                      <c:h val="6.9514083738438396E-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9F9-4A63-A143-1BF075B5374C}"/>
                </c:ext>
              </c:extLst>
            </c:dLbl>
            <c:dLbl>
              <c:idx val="5"/>
              <c:layout>
                <c:manualLayout>
                  <c:x val="-5.0869936977887789E-8"/>
                  <c:y val="7.5478385782462848E-8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106152128784771"/>
                      <c:h val="6.9514083738438396E-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9F9-4A63-A143-1BF075B5374C}"/>
                </c:ext>
              </c:extLst>
            </c:dLbl>
            <c:spPr>
              <a:solidFill>
                <a:schemeClr val="tx1"/>
              </a:solidFill>
              <a:ln w="12700" cap="flat">
                <a:solidFill>
                  <a:schemeClr val="tx1"/>
                </a:solidFill>
              </a:ln>
            </c:spPr>
            <c:txPr>
              <a:bodyPr wrap="square" lIns="38100" tIns="0" rIns="38100" bIns="0" anchor="ctr">
                <a:noAutofit/>
              </a:bodyPr>
              <a:lstStyle/>
              <a:p>
                <a:pPr>
                  <a:defRPr/>
                </a:pPr>
                <a:endParaRPr lang="da-DK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II.34!$A$5:$A$10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II.34!$F$5:$F$10</c:f>
              <c:numCache>
                <c:formatCode>0.00</c:formatCode>
                <c:ptCount val="6"/>
                <c:pt idx="0">
                  <c:v>2.5600000000000049</c:v>
                </c:pt>
                <c:pt idx="1">
                  <c:v>2.1229865137537209</c:v>
                </c:pt>
                <c:pt idx="2">
                  <c:v>0.67307807926355467</c:v>
                </c:pt>
                <c:pt idx="3">
                  <c:v>0.2275115978611103</c:v>
                </c:pt>
                <c:pt idx="4">
                  <c:v>0.48097720143546352</c:v>
                </c:pt>
                <c:pt idx="5">
                  <c:v>0.87999999999999545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F9-4A63-A143-1BF075B537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0610176"/>
        <c:axId val="310616064"/>
      </c:lineChart>
      <c:catAx>
        <c:axId val="3106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616064"/>
        <c:crosses val="autoZero"/>
        <c:auto val="1"/>
        <c:lblAlgn val="ctr"/>
        <c:lblOffset val="100"/>
        <c:noMultiLvlLbl val="0"/>
      </c:catAx>
      <c:valAx>
        <c:axId val="31061606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</c:spPr>
        <c:crossAx val="3106101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2799124314592107E-3"/>
          <c:y val="0.8577645998605169"/>
          <c:w val="0.99159474997954011"/>
          <c:h val="0.14223540013948316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5931110168400141E-2"/>
          <c:w val="0.92032142857142862"/>
          <c:h val="0.667739914557926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II.35!$B$4</c:f>
              <c:strCache>
                <c:ptCount val="1"/>
                <c:pt idx="0">
                  <c:v> DØRS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II.35!$A$5:$A$10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II.35!$B$5:$B$10</c:f>
              <c:numCache>
                <c:formatCode>0.00</c:formatCode>
                <c:ptCount val="6"/>
                <c:pt idx="0">
                  <c:v>2.5600000000000049</c:v>
                </c:pt>
                <c:pt idx="1">
                  <c:v>2.1229865137537209</c:v>
                </c:pt>
                <c:pt idx="2">
                  <c:v>0.67307807926355467</c:v>
                </c:pt>
                <c:pt idx="3">
                  <c:v>0.2275115978611103</c:v>
                </c:pt>
                <c:pt idx="4">
                  <c:v>0.48097720143546352</c:v>
                </c:pt>
                <c:pt idx="5">
                  <c:v>0.87999999999999545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5-478C-8C3C-73F323528E70}"/>
            </c:ext>
          </c:extLst>
        </c:ser>
        <c:ser>
          <c:idx val="1"/>
          <c:order val="1"/>
          <c:tx>
            <c:strRef>
              <c:f>II.35!$C$4</c:f>
              <c:strCache>
                <c:ptCount val="1"/>
                <c:pt idx="0">
                  <c:v> Finansministeriet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II.35!$A$5:$A$10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II.35!$C$5:$C$10</c:f>
              <c:numCache>
                <c:formatCode>0.00</c:formatCode>
                <c:ptCount val="6"/>
                <c:pt idx="0">
                  <c:v>2.1999242714830132</c:v>
                </c:pt>
                <c:pt idx="1">
                  <c:v>0.60008635624105011</c:v>
                </c:pt>
                <c:pt idx="2">
                  <c:v>0.95960355619044435</c:v>
                </c:pt>
                <c:pt idx="3">
                  <c:v>0.94018411416472247</c:v>
                </c:pt>
                <c:pt idx="4">
                  <c:v>0.76966232870796603</c:v>
                </c:pt>
                <c:pt idx="5">
                  <c:v>0.95942157466353706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5-478C-8C3C-73F323528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0339456"/>
        <c:axId val="310340992"/>
      </c:barChart>
      <c:catAx>
        <c:axId val="3103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340992"/>
        <c:crosses val="autoZero"/>
        <c:auto val="1"/>
        <c:lblAlgn val="ctr"/>
        <c:lblOffset val="100"/>
        <c:noMultiLvlLbl val="0"/>
      </c:catAx>
      <c:valAx>
        <c:axId val="31034099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</c:spPr>
        <c:crossAx val="3103394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2015713233488834E-2"/>
          <c:y val="0.85363916239779392"/>
          <c:w val="0.89862703576397418"/>
          <c:h val="0.1463608376022061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5931110168400141E-2"/>
          <c:w val="0.92032142857142862"/>
          <c:h val="0.667739914557926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II.36!$B$4</c:f>
              <c:strCache>
                <c:ptCount val="1"/>
                <c:pt idx="0">
                  <c:v> DØRS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II.36!$A$5:$A$10</c:f>
              <c:strCache>
                <c:ptCount val="6"/>
                <c:pt idx="0">
                  <c:v>  2020</c:v>
                </c:pt>
                <c:pt idx="1">
                  <c:v>  2021</c:v>
                </c:pt>
                <c:pt idx="2">
                  <c:v>  2022</c:v>
                </c:pt>
                <c:pt idx="3">
                  <c:v>  2023</c:v>
                </c:pt>
                <c:pt idx="4">
                  <c:v>  2024</c:v>
                </c:pt>
                <c:pt idx="5">
                  <c:v>  2025</c:v>
                </c:pt>
              </c:strCache>
            </c:strRef>
          </c:cat>
          <c:val>
            <c:numRef>
              <c:f>II.36!$B$5:$B$10</c:f>
              <c:numCache>
                <c:formatCode>0.00</c:formatCode>
                <c:ptCount val="6"/>
                <c:pt idx="0">
                  <c:v>2.5600000000000049</c:v>
                </c:pt>
                <c:pt idx="1">
                  <c:v>2.1229865137537209</c:v>
                </c:pt>
                <c:pt idx="2">
                  <c:v>0.67307807926355467</c:v>
                </c:pt>
                <c:pt idx="3">
                  <c:v>0.2275115978611103</c:v>
                </c:pt>
                <c:pt idx="4">
                  <c:v>0.48097720143546352</c:v>
                </c:pt>
                <c:pt idx="5">
                  <c:v>0.87999999999999545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9-4898-A654-5F71E90BCC65}"/>
            </c:ext>
          </c:extLst>
        </c:ser>
        <c:ser>
          <c:idx val="1"/>
          <c:order val="1"/>
          <c:tx>
            <c:strRef>
              <c:f>II.36!$C$4</c:f>
              <c:strCache>
                <c:ptCount val="1"/>
                <c:pt idx="0">
                  <c:v>mellemrum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II.36!$A$5:$A$10</c:f>
              <c:strCache>
                <c:ptCount val="6"/>
                <c:pt idx="0">
                  <c:v>  2020</c:v>
                </c:pt>
                <c:pt idx="1">
                  <c:v>  2021</c:v>
                </c:pt>
                <c:pt idx="2">
                  <c:v>  2022</c:v>
                </c:pt>
                <c:pt idx="3">
                  <c:v>  2023</c:v>
                </c:pt>
                <c:pt idx="4">
                  <c:v>  2024</c:v>
                </c:pt>
                <c:pt idx="5">
                  <c:v>  2025</c:v>
                </c:pt>
              </c:strCache>
            </c:strRef>
          </c:cat>
          <c:val>
            <c:numRef>
              <c:f>II.36!$C$5:$C$10</c:f>
              <c:numCache>
                <c:formatCode>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457-413B-8E62-7CB2D4A2562A}"/>
            </c:ext>
          </c:extLst>
        </c:ser>
        <c:ser>
          <c:idx val="2"/>
          <c:order val="2"/>
          <c:tx>
            <c:strRef>
              <c:f>II.36!$D$4</c:f>
              <c:strCache>
                <c:ptCount val="1"/>
                <c:pt idx="0">
                  <c:v>mellemrum</c:v>
                </c:pt>
              </c:strCache>
            </c:strRef>
          </c:tx>
          <c:invertIfNegative val="0"/>
          <c:cat>
            <c:strRef>
              <c:f>II.36!$A$5:$A$10</c:f>
              <c:strCache>
                <c:ptCount val="6"/>
                <c:pt idx="0">
                  <c:v>  2020</c:v>
                </c:pt>
                <c:pt idx="1">
                  <c:v>  2021</c:v>
                </c:pt>
                <c:pt idx="2">
                  <c:v>  2022</c:v>
                </c:pt>
                <c:pt idx="3">
                  <c:v>  2023</c:v>
                </c:pt>
                <c:pt idx="4">
                  <c:v>  2024</c:v>
                </c:pt>
                <c:pt idx="5">
                  <c:v>  2025</c:v>
                </c:pt>
              </c:strCache>
            </c:strRef>
          </c:cat>
          <c:val>
            <c:numRef>
              <c:f>II.36!$D$5:$D$10</c:f>
              <c:numCache>
                <c:formatCode>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5-1457-413B-8E62-7CB2D4A2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10339456"/>
        <c:axId val="310340992"/>
      </c:barChart>
      <c:barChart>
        <c:barDir val="col"/>
        <c:grouping val="stacked"/>
        <c:varyColors val="0"/>
        <c:ser>
          <c:idx val="3"/>
          <c:order val="3"/>
          <c:tx>
            <c:strRef>
              <c:f>II.36!$E$4</c:f>
              <c:strCache>
                <c:ptCount val="1"/>
                <c:pt idx="0">
                  <c:v> Demografi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II.36!$A$5:$A$10</c:f>
              <c:strCache>
                <c:ptCount val="6"/>
                <c:pt idx="0">
                  <c:v>  2020</c:v>
                </c:pt>
                <c:pt idx="1">
                  <c:v>  2021</c:v>
                </c:pt>
                <c:pt idx="2">
                  <c:v>  2022</c:v>
                </c:pt>
                <c:pt idx="3">
                  <c:v>  2023</c:v>
                </c:pt>
                <c:pt idx="4">
                  <c:v>  2024</c:v>
                </c:pt>
                <c:pt idx="5">
                  <c:v>  2025</c:v>
                </c:pt>
              </c:strCache>
            </c:strRef>
          </c:cat>
          <c:val>
            <c:numRef>
              <c:f>II.36!$E$5:$E$10</c:f>
              <c:numCache>
                <c:formatCode>0.00</c:formatCode>
                <c:ptCount val="6"/>
                <c:pt idx="0">
                  <c:v>0.50443158747664996</c:v>
                </c:pt>
                <c:pt idx="1">
                  <c:v>0.46622814851957817</c:v>
                </c:pt>
                <c:pt idx="2">
                  <c:v>0.47454619363192435</c:v>
                </c:pt>
                <c:pt idx="3">
                  <c:v>0.49835598864543917</c:v>
                </c:pt>
                <c:pt idx="4">
                  <c:v>0.53089828668949945</c:v>
                </c:pt>
                <c:pt idx="5">
                  <c:v>0.56262451918282441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57-413B-8E62-7CB2D4A2562A}"/>
            </c:ext>
          </c:extLst>
        </c:ser>
        <c:ser>
          <c:idx val="4"/>
          <c:order val="4"/>
          <c:tx>
            <c:strRef>
              <c:f>II.36!$F$4</c:f>
              <c:strCache>
                <c:ptCount val="1"/>
                <c:pt idx="0">
                  <c:v> Velstand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II.36!$A$5:$A$10</c:f>
              <c:strCache>
                <c:ptCount val="6"/>
                <c:pt idx="0">
                  <c:v>  2020</c:v>
                </c:pt>
                <c:pt idx="1">
                  <c:v>  2021</c:v>
                </c:pt>
                <c:pt idx="2">
                  <c:v>  2022</c:v>
                </c:pt>
                <c:pt idx="3">
                  <c:v>  2023</c:v>
                </c:pt>
                <c:pt idx="4">
                  <c:v>  2024</c:v>
                </c:pt>
                <c:pt idx="5">
                  <c:v>  2025</c:v>
                </c:pt>
              </c:strCache>
            </c:strRef>
          </c:cat>
          <c:val>
            <c:numRef>
              <c:f>II.36!$F$5:$F$10</c:f>
              <c:numCache>
                <c:formatCode>0.00</c:formatCode>
                <c:ptCount val="6"/>
                <c:pt idx="0">
                  <c:v>0.43362639371090494</c:v>
                </c:pt>
                <c:pt idx="1">
                  <c:v>0.41166152025109759</c:v>
                </c:pt>
                <c:pt idx="2">
                  <c:v>0.49872645256425036</c:v>
                </c:pt>
                <c:pt idx="3">
                  <c:v>0.38427507761628366</c:v>
                </c:pt>
                <c:pt idx="4">
                  <c:v>0.32181928819125893</c:v>
                </c:pt>
                <c:pt idx="5">
                  <c:v>0.31737548081717104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57-413B-8E62-7CB2D4A2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9"/>
        <c:overlap val="100"/>
        <c:axId val="651488760"/>
        <c:axId val="651486136"/>
      </c:barChart>
      <c:catAx>
        <c:axId val="3103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340992"/>
        <c:crosses val="autoZero"/>
        <c:auto val="1"/>
        <c:lblAlgn val="l"/>
        <c:lblOffset val="100"/>
        <c:noMultiLvlLbl val="0"/>
      </c:catAx>
      <c:valAx>
        <c:axId val="310340992"/>
        <c:scaling>
          <c:orientation val="minMax"/>
          <c:max val="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</c:spPr>
        <c:crossAx val="310339456"/>
        <c:crosses val="autoZero"/>
        <c:crossBetween val="between"/>
      </c:valAx>
      <c:valAx>
        <c:axId val="651486136"/>
        <c:scaling>
          <c:orientation val="minMax"/>
          <c:max val="3"/>
        </c:scaling>
        <c:delete val="1"/>
        <c:axPos val="r"/>
        <c:numFmt formatCode="0.00" sourceLinked="1"/>
        <c:majorTickMark val="out"/>
        <c:minorTickMark val="none"/>
        <c:tickLblPos val="nextTo"/>
        <c:crossAx val="651488760"/>
        <c:crosses val="max"/>
        <c:crossBetween val="between"/>
      </c:valAx>
      <c:catAx>
        <c:axId val="651488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486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9344342597537592"/>
          <c:y val="0.89263905362956197"/>
          <c:w val="0.61819347300499727"/>
          <c:h val="6.599491845317991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II.4!$C$4</c:f>
              <c:strCache>
                <c:ptCount val="1"/>
                <c:pt idx="0">
                  <c:v> Privat forbrug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II.4!$A$10:$A$30</c:f>
              <c:numCache>
                <c:formatCode>0.00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II.4!$C$10:$C$30</c:f>
              <c:numCache>
                <c:formatCode>0.00</c:formatCode>
                <c:ptCount val="21"/>
                <c:pt idx="0">
                  <c:v>0.80442418395100523</c:v>
                </c:pt>
                <c:pt idx="1">
                  <c:v>0.61690180805689132</c:v>
                </c:pt>
                <c:pt idx="2">
                  <c:v>0.64680245199384467</c:v>
                </c:pt>
                <c:pt idx="3">
                  <c:v>-0.22781931280310713</c:v>
                </c:pt>
                <c:pt idx="4">
                  <c:v>-1.2379396795022282</c:v>
                </c:pt>
                <c:pt idx="5">
                  <c:v>0.48294216600678658</c:v>
                </c:pt>
                <c:pt idx="6">
                  <c:v>-5.2131542233532197E-2</c:v>
                </c:pt>
                <c:pt idx="7">
                  <c:v>-0.13412765495264337</c:v>
                </c:pt>
                <c:pt idx="8">
                  <c:v>-3.8147248844485865E-2</c:v>
                </c:pt>
                <c:pt idx="9">
                  <c:v>-3.8290564754886069E-2</c:v>
                </c:pt>
                <c:pt idx="10">
                  <c:v>0.76662356453525793</c:v>
                </c:pt>
                <c:pt idx="11">
                  <c:v>0.72285790120329829</c:v>
                </c:pt>
                <c:pt idx="12">
                  <c:v>0.54143162031194281</c:v>
                </c:pt>
                <c:pt idx="13">
                  <c:v>0.92125246806062022</c:v>
                </c:pt>
                <c:pt idx="14">
                  <c:v>0.41939756612473311</c:v>
                </c:pt>
                <c:pt idx="15">
                  <c:v>0.13699082465819923</c:v>
                </c:pt>
                <c:pt idx="16">
                  <c:v>0.37315095282220745</c:v>
                </c:pt>
                <c:pt idx="17">
                  <c:v>1.0127904955349669</c:v>
                </c:pt>
                <c:pt idx="18">
                  <c:v>1.3252673635879253</c:v>
                </c:pt>
                <c:pt idx="19">
                  <c:v>1.5239101961208816</c:v>
                </c:pt>
                <c:pt idx="20">
                  <c:v>0.39491789572098313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4-462B-9BEE-BCA8C98317A2}"/>
            </c:ext>
          </c:extLst>
        </c:ser>
        <c:ser>
          <c:idx val="2"/>
          <c:order val="3"/>
          <c:tx>
            <c:strRef>
              <c:f>II.4!$D$4</c:f>
              <c:strCache>
                <c:ptCount val="1"/>
                <c:pt idx="0">
                  <c:v> Offentligt forbrug</c:v>
                </c:pt>
              </c:strCache>
            </c:strRef>
          </c:tx>
          <c:spPr>
            <a:solidFill>
              <a:srgbClr val="ADAFB0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II.4!$A$10:$A$30</c:f>
              <c:numCache>
                <c:formatCode>0.00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II.4!$D$10:$D$30</c:f>
              <c:numCache>
                <c:formatCode>0.00</c:formatCode>
                <c:ptCount val="21"/>
                <c:pt idx="0">
                  <c:v>-2.5925218927565108E-2</c:v>
                </c:pt>
                <c:pt idx="1">
                  <c:v>0.44589691932018222</c:v>
                </c:pt>
                <c:pt idx="2">
                  <c:v>0.25302010596403618</c:v>
                </c:pt>
                <c:pt idx="3">
                  <c:v>0.36929363068894222</c:v>
                </c:pt>
                <c:pt idx="4">
                  <c:v>0.54540308136120563</c:v>
                </c:pt>
                <c:pt idx="5">
                  <c:v>0.48825092503609296</c:v>
                </c:pt>
                <c:pt idx="6">
                  <c:v>-0.18199007173456627</c:v>
                </c:pt>
                <c:pt idx="7">
                  <c:v>1.4809410559335906E-2</c:v>
                </c:pt>
                <c:pt idx="8">
                  <c:v>-8.9093481152088816E-4</c:v>
                </c:pt>
                <c:pt idx="9">
                  <c:v>0.39340766266159904</c:v>
                </c:pt>
                <c:pt idx="10">
                  <c:v>0.40374780240011227</c:v>
                </c:pt>
                <c:pt idx="11">
                  <c:v>-1.2282644771150514E-2</c:v>
                </c:pt>
                <c:pt idx="12">
                  <c:v>0.12830960078961023</c:v>
                </c:pt>
                <c:pt idx="13">
                  <c:v>6.1504925813910719E-2</c:v>
                </c:pt>
                <c:pt idx="14">
                  <c:v>0.33274217307698833</c:v>
                </c:pt>
                <c:pt idx="15">
                  <c:v>0.42223504298532188</c:v>
                </c:pt>
                <c:pt idx="16">
                  <c:v>0.44411098245844888</c:v>
                </c:pt>
                <c:pt idx="17">
                  <c:v>0.15324091518504243</c:v>
                </c:pt>
                <c:pt idx="18">
                  <c:v>6.8952750184034461E-2</c:v>
                </c:pt>
                <c:pt idx="19">
                  <c:v>0.1240120434255369</c:v>
                </c:pt>
                <c:pt idx="20">
                  <c:v>0.18556125115639738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4-462B-9BEE-BCA8C98317A2}"/>
            </c:ext>
          </c:extLst>
        </c:ser>
        <c:ser>
          <c:idx val="3"/>
          <c:order val="4"/>
          <c:tx>
            <c:strRef>
              <c:f>II.4!$E$4</c:f>
              <c:strCache>
                <c:ptCount val="1"/>
                <c:pt idx="0">
                  <c:v> Investeringer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II.4!$A$10:$A$30</c:f>
              <c:numCache>
                <c:formatCode>0.00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II.4!$E$10:$E$30</c:f>
              <c:numCache>
                <c:formatCode>0.00</c:formatCode>
                <c:ptCount val="21"/>
                <c:pt idx="0">
                  <c:v>0.40912671760986419</c:v>
                </c:pt>
                <c:pt idx="1">
                  <c:v>1.378810593617555</c:v>
                </c:pt>
                <c:pt idx="2">
                  <c:v>7.5711050560123616E-2</c:v>
                </c:pt>
                <c:pt idx="3">
                  <c:v>-1.3063223572833771</c:v>
                </c:pt>
                <c:pt idx="4">
                  <c:v>-2.5188490662143406</c:v>
                </c:pt>
                <c:pt idx="5">
                  <c:v>0.30066715759199547</c:v>
                </c:pt>
                <c:pt idx="6">
                  <c:v>0.57013787415861339</c:v>
                </c:pt>
                <c:pt idx="7">
                  <c:v>-6.6097421991278937E-2</c:v>
                </c:pt>
                <c:pt idx="8">
                  <c:v>0.58284317624697168</c:v>
                </c:pt>
                <c:pt idx="9">
                  <c:v>0.11289514027971048</c:v>
                </c:pt>
                <c:pt idx="10">
                  <c:v>0.82053864980863322</c:v>
                </c:pt>
                <c:pt idx="11">
                  <c:v>0.70665904062374074</c:v>
                </c:pt>
                <c:pt idx="12">
                  <c:v>0.53666353911692788</c:v>
                </c:pt>
                <c:pt idx="13">
                  <c:v>0.46419526345568218</c:v>
                </c:pt>
                <c:pt idx="14">
                  <c:v>0.76510080273237757</c:v>
                </c:pt>
                <c:pt idx="15">
                  <c:v>0.57686480404211382</c:v>
                </c:pt>
                <c:pt idx="16">
                  <c:v>-8.3307624363919475E-2</c:v>
                </c:pt>
                <c:pt idx="17">
                  <c:v>-0.57387627721462608</c:v>
                </c:pt>
                <c:pt idx="18">
                  <c:v>-0.20233986599903322</c:v>
                </c:pt>
                <c:pt idx="19">
                  <c:v>-2.4512824108265885E-2</c:v>
                </c:pt>
                <c:pt idx="20">
                  <c:v>-0.13120081133605099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4-462B-9BEE-BCA8C98317A2}"/>
            </c:ext>
          </c:extLst>
        </c:ser>
        <c:ser>
          <c:idx val="4"/>
          <c:order val="5"/>
          <c:tx>
            <c:strRef>
              <c:f>II.4!$F$4</c:f>
              <c:strCache>
                <c:ptCount val="1"/>
                <c:pt idx="0">
                  <c:v> Eksport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II.4!$A$10:$A$30</c:f>
              <c:numCache>
                <c:formatCode>0.00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II.4!$F$10:$F$30</c:f>
              <c:numCache>
                <c:formatCode>0.00</c:formatCode>
                <c:ptCount val="21"/>
                <c:pt idx="0">
                  <c:v>1.1181200436885312</c:v>
                </c:pt>
                <c:pt idx="1">
                  <c:v>1.5053385149537171</c:v>
                </c:pt>
                <c:pt idx="2">
                  <c:v>3.2364204024124543E-2</c:v>
                </c:pt>
                <c:pt idx="3">
                  <c:v>0.83009145993803979</c:v>
                </c:pt>
                <c:pt idx="4">
                  <c:v>-1.9529145285123821</c:v>
                </c:pt>
                <c:pt idx="5">
                  <c:v>0.62075181072895391</c:v>
                </c:pt>
                <c:pt idx="6">
                  <c:v>1.0096678656638067</c:v>
                </c:pt>
                <c:pt idx="7">
                  <c:v>0.44845541643559078</c:v>
                </c:pt>
                <c:pt idx="8">
                  <c:v>0.42916426818755221</c:v>
                </c:pt>
                <c:pt idx="9">
                  <c:v>1.0993778510750354</c:v>
                </c:pt>
                <c:pt idx="10">
                  <c:v>0.35513057610789778</c:v>
                </c:pt>
                <c:pt idx="11">
                  <c:v>1.7580145987566689</c:v>
                </c:pt>
                <c:pt idx="12">
                  <c:v>1.5106634408519106</c:v>
                </c:pt>
                <c:pt idx="13">
                  <c:v>1.2682404758142032</c:v>
                </c:pt>
                <c:pt idx="14">
                  <c:v>2.2880801666482395</c:v>
                </c:pt>
                <c:pt idx="15">
                  <c:v>-4.5193211477463144</c:v>
                </c:pt>
                <c:pt idx="16">
                  <c:v>2.5400676580112416</c:v>
                </c:pt>
                <c:pt idx="17">
                  <c:v>2.2156296885287707</c:v>
                </c:pt>
                <c:pt idx="18">
                  <c:v>2.1416356415561655</c:v>
                </c:pt>
                <c:pt idx="19">
                  <c:v>0.86596351275490835</c:v>
                </c:pt>
                <c:pt idx="20">
                  <c:v>0.89070752235201955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4-462B-9BEE-BCA8C9831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0505856"/>
        <c:axId val="310507392"/>
      </c:barChart>
      <c:lineChart>
        <c:grouping val="standard"/>
        <c:varyColors val="0"/>
        <c:ser>
          <c:idx val="6"/>
          <c:order val="0"/>
          <c:tx>
            <c:strRef>
              <c:f>II.4!$H$4</c:f>
              <c:strCache>
                <c:ptCount val="1"/>
                <c:pt idx="0">
                  <c:v>mnullinje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II.4!$A$10:$A$30</c:f>
              <c:numCache>
                <c:formatCode>0.00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II.4!$H$10:$H$30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4-462B-9BEE-BCA8C98317A2}"/>
            </c:ext>
          </c:extLst>
        </c:ser>
        <c:ser>
          <c:idx val="0"/>
          <c:order val="1"/>
          <c:tx>
            <c:strRef>
              <c:f>II.4!$B$4</c:f>
              <c:strCache>
                <c:ptCount val="1"/>
                <c:pt idx="0">
                  <c:v> BNP-vækst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II.4!$A$10:$A$30</c:f>
              <c:numCache>
                <c:formatCode>0.00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II.4!$B$10:$B$30</c:f>
              <c:numCache>
                <c:formatCode>0.00</c:formatCode>
                <c:ptCount val="21"/>
                <c:pt idx="0">
                  <c:v>2.3366644908206169</c:v>
                </c:pt>
                <c:pt idx="1">
                  <c:v>3.9129801518896334</c:v>
                </c:pt>
                <c:pt idx="2">
                  <c:v>0.9092529958465656</c:v>
                </c:pt>
                <c:pt idx="3">
                  <c:v>-0.51202522180574528</c:v>
                </c:pt>
                <c:pt idx="4">
                  <c:v>-4.9065255580970852</c:v>
                </c:pt>
                <c:pt idx="5">
                  <c:v>1.87099263866215</c:v>
                </c:pt>
                <c:pt idx="6">
                  <c:v>1.3367746666622438</c:v>
                </c:pt>
                <c:pt idx="7">
                  <c:v>0.22646847587151075</c:v>
                </c:pt>
                <c:pt idx="8">
                  <c:v>0.93334928151622698</c:v>
                </c:pt>
                <c:pt idx="9">
                  <c:v>1.6193981331105389</c:v>
                </c:pt>
                <c:pt idx="10">
                  <c:v>2.3425901396749937</c:v>
                </c:pt>
                <c:pt idx="11">
                  <c:v>3.245973262945645</c:v>
                </c:pt>
                <c:pt idx="12">
                  <c:v>2.821720908950609</c:v>
                </c:pt>
                <c:pt idx="13">
                  <c:v>2.1756553604276752</c:v>
                </c:pt>
                <c:pt idx="14">
                  <c:v>2.8495027993649114</c:v>
                </c:pt>
                <c:pt idx="15">
                  <c:v>-3.6226537697356065</c:v>
                </c:pt>
                <c:pt idx="16">
                  <c:v>3.8265645726793807</c:v>
                </c:pt>
                <c:pt idx="17">
                  <c:v>2.9287470036602148</c:v>
                </c:pt>
                <c:pt idx="18">
                  <c:v>2.7575240946242863</c:v>
                </c:pt>
                <c:pt idx="19">
                  <c:v>2.0838774220350187</c:v>
                </c:pt>
                <c:pt idx="20">
                  <c:v>1.4079228683135714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4-462B-9BEE-BCA8C98317A2}"/>
            </c:ext>
          </c:extLst>
        </c:ser>
        <c:ser>
          <c:idx val="5"/>
          <c:order val="6"/>
          <c:tx>
            <c:strRef>
              <c:f>II.4!$G$4</c:f>
              <c:strCache>
                <c:ptCount val="1"/>
                <c:pt idx="0">
                  <c:v>2hist line</c:v>
                </c:pt>
              </c:strCache>
            </c:strRef>
          </c:tx>
          <c:spPr>
            <a:ln w="19050">
              <a:solidFill>
                <a:srgbClr val="5C6062"/>
              </a:solidFill>
            </a:ln>
          </c:spPr>
          <c:marker>
            <c:symbol val="none"/>
          </c:marker>
          <c:dPt>
            <c:idx val="15"/>
            <c:bubble3D val="0"/>
            <c:spPr>
              <a:ln w="190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588-4A32-B77B-F0DC5CA156B1}"/>
              </c:ext>
            </c:extLst>
          </c:dPt>
          <c:cat>
            <c:numRef>
              <c:f>II.4!$A$10:$A$30</c:f>
              <c:numCache>
                <c:formatCode>0.00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II.4!$G$10:$G$30</c:f>
              <c:numCache>
                <c:formatCode>0.00</c:formatCode>
                <c:ptCount val="21"/>
                <c:pt idx="14">
                  <c:v>-99999999</c:v>
                </c:pt>
                <c:pt idx="15">
                  <c:v>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C4-462B-9BEE-BCA8C9831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505856"/>
        <c:axId val="310507392"/>
      </c:lineChart>
      <c:catAx>
        <c:axId val="3105058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10507392"/>
        <c:crossesAt val="-6"/>
        <c:auto val="0"/>
        <c:lblAlgn val="ctr"/>
        <c:lblOffset val="100"/>
        <c:tickLblSkip val="5"/>
        <c:tickMarkSkip val="5"/>
        <c:noMultiLvlLbl val="0"/>
      </c:catAx>
      <c:valAx>
        <c:axId val="310507392"/>
        <c:scaling>
          <c:orientation val="minMax"/>
          <c:max val="5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10505856"/>
        <c:crosses val="autoZero"/>
        <c:crossBetween val="midCat"/>
      </c:valAx>
      <c:spPr>
        <a:noFill/>
      </c:spPr>
    </c:plotArea>
    <c:legend>
      <c:legendPos val="b"/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073390964935903"/>
          <c:w val="1"/>
          <c:h val="0.1314671800861121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II.37!$B$4</c:f>
              <c:strCache>
                <c:ptCount val="1"/>
                <c:pt idx="0">
                  <c:v> Subsidier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II.37!$A$5:$A$30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II.37!$B$5:$B$30</c:f>
              <c:numCache>
                <c:formatCode>0.0</c:formatCode>
                <c:ptCount val="26"/>
                <c:pt idx="0">
                  <c:v>1.9794078281001302</c:v>
                </c:pt>
                <c:pt idx="1">
                  <c:v>1.9545382296799332</c:v>
                </c:pt>
                <c:pt idx="2">
                  <c:v>2.1005182691837243</c:v>
                </c:pt>
                <c:pt idx="3">
                  <c:v>2.0228278943254607</c:v>
                </c:pt>
                <c:pt idx="4">
                  <c:v>1.9571036141410265</c:v>
                </c:pt>
                <c:pt idx="5">
                  <c:v>1.8614941890964853</c:v>
                </c:pt>
                <c:pt idx="6">
                  <c:v>1.7673249081592619</c:v>
                </c:pt>
                <c:pt idx="7">
                  <c:v>1.8844692885219787</c:v>
                </c:pt>
                <c:pt idx="8">
                  <c:v>1.7607842484193466</c:v>
                </c:pt>
                <c:pt idx="9">
                  <c:v>2.1422727380943396</c:v>
                </c:pt>
                <c:pt idx="10">
                  <c:v>2.0260905194359129</c:v>
                </c:pt>
                <c:pt idx="11">
                  <c:v>2.1094250005685344</c:v>
                </c:pt>
                <c:pt idx="12">
                  <c:v>2.1644832037116584</c:v>
                </c:pt>
                <c:pt idx="13">
                  <c:v>2.1466286844896842</c:v>
                </c:pt>
                <c:pt idx="14">
                  <c:v>2.068984673507682</c:v>
                </c:pt>
                <c:pt idx="15">
                  <c:v>2.0040700546283667</c:v>
                </c:pt>
                <c:pt idx="16">
                  <c:v>1.8139221757835671</c:v>
                </c:pt>
                <c:pt idx="17">
                  <c:v>1.7668812928644391</c:v>
                </c:pt>
                <c:pt idx="18">
                  <c:v>1.6915473220569428</c:v>
                </c:pt>
                <c:pt idx="19">
                  <c:v>1.6341313626283833</c:v>
                </c:pt>
                <c:pt idx="20">
                  <c:v>3.955258107021757</c:v>
                </c:pt>
                <c:pt idx="21">
                  <c:v>1.7397434183930871</c:v>
                </c:pt>
                <c:pt idx="22">
                  <c:v>1.658431097661351</c:v>
                </c:pt>
                <c:pt idx="23">
                  <c:v>1.5870709066360018</c:v>
                </c:pt>
                <c:pt idx="24">
                  <c:v>1.5211898513188198</c:v>
                </c:pt>
                <c:pt idx="25">
                  <c:v>1.5185919577894664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7-422F-926F-91E6667C6B57}"/>
            </c:ext>
          </c:extLst>
        </c:ser>
        <c:ser>
          <c:idx val="1"/>
          <c:order val="1"/>
          <c:tx>
            <c:strRef>
              <c:f>II.37!$C$4</c:f>
              <c:strCache>
                <c:ptCount val="1"/>
                <c:pt idx="0">
                  <c:v>Markering af fremskrivningsperiode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II.37!$A$5:$A$30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II.37!$C$5:$C$30</c:f>
              <c:numCache>
                <c:formatCode>0.0</c:formatCode>
                <c:ptCount val="26"/>
                <c:pt idx="19" formatCode="0">
                  <c:v>-999999999</c:v>
                </c:pt>
                <c:pt idx="20" formatCode="0">
                  <c:v>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E-454B-A462-DB4E6D91A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catAx>
        <c:axId val="3074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07472256"/>
        <c:scaling>
          <c:orientation val="minMax"/>
          <c:max val="4.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II.38!$B$4</c:f>
              <c:strCache>
                <c:ptCount val="1"/>
                <c:pt idx="0">
                  <c:v> Generelle kompensationer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II.38!$A$5:$A$6</c:f>
              <c:numCache>
                <c:formatCode>General</c:formatCode>
                <c:ptCount val="2"/>
              </c:numCache>
            </c:numRef>
          </c:cat>
          <c:val>
            <c:numRef>
              <c:f>II.38!$B$5:$B$6</c:f>
              <c:numCache>
                <c:formatCode>0.00</c:formatCode>
                <c:ptCount val="2"/>
                <c:pt idx="0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C-4675-BF7C-FB6D088083C7}"/>
            </c:ext>
          </c:extLst>
        </c:ser>
        <c:ser>
          <c:idx val="1"/>
          <c:order val="1"/>
          <c:tx>
            <c:strRef>
              <c:f>II.38!$C$4</c:f>
              <c:strCache>
                <c:ptCount val="1"/>
                <c:pt idx="0">
                  <c:v> Tab på garantier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II.38!$A$5:$A$6</c:f>
              <c:numCache>
                <c:formatCode>General</c:formatCode>
                <c:ptCount val="2"/>
              </c:numCache>
            </c:numRef>
          </c:cat>
          <c:val>
            <c:numRef>
              <c:f>II.38!$C$5:$C$6</c:f>
              <c:numCache>
                <c:formatCode>0.00</c:formatCode>
                <c:ptCount val="2"/>
                <c:pt idx="0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C-4675-BF7C-FB6D088083C7}"/>
            </c:ext>
          </c:extLst>
        </c:ser>
        <c:ser>
          <c:idx val="2"/>
          <c:order val="2"/>
          <c:tx>
            <c:strRef>
              <c:f>II.38!$D$4</c:f>
              <c:strCache>
                <c:ptCount val="1"/>
                <c:pt idx="0">
                  <c:v> Aflyste arrangementer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II.38!$A$5:$A$6</c:f>
              <c:numCache>
                <c:formatCode>General</c:formatCode>
                <c:ptCount val="2"/>
              </c:numCache>
            </c:numRef>
          </c:cat>
          <c:val>
            <c:numRef>
              <c:f>II.38!$D$5:$D$6</c:f>
              <c:numCache>
                <c:formatCode>0.00</c:formatCode>
                <c:ptCount val="2"/>
                <c:pt idx="1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6C-4675-BF7C-FB6D088083C7}"/>
            </c:ext>
          </c:extLst>
        </c:ser>
        <c:ser>
          <c:idx val="3"/>
          <c:order val="3"/>
          <c:tx>
            <c:strRef>
              <c:f>II.38!$E$4</c:f>
              <c:strCache>
                <c:ptCount val="1"/>
                <c:pt idx="0">
                  <c:v> Målrettet kompensation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II.38!$A$5:$A$6</c:f>
              <c:numCache>
                <c:formatCode>General</c:formatCode>
                <c:ptCount val="2"/>
              </c:numCache>
            </c:numRef>
          </c:cat>
          <c:val>
            <c:numRef>
              <c:f>II.38!$E$5:$E$6</c:f>
              <c:numCache>
                <c:formatCode>0.00</c:formatCode>
                <c:ptCount val="2"/>
                <c:pt idx="1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6C-4675-BF7C-FB6D08808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10610176"/>
        <c:axId val="310616064"/>
      </c:barChart>
      <c:catAx>
        <c:axId val="3106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616064"/>
        <c:crosses val="autoZero"/>
        <c:auto val="1"/>
        <c:lblAlgn val="ctr"/>
        <c:lblOffset val="100"/>
        <c:noMultiLvlLbl val="0"/>
      </c:catAx>
      <c:valAx>
        <c:axId val="31061606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3106101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3915972222222218E-2"/>
          <c:y val="0.85776455251777139"/>
          <c:w val="0.97566746031746032"/>
          <c:h val="0.142235400139483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II.39!$B$4</c:f>
              <c:strCache>
                <c:ptCount val="1"/>
                <c:pt idx="0">
                  <c:v> Lønkompensation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II.39!$A$5:$A$6</c:f>
              <c:numCache>
                <c:formatCode>General</c:formatCode>
                <c:ptCount val="2"/>
              </c:numCache>
            </c:numRef>
          </c:cat>
          <c:val>
            <c:numRef>
              <c:f>II.39!$B$5:$B$6</c:f>
              <c:numCache>
                <c:formatCode>0.00</c:formatCode>
                <c:ptCount val="2"/>
                <c:pt idx="0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8-40CA-AC60-1DDF2AE6B7E2}"/>
            </c:ext>
          </c:extLst>
        </c:ser>
        <c:ser>
          <c:idx val="1"/>
          <c:order val="1"/>
          <c:tx>
            <c:strRef>
              <c:f>II.39!$C$4</c:f>
              <c:strCache>
                <c:ptCount val="1"/>
                <c:pt idx="0">
                  <c:v> Arbejdsfordeling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II.39!$A$5:$A$6</c:f>
              <c:numCache>
                <c:formatCode>General</c:formatCode>
                <c:ptCount val="2"/>
              </c:numCache>
            </c:numRef>
          </c:cat>
          <c:val>
            <c:numRef>
              <c:f>II.39!$C$5:$C$6</c:f>
              <c:numCache>
                <c:formatCode>0.00</c:formatCode>
                <c:ptCount val="2"/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8-40CA-AC60-1DDF2AE6B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10610176"/>
        <c:axId val="310616064"/>
      </c:barChart>
      <c:catAx>
        <c:axId val="3106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310616064"/>
        <c:crosses val="autoZero"/>
        <c:auto val="1"/>
        <c:lblAlgn val="ctr"/>
        <c:lblOffset val="100"/>
        <c:noMultiLvlLbl val="0"/>
      </c:catAx>
      <c:valAx>
        <c:axId val="31061606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3106101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3915972222222218E-2"/>
          <c:y val="0.85776455251777139"/>
          <c:w val="0.97566746031746032"/>
          <c:h val="0.142235400139483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II.40!$B$4</c:f>
              <c:strCache>
                <c:ptCount val="1"/>
                <c:pt idx="0">
                  <c:v> DØRS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II.40!$A$5:$A$30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II.40!$B$5:$B$30</c:f>
              <c:numCache>
                <c:formatCode>0.0</c:formatCode>
                <c:ptCount val="26"/>
                <c:pt idx="0">
                  <c:v>2.8479077738388079</c:v>
                </c:pt>
                <c:pt idx="1">
                  <c:v>3.055285134951871</c:v>
                </c:pt>
                <c:pt idx="2">
                  <c:v>2.7829431364610064</c:v>
                </c:pt>
                <c:pt idx="3">
                  <c:v>2.6707084247722812</c:v>
                </c:pt>
                <c:pt idx="4">
                  <c:v>2.7996428953234429</c:v>
                </c:pt>
                <c:pt idx="5">
                  <c:v>2.617656294136637</c:v>
                </c:pt>
                <c:pt idx="6">
                  <c:v>2.8394820063486028</c:v>
                </c:pt>
                <c:pt idx="7">
                  <c:v>3.1004247072050699</c:v>
                </c:pt>
                <c:pt idx="8">
                  <c:v>3.0464953621209343</c:v>
                </c:pt>
                <c:pt idx="9">
                  <c:v>3.224423291213331</c:v>
                </c:pt>
                <c:pt idx="10">
                  <c:v>3.3029952631968396</c:v>
                </c:pt>
                <c:pt idx="11">
                  <c:v>3.4429023626123123</c:v>
                </c:pt>
                <c:pt idx="12">
                  <c:v>3.6910187957585272</c:v>
                </c:pt>
                <c:pt idx="13">
                  <c:v>3.604862368157987</c:v>
                </c:pt>
                <c:pt idx="14">
                  <c:v>3.7646046834292179</c:v>
                </c:pt>
                <c:pt idx="15">
                  <c:v>3.5304623264392343</c:v>
                </c:pt>
                <c:pt idx="16">
                  <c:v>3.6582052736886146</c:v>
                </c:pt>
                <c:pt idx="17">
                  <c:v>3.2972311396468701</c:v>
                </c:pt>
                <c:pt idx="18">
                  <c:v>3.3516150904480826</c:v>
                </c:pt>
                <c:pt idx="19">
                  <c:v>3.284396330281516</c:v>
                </c:pt>
                <c:pt idx="20">
                  <c:v>3.6758199824269813</c:v>
                </c:pt>
                <c:pt idx="21">
                  <c:v>3.6626420032345313</c:v>
                </c:pt>
                <c:pt idx="22">
                  <c:v>3.5247282043440311</c:v>
                </c:pt>
                <c:pt idx="23">
                  <c:v>3.5021806881531328</c:v>
                </c:pt>
                <c:pt idx="24">
                  <c:v>3.4987402616221996</c:v>
                </c:pt>
                <c:pt idx="25">
                  <c:v>3.4998146443975351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E-46E5-B70B-8A52FF13B7E5}"/>
            </c:ext>
          </c:extLst>
        </c:ser>
        <c:ser>
          <c:idx val="1"/>
          <c:order val="1"/>
          <c:tx>
            <c:strRef>
              <c:f>II.40!$C$4</c:f>
              <c:strCache>
                <c:ptCount val="1"/>
                <c:pt idx="0">
                  <c:v> Finansministeriet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II.40!$A$5:$A$30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II.40!$C$5:$C$30</c:f>
              <c:numCache>
                <c:formatCode>General</c:formatCode>
                <c:ptCount val="26"/>
                <c:pt idx="19" formatCode="0.0">
                  <c:v>3.3134782856658953</c:v>
                </c:pt>
                <c:pt idx="20" formatCode="0.0">
                  <c:v>3.7327478695126746</c:v>
                </c:pt>
                <c:pt idx="21" formatCode="0.0">
                  <c:v>3.7242313815965931</c:v>
                </c:pt>
                <c:pt idx="22" formatCode="0.0">
                  <c:v>3.7031406340822506</c:v>
                </c:pt>
                <c:pt idx="23" formatCode="0.0">
                  <c:v>3.8815146846410014</c:v>
                </c:pt>
                <c:pt idx="24" formatCode="0.0">
                  <c:v>3.6028515977654219</c:v>
                </c:pt>
                <c:pt idx="25" formatCode="0.0">
                  <c:v>3.4425214786394069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E-46E5-B70B-8A52FF13B7E5}"/>
            </c:ext>
          </c:extLst>
        </c:ser>
        <c:ser>
          <c:idx val="2"/>
          <c:order val="2"/>
          <c:tx>
            <c:strRef>
              <c:f>II.40!$D$4</c:f>
              <c:strCache>
                <c:ptCount val="1"/>
                <c:pt idx="0">
                  <c:v>Markering af fremskrivningsperiode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II.40!$A$5:$A$30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II.40!$D$5:$D$30</c:f>
              <c:numCache>
                <c:formatCode>0.0</c:formatCode>
                <c:ptCount val="26"/>
                <c:pt idx="19" formatCode="0">
                  <c:v>-999999999</c:v>
                </c:pt>
                <c:pt idx="20" formatCode="0">
                  <c:v>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1-4158-870B-601ECD7E1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0720"/>
        <c:axId val="307472256"/>
      </c:lineChart>
      <c:catAx>
        <c:axId val="3074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074722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07472256"/>
        <c:scaling>
          <c:orientation val="minMax"/>
          <c:max val="4.0999999999999996"/>
          <c:min val="2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07470720"/>
        <c:crosses val="autoZero"/>
        <c:crossBetween val="midCat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593827900736909"/>
          <c:y val="0.89852674775270069"/>
          <c:w val="0.54489253859328879"/>
          <c:h val="6.567358717542214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II.41!$D$4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270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II.41!$A$5:$A$35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II.41!$D$5:$D$35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7-47E0-8496-220A4FBE7C2F}"/>
            </c:ext>
          </c:extLst>
        </c:ser>
        <c:ser>
          <c:idx val="0"/>
          <c:order val="1"/>
          <c:tx>
            <c:strRef>
              <c:f>II.41!$B$4</c:f>
              <c:strCache>
                <c:ptCount val="1"/>
                <c:pt idx="0">
                  <c:v> Strukturel saldo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II.41!$A$5:$A$35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II.41!$B$5:$B$35</c:f>
              <c:numCache>
                <c:formatCode>0.00</c:formatCode>
                <c:ptCount val="31"/>
                <c:pt idx="0">
                  <c:v>-1.2959494878116331</c:v>
                </c:pt>
                <c:pt idx="1">
                  <c:v>-0.50086326837753525</c:v>
                </c:pt>
                <c:pt idx="2">
                  <c:v>0.66458588996490009</c:v>
                </c:pt>
                <c:pt idx="3">
                  <c:v>2.3499686579464512</c:v>
                </c:pt>
                <c:pt idx="4">
                  <c:v>1.9936638345284392</c:v>
                </c:pt>
                <c:pt idx="5">
                  <c:v>2.9609564195473914</c:v>
                </c:pt>
                <c:pt idx="6">
                  <c:v>2.0432414464219111</c:v>
                </c:pt>
                <c:pt idx="7">
                  <c:v>1.79595122641325</c:v>
                </c:pt>
                <c:pt idx="8">
                  <c:v>1.0774734989122194</c:v>
                </c:pt>
                <c:pt idx="9">
                  <c:v>0.84841300575804846</c:v>
                </c:pt>
                <c:pt idx="10">
                  <c:v>-0.89633053080321912</c:v>
                </c:pt>
                <c:pt idx="11">
                  <c:v>-1.1083964257434218</c:v>
                </c:pt>
                <c:pt idx="12">
                  <c:v>-1.1604900677892342</c:v>
                </c:pt>
                <c:pt idx="13">
                  <c:v>-0.86591121858234965</c:v>
                </c:pt>
                <c:pt idx="14">
                  <c:v>-1.2422711252006509</c:v>
                </c:pt>
                <c:pt idx="15">
                  <c:v>-0.53003102405722713</c:v>
                </c:pt>
                <c:pt idx="16">
                  <c:v>-0.23292930250268326</c:v>
                </c:pt>
                <c:pt idx="17">
                  <c:v>0.3809557372000294</c:v>
                </c:pt>
                <c:pt idx="18">
                  <c:v>0.36514760909691124</c:v>
                </c:pt>
                <c:pt idx="19">
                  <c:v>0.36534050689462683</c:v>
                </c:pt>
                <c:pt idx="20">
                  <c:v>-2.2678205715870834</c:v>
                </c:pt>
                <c:pt idx="21">
                  <c:v>-0.71471906830004073</c:v>
                </c:pt>
                <c:pt idx="22">
                  <c:v>-0.54129179796807458</c:v>
                </c:pt>
                <c:pt idx="23">
                  <c:v>-0.55024480852160806</c:v>
                </c:pt>
                <c:pt idx="24">
                  <c:v>-0.35629358143547996</c:v>
                </c:pt>
                <c:pt idx="25">
                  <c:v>-0.37630711602199568</c:v>
                </c:pt>
                <c:pt idx="26">
                  <c:v>-0.33571293621647619</c:v>
                </c:pt>
                <c:pt idx="27">
                  <c:v>-0.22289949088725988</c:v>
                </c:pt>
                <c:pt idx="28">
                  <c:v>-0.25970033259125697</c:v>
                </c:pt>
                <c:pt idx="29">
                  <c:v>-0.30404964520423372</c:v>
                </c:pt>
                <c:pt idx="30">
                  <c:v>-0.15836135736072551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7-47E0-8496-220A4FBE7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091968"/>
        <c:axId val="375093504"/>
      </c:lineChart>
      <c:lineChart>
        <c:grouping val="standard"/>
        <c:varyColors val="0"/>
        <c:ser>
          <c:idx val="1"/>
          <c:order val="2"/>
          <c:tx>
            <c:strRef>
              <c:f>II.41!$C$4</c:f>
              <c:strCache>
                <c:ptCount val="1"/>
                <c:pt idx="0">
                  <c:v> ØMU-gæld (h.akse)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II.41!$A$5:$A$35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II.41!$C$5:$C$35</c:f>
              <c:numCache>
                <c:formatCode>0.00</c:formatCode>
                <c:ptCount val="31"/>
                <c:pt idx="0" formatCode="0">
                  <c:v>52.354263131240053</c:v>
                </c:pt>
                <c:pt idx="1">
                  <c:v>48.508303889244537</c:v>
                </c:pt>
                <c:pt idx="2">
                  <c:v>49.080992234825786</c:v>
                </c:pt>
                <c:pt idx="3">
                  <c:v>46.150098381695926</c:v>
                </c:pt>
                <c:pt idx="4">
                  <c:v>44.155946775599752</c:v>
                </c:pt>
                <c:pt idx="5">
                  <c:v>37.412231144828702</c:v>
                </c:pt>
                <c:pt idx="6">
                  <c:v>31.549403778250685</c:v>
                </c:pt>
                <c:pt idx="7">
                  <c:v>27.345968157023769</c:v>
                </c:pt>
                <c:pt idx="8">
                  <c:v>33.313183122672044</c:v>
                </c:pt>
                <c:pt idx="9">
                  <c:v>40.181796749747264</c:v>
                </c:pt>
                <c:pt idx="10">
                  <c:v>42.587880454529895</c:v>
                </c:pt>
                <c:pt idx="11">
                  <c:v>46.070885949836857</c:v>
                </c:pt>
                <c:pt idx="12">
                  <c:v>44.894200639366076</c:v>
                </c:pt>
                <c:pt idx="13">
                  <c:v>44.045609705665768</c:v>
                </c:pt>
                <c:pt idx="14">
                  <c:v>44.270265446190834</c:v>
                </c:pt>
                <c:pt idx="15">
                  <c:v>39.773694575480803</c:v>
                </c:pt>
                <c:pt idx="16">
                  <c:v>37.199533023920615</c:v>
                </c:pt>
                <c:pt idx="17">
                  <c:v>35.528409090909093</c:v>
                </c:pt>
                <c:pt idx="18">
                  <c:v>33.834784815833451</c:v>
                </c:pt>
                <c:pt idx="19">
                  <c:v>33.012027398691735</c:v>
                </c:pt>
                <c:pt idx="20">
                  <c:v>45.893711034405257</c:v>
                </c:pt>
                <c:pt idx="21">
                  <c:v>44.442778144829418</c:v>
                </c:pt>
                <c:pt idx="22">
                  <c:v>47.909625020784937</c:v>
                </c:pt>
                <c:pt idx="23">
                  <c:v>50.467068073778321</c:v>
                </c:pt>
                <c:pt idx="24">
                  <c:v>52.090920847414992</c:v>
                </c:pt>
                <c:pt idx="25">
                  <c:v>52.977389824886714</c:v>
                </c:pt>
                <c:pt idx="26">
                  <c:v>53.2278536791599</c:v>
                </c:pt>
                <c:pt idx="27">
                  <c:v>53.353007089595131</c:v>
                </c:pt>
                <c:pt idx="28">
                  <c:v>53.515102962924246</c:v>
                </c:pt>
                <c:pt idx="29">
                  <c:v>53.714595191441617</c:v>
                </c:pt>
                <c:pt idx="30">
                  <c:v>53.745010713175809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7-47E0-8496-220A4FBE7C2F}"/>
            </c:ext>
          </c:extLst>
        </c:ser>
        <c:ser>
          <c:idx val="3"/>
          <c:order val="3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4-FF17-47E0-8496-220A4FBE7C2F}"/>
              </c:ext>
            </c:extLst>
          </c:dPt>
          <c:val>
            <c:numRef>
              <c:f>II.41!$E$5:$E$35</c:f>
              <c:numCache>
                <c:formatCode>0.00</c:formatCode>
                <c:ptCount val="31"/>
                <c:pt idx="19">
                  <c:v>-999999999</c:v>
                </c:pt>
                <c:pt idx="20">
                  <c:v>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7-47E0-8496-220A4FBE7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125504"/>
        <c:axId val="375123968"/>
      </c:lineChart>
      <c:dateAx>
        <c:axId val="375091968"/>
        <c:scaling>
          <c:orientation val="minMax"/>
          <c:max val="47484"/>
          <c:min val="36526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75093504"/>
        <c:crossesAt val="-6"/>
        <c:auto val="0"/>
        <c:lblOffset val="100"/>
        <c:baseTimeUnit val="years"/>
        <c:majorUnit val="5"/>
        <c:majorTimeUnit val="years"/>
        <c:minorUnit val="10"/>
      </c:dateAx>
      <c:valAx>
        <c:axId val="375093504"/>
        <c:scaling>
          <c:orientation val="minMax"/>
          <c:max val="6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375091968"/>
        <c:crosses val="autoZero"/>
        <c:crossBetween val="midCat"/>
      </c:valAx>
      <c:valAx>
        <c:axId val="375123968"/>
        <c:scaling>
          <c:orientation val="minMax"/>
          <c:max val="60"/>
          <c:min val="-3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75125504"/>
        <c:crosses val="max"/>
        <c:crossBetween val="between"/>
        <c:majorUnit val="10"/>
      </c:valAx>
      <c:dateAx>
        <c:axId val="375125504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375123968"/>
        <c:crosses val="autoZero"/>
        <c:auto val="1"/>
        <c:lblOffset val="100"/>
        <c:baseTimeUnit val="years"/>
      </c:dateAx>
      <c:spPr>
        <a:noFill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2.0264846356177476E-2"/>
          <c:y val="0.86073390964935903"/>
          <c:w val="0.97973515364382258"/>
          <c:h val="0.1229489802890111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II.5!$D$4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A631"/>
              </a:solidFill>
              <a:ln w="19050">
                <a:solidFill>
                  <a:srgbClr val="5C606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FEE-4161-AA6F-8C4F88B035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FEE-4161-AA6F-8C4F88B03586}"/>
              </c:ext>
            </c:extLst>
          </c:dPt>
          <c:dPt>
            <c:idx val="2"/>
            <c:invertIfNegative val="0"/>
            <c:bubble3D val="0"/>
            <c:spPr>
              <a:solidFill>
                <a:srgbClr val="C10B20"/>
              </a:solidFill>
              <a:ln w="19050">
                <a:solidFill>
                  <a:srgbClr val="5C606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5FEE-4161-AA6F-8C4F88B03586}"/>
              </c:ext>
            </c:extLst>
          </c:dPt>
          <c:cat>
            <c:strRef>
              <c:f>II.5!$A$5:$A$12</c:f>
              <c:strCache>
                <c:ptCount val="8"/>
                <c:pt idx="0">
                  <c:v> Sverige</c:v>
                </c:pt>
                <c:pt idx="1">
                  <c:v> Norge</c:v>
                </c:pt>
                <c:pt idx="2">
                  <c:v> Danmark</c:v>
                </c:pt>
                <c:pt idx="3">
                  <c:v> USA</c:v>
                </c:pt>
                <c:pt idx="4">
                  <c:v> Aftagerlande</c:v>
                </c:pt>
                <c:pt idx="5">
                  <c:v> Tyskland</c:v>
                </c:pt>
                <c:pt idx="6">
                  <c:v> Storbritannien</c:v>
                </c:pt>
                <c:pt idx="7">
                  <c:v> Spanien</c:v>
                </c:pt>
              </c:strCache>
            </c:strRef>
          </c:cat>
          <c:val>
            <c:numRef>
              <c:f>II.5!$D$5:$D$12</c:f>
              <c:numCache>
                <c:formatCode>0.000</c:formatCode>
                <c:ptCount val="8"/>
                <c:pt idx="0">
                  <c:v>100.395</c:v>
                </c:pt>
                <c:pt idx="1">
                  <c:v>100.07049999999997</c:v>
                </c:pt>
                <c:pt idx="2">
                  <c:v>100.06528761720024</c:v>
                </c:pt>
                <c:pt idx="3">
                  <c:v>100.048</c:v>
                </c:pt>
                <c:pt idx="4">
                  <c:v>99.380311710550856</c:v>
                </c:pt>
                <c:pt idx="5">
                  <c:v>98.951599999999985</c:v>
                </c:pt>
                <c:pt idx="6">
                  <c:v>96.732400000000013</c:v>
                </c:pt>
                <c:pt idx="7">
                  <c:v>95.426100000000019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EE-4161-AA6F-8C4F88B03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29160320"/>
        <c:axId val="429161856"/>
      </c:barChart>
      <c:catAx>
        <c:axId val="4291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txPr>
          <a:bodyPr rot="-1920000"/>
          <a:lstStyle/>
          <a:p>
            <a:pPr>
              <a:defRPr/>
            </a:pPr>
            <a:endParaRPr lang="da-DK"/>
          </a:p>
        </c:txPr>
        <c:crossAx val="429161856"/>
        <c:crossesAt val="100"/>
        <c:auto val="1"/>
        <c:lblAlgn val="ctr"/>
        <c:lblOffset val="0"/>
        <c:noMultiLvlLbl val="0"/>
      </c:catAx>
      <c:valAx>
        <c:axId val="429161856"/>
        <c:scaling>
          <c:orientation val="minMax"/>
          <c:min val="9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noFill/>
          </a:ln>
        </c:spPr>
        <c:crossAx val="4291603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69827414584413927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II.6!$G$4</c:f>
              <c:strCache>
                <c:ptCount val="1"/>
                <c:pt idx="0">
                  <c:v>hjælpeserie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7D8081"/>
              </a:solidFill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1A3-480C-B75C-D44F6BF2C559}"/>
              </c:ext>
            </c:extLst>
          </c:dPt>
          <c:cat>
            <c:numRef>
              <c:f>II.6!$A$5:$A$25</c:f>
              <c:numCache>
                <c:formatCode>m/d/yyyy</c:formatCode>
                <c:ptCount val="21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</c:numCache>
            </c:numRef>
          </c:cat>
          <c:val>
            <c:numRef>
              <c:f>II.6!$G$5:$G$25</c:f>
              <c:numCache>
                <c:formatCode>0.00</c:formatCode>
                <c:ptCount val="21"/>
              </c:numCache>
            </c:numRef>
          </c:val>
          <c:extLst>
            <c:ext xmlns:c16="http://schemas.microsoft.com/office/drawing/2014/chart" uri="{C3380CC4-5D6E-409C-BE32-E72D297353CC}">
              <c16:uniqueId val="{00000001-21A3-480C-B75C-D44F6BF2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0987520"/>
        <c:axId val="411009792"/>
      </c:barChart>
      <c:lineChart>
        <c:grouping val="standard"/>
        <c:varyColors val="0"/>
        <c:ser>
          <c:idx val="5"/>
          <c:order val="0"/>
          <c:tx>
            <c:strRef>
              <c:f>II.6!$B$4</c:f>
              <c:strCache>
                <c:ptCount val="1"/>
                <c:pt idx="0">
                  <c:v> Strukturelt 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II.6!$A$5:$A$20</c:f>
              <c:numCache>
                <c:formatCode>m/d/yyyy</c:formatCode>
                <c:ptCount val="16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</c:numCache>
            </c:numRef>
          </c:cat>
          <c:val>
            <c:numRef>
              <c:f>II.6!$B$5:$B$20</c:f>
              <c:numCache>
                <c:formatCode>0.00</c:formatCode>
                <c:ptCount val="16"/>
                <c:pt idx="0">
                  <c:v>533500</c:v>
                </c:pt>
                <c:pt idx="1">
                  <c:v>536434.25</c:v>
                </c:pt>
                <c:pt idx="2">
                  <c:v>539384.63837499998</c:v>
                </c:pt>
                <c:pt idx="3">
                  <c:v>542351.25388606254</c:v>
                </c:pt>
                <c:pt idx="4">
                  <c:v>538244.84136726428</c:v>
                </c:pt>
                <c:pt idx="5">
                  <c:v>518723.51351881039</c:v>
                </c:pt>
                <c:pt idx="6">
                  <c:v>538967.19427186879</c:v>
                </c:pt>
                <c:pt idx="7">
                  <c:v>540584.09585468436</c:v>
                </c:pt>
                <c:pt idx="8">
                  <c:v>543719.48361064156</c:v>
                </c:pt>
                <c:pt idx="9">
                  <c:v>546873.05661558325</c:v>
                </c:pt>
                <c:pt idx="10">
                  <c:v>550044.92034395365</c:v>
                </c:pt>
                <c:pt idx="11">
                  <c:v>553235.18088194856</c:v>
                </c:pt>
                <c:pt idx="12">
                  <c:v>557107.82714812213</c:v>
                </c:pt>
                <c:pt idx="13">
                  <c:v>561007.58193815895</c:v>
                </c:pt>
                <c:pt idx="14">
                  <c:v>564934.63501172606</c:v>
                </c:pt>
                <c:pt idx="15">
                  <c:v>568889.17745680804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3-480C-B75C-D44F6BF2C559}"/>
            </c:ext>
          </c:extLst>
        </c:ser>
        <c:ser>
          <c:idx val="0"/>
          <c:order val="1"/>
          <c:tx>
            <c:strRef>
              <c:f>II.6!$C$4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II.6!$A$5:$A$20</c:f>
              <c:numCache>
                <c:formatCode>m/d/yyyy</c:formatCode>
                <c:ptCount val="16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</c:numCache>
            </c:numRef>
          </c:cat>
          <c:val>
            <c:numRef>
              <c:f>II.6!$C$5:$C$20</c:f>
              <c:numCache>
                <c:formatCode>0.00</c:formatCode>
                <c:ptCount val="16"/>
                <c:pt idx="0">
                  <c:v>533622.6</c:v>
                </c:pt>
                <c:pt idx="1">
                  <c:v>538282.9</c:v>
                </c:pt>
                <c:pt idx="2">
                  <c:v>539964.19999999995</c:v>
                </c:pt>
                <c:pt idx="3">
                  <c:v>542030.30000000005</c:v>
                </c:pt>
                <c:pt idx="4">
                  <c:v>533329</c:v>
                </c:pt>
                <c:pt idx="5">
                  <c:v>497015.2</c:v>
                </c:pt>
                <c:pt idx="6">
                  <c:v>519877.89920000004</c:v>
                </c:pt>
                <c:pt idx="7">
                  <c:v>525076.67819200002</c:v>
                </c:pt>
                <c:pt idx="8">
                  <c:v>530327.44497392001</c:v>
                </c:pt>
                <c:pt idx="9">
                  <c:v>535630.71942365926</c:v>
                </c:pt>
                <c:pt idx="10">
                  <c:v>540987.02661789581</c:v>
                </c:pt>
                <c:pt idx="11">
                  <c:v>546396.89688407478</c:v>
                </c:pt>
                <c:pt idx="12">
                  <c:v>550221.67516226321</c:v>
                </c:pt>
                <c:pt idx="13">
                  <c:v>554073.22688839899</c:v>
                </c:pt>
                <c:pt idx="14">
                  <c:v>557951.73947661777</c:v>
                </c:pt>
                <c:pt idx="15">
                  <c:v>561857.40165295405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A3-480C-B75C-D44F6BF2C559}"/>
            </c:ext>
          </c:extLst>
        </c:ser>
        <c:ser>
          <c:idx val="2"/>
          <c:order val="3"/>
          <c:tx>
            <c:strRef>
              <c:f>II.6!$D$4</c:f>
              <c:strCache>
                <c:ptCount val="1"/>
                <c:pt idx="0">
                  <c:v> Strukturelt ekskl. coronaeffekter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II.6!$A$5:$A$20</c:f>
              <c:numCache>
                <c:formatCode>m/d/yyyy</c:formatCode>
                <c:ptCount val="16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</c:numCache>
            </c:numRef>
          </c:cat>
          <c:val>
            <c:numRef>
              <c:f>II.6!$D$5:$D$20</c:f>
              <c:numCache>
                <c:formatCode>General</c:formatCode>
                <c:ptCount val="16"/>
                <c:pt idx="3" formatCode="0.0000">
                  <c:v>542351.25388606254</c:v>
                </c:pt>
                <c:pt idx="4" formatCode="0.0000">
                  <c:v>543869.83739694348</c:v>
                </c:pt>
                <c:pt idx="5" formatCode="0.0000">
                  <c:v>545392.67294165492</c:v>
                </c:pt>
                <c:pt idx="6" formatCode="0.0000">
                  <c:v>546919.77242589148</c:v>
                </c:pt>
                <c:pt idx="7" formatCode="0.0000">
                  <c:v>548451.14778868388</c:v>
                </c:pt>
                <c:pt idx="8" formatCode="0.0000">
                  <c:v>550644.95237983856</c:v>
                </c:pt>
                <c:pt idx="9" formatCode="0.0000">
                  <c:v>552847.53218935791</c:v>
                </c:pt>
                <c:pt idx="10" formatCode="0.0000">
                  <c:v>555058.92231811536</c:v>
                </c:pt>
                <c:pt idx="11" formatCode="0.0000">
                  <c:v>557279.15800738777</c:v>
                </c:pt>
                <c:pt idx="12" formatCode="0.0000">
                  <c:v>560288.46546062769</c:v>
                </c:pt>
                <c:pt idx="13" formatCode="0.0000">
                  <c:v>563314.02317411511</c:v>
                </c:pt>
                <c:pt idx="14" formatCode="0.0000">
                  <c:v>566355.91889925534</c:v>
                </c:pt>
                <c:pt idx="15" formatCode="0.0000">
                  <c:v>569414.24086131132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A3-480C-B75C-D44F6BF2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87520"/>
        <c:axId val="411009792"/>
      </c:lineChart>
      <c:dateAx>
        <c:axId val="410987520"/>
        <c:scaling>
          <c:orientation val="minMax"/>
          <c:max val="44561"/>
        </c:scaling>
        <c:delete val="0"/>
        <c:axPos val="b"/>
        <c:numFmt formatCode="yyyy" sourceLinked="0"/>
        <c:majorTickMark val="out"/>
        <c:minorTickMark val="out"/>
        <c:tickLblPos val="none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 val="autoZero"/>
        <c:auto val="0"/>
        <c:lblOffset val="100"/>
        <c:baseTimeUnit val="months"/>
        <c:majorUnit val="12"/>
        <c:majorTimeUnit val="months"/>
        <c:minorUnit val="3"/>
        <c:minorTimeUnit val="months"/>
      </c:dateAx>
      <c:valAx>
        <c:axId val="411009792"/>
        <c:scaling>
          <c:orientation val="minMax"/>
          <c:min val="48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midCat"/>
        <c:dispUnits>
          <c:builtInUnit val="thousands"/>
          <c:dispUnitsLbl>
            <c:layout/>
          </c:dispUnitsLbl>
        </c:dispUnits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8060592951969507"/>
          <c:w val="1"/>
          <c:h val="0.107795556246933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72472914868157956"/>
        </c:manualLayout>
      </c:layout>
      <c:lineChart>
        <c:grouping val="standard"/>
        <c:varyColors val="0"/>
        <c:ser>
          <c:idx val="0"/>
          <c:order val="1"/>
          <c:tx>
            <c:strRef>
              <c:f>II.7!$C$4</c:f>
              <c:strCache>
                <c:ptCount val="1"/>
                <c:pt idx="0">
                  <c:v> Lønmodtagerbeskæftigelse</c:v>
                </c:pt>
              </c:strCache>
            </c:strRef>
          </c:tx>
          <c:spPr>
            <a:ln w="69850">
              <a:solidFill>
                <a:srgbClr val="A1A631"/>
              </a:solidFill>
              <a:prstDash val="solid"/>
            </a:ln>
          </c:spPr>
          <c:marker>
            <c:symbol val="none"/>
          </c:marker>
          <c:cat>
            <c:numRef>
              <c:f>II.7!$A$5:$A$196</c:f>
              <c:numCache>
                <c:formatCode>dd\-mm\-yyyy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II.7!$C$5:$C$160</c:f>
              <c:numCache>
                <c:formatCode>0.00</c:formatCode>
                <c:ptCount val="156"/>
                <c:pt idx="0">
                  <c:v>2716.4360000000001</c:v>
                </c:pt>
                <c:pt idx="1">
                  <c:v>2719.3969999999999</c:v>
                </c:pt>
                <c:pt idx="2">
                  <c:v>2721.2530000000002</c:v>
                </c:pt>
                <c:pt idx="3">
                  <c:v>2722.4810000000002</c:v>
                </c:pt>
                <c:pt idx="4">
                  <c:v>2720.8330000000001</c:v>
                </c:pt>
                <c:pt idx="5">
                  <c:v>2717.7939999999999</c:v>
                </c:pt>
                <c:pt idx="6">
                  <c:v>2715.3649999999998</c:v>
                </c:pt>
                <c:pt idx="7">
                  <c:v>2711.7420000000002</c:v>
                </c:pt>
                <c:pt idx="8">
                  <c:v>2705.78</c:v>
                </c:pt>
                <c:pt idx="9">
                  <c:v>2704.154</c:v>
                </c:pt>
                <c:pt idx="10">
                  <c:v>2698.9250000000002</c:v>
                </c:pt>
                <c:pt idx="11">
                  <c:v>2697.7440000000001</c:v>
                </c:pt>
                <c:pt idx="12">
                  <c:v>2685.2330000000002</c:v>
                </c:pt>
                <c:pt idx="13">
                  <c:v>2673.799</c:v>
                </c:pt>
                <c:pt idx="14">
                  <c:v>2660.373</c:v>
                </c:pt>
                <c:pt idx="15">
                  <c:v>2646.7779999999998</c:v>
                </c:pt>
                <c:pt idx="16">
                  <c:v>2633.7260000000001</c:v>
                </c:pt>
                <c:pt idx="17">
                  <c:v>2622.5479999999998</c:v>
                </c:pt>
                <c:pt idx="18">
                  <c:v>2612.1529999999998</c:v>
                </c:pt>
                <c:pt idx="19">
                  <c:v>2604.3629999999998</c:v>
                </c:pt>
                <c:pt idx="20">
                  <c:v>2596.4079999999999</c:v>
                </c:pt>
                <c:pt idx="21">
                  <c:v>2586.77</c:v>
                </c:pt>
                <c:pt idx="22">
                  <c:v>2578.0949999999998</c:v>
                </c:pt>
                <c:pt idx="23">
                  <c:v>2575.7669999999998</c:v>
                </c:pt>
                <c:pt idx="24">
                  <c:v>2569.4259999999999</c:v>
                </c:pt>
                <c:pt idx="25">
                  <c:v>2563.4270000000001</c:v>
                </c:pt>
                <c:pt idx="26">
                  <c:v>2563.357</c:v>
                </c:pt>
                <c:pt idx="27">
                  <c:v>2565.4050000000002</c:v>
                </c:pt>
                <c:pt idx="28">
                  <c:v>2566.527</c:v>
                </c:pt>
                <c:pt idx="29">
                  <c:v>2565.92</c:v>
                </c:pt>
                <c:pt idx="30">
                  <c:v>2562.375</c:v>
                </c:pt>
                <c:pt idx="31">
                  <c:v>2559.826</c:v>
                </c:pt>
                <c:pt idx="32">
                  <c:v>2559.5880000000002</c:v>
                </c:pt>
                <c:pt idx="33">
                  <c:v>2557.8739999999998</c:v>
                </c:pt>
                <c:pt idx="34">
                  <c:v>2558.35</c:v>
                </c:pt>
                <c:pt idx="35">
                  <c:v>2557.1640000000002</c:v>
                </c:pt>
                <c:pt idx="36">
                  <c:v>2553.232</c:v>
                </c:pt>
                <c:pt idx="37">
                  <c:v>2552.9</c:v>
                </c:pt>
                <c:pt idx="38">
                  <c:v>2555.377</c:v>
                </c:pt>
                <c:pt idx="39">
                  <c:v>2555.5030000000002</c:v>
                </c:pt>
                <c:pt idx="40">
                  <c:v>2556.739</c:v>
                </c:pt>
                <c:pt idx="41">
                  <c:v>2553.6509999999998</c:v>
                </c:pt>
                <c:pt idx="42">
                  <c:v>2553.7600000000002</c:v>
                </c:pt>
                <c:pt idx="43">
                  <c:v>2553.89</c:v>
                </c:pt>
                <c:pt idx="44">
                  <c:v>2554.2440000000001</c:v>
                </c:pt>
                <c:pt idx="45">
                  <c:v>2552.6390000000001</c:v>
                </c:pt>
                <c:pt idx="46">
                  <c:v>2553.404</c:v>
                </c:pt>
                <c:pt idx="47">
                  <c:v>2552.9070000000002</c:v>
                </c:pt>
                <c:pt idx="48">
                  <c:v>2550.7020000000002</c:v>
                </c:pt>
                <c:pt idx="49">
                  <c:v>2548.5140000000001</c:v>
                </c:pt>
                <c:pt idx="50">
                  <c:v>2548.5830000000001</c:v>
                </c:pt>
                <c:pt idx="51">
                  <c:v>2545.5259999999998</c:v>
                </c:pt>
                <c:pt idx="52">
                  <c:v>2543.9169999999999</c:v>
                </c:pt>
                <c:pt idx="53">
                  <c:v>2543.7179999999998</c:v>
                </c:pt>
                <c:pt idx="54">
                  <c:v>2543.299</c:v>
                </c:pt>
                <c:pt idx="55">
                  <c:v>2543.0590000000002</c:v>
                </c:pt>
                <c:pt idx="56">
                  <c:v>2540.9679999999998</c:v>
                </c:pt>
                <c:pt idx="57">
                  <c:v>2544.5239999999999</c:v>
                </c:pt>
                <c:pt idx="58">
                  <c:v>2544.8420000000001</c:v>
                </c:pt>
                <c:pt idx="59">
                  <c:v>2543.7289999999998</c:v>
                </c:pt>
                <c:pt idx="60">
                  <c:v>2544.91</c:v>
                </c:pt>
                <c:pt idx="61">
                  <c:v>2544.1439999999998</c:v>
                </c:pt>
                <c:pt idx="62">
                  <c:v>2541.6709999999998</c:v>
                </c:pt>
                <c:pt idx="63">
                  <c:v>2541.9549999999999</c:v>
                </c:pt>
                <c:pt idx="64">
                  <c:v>2545.904</c:v>
                </c:pt>
                <c:pt idx="65">
                  <c:v>2546.2159999999999</c:v>
                </c:pt>
                <c:pt idx="66">
                  <c:v>2550.21</c:v>
                </c:pt>
                <c:pt idx="67">
                  <c:v>2551.2020000000002</c:v>
                </c:pt>
                <c:pt idx="68">
                  <c:v>2553.0549999999998</c:v>
                </c:pt>
                <c:pt idx="69">
                  <c:v>2553.6439999999998</c:v>
                </c:pt>
                <c:pt idx="70">
                  <c:v>2554.8589999999999</c:v>
                </c:pt>
                <c:pt idx="71">
                  <c:v>2556.7489999999998</c:v>
                </c:pt>
                <c:pt idx="72">
                  <c:v>2561.9140000000002</c:v>
                </c:pt>
                <c:pt idx="73">
                  <c:v>2563.9180000000001</c:v>
                </c:pt>
                <c:pt idx="74">
                  <c:v>2566.7579999999998</c:v>
                </c:pt>
                <c:pt idx="75">
                  <c:v>2569.3389999999999</c:v>
                </c:pt>
                <c:pt idx="76">
                  <c:v>2571.3539999999998</c:v>
                </c:pt>
                <c:pt idx="77">
                  <c:v>2574.1060000000002</c:v>
                </c:pt>
                <c:pt idx="78">
                  <c:v>2574.5770000000002</c:v>
                </c:pt>
                <c:pt idx="79">
                  <c:v>2575.752</c:v>
                </c:pt>
                <c:pt idx="80">
                  <c:v>2579.4009999999998</c:v>
                </c:pt>
                <c:pt idx="81">
                  <c:v>2582.3119999999999</c:v>
                </c:pt>
                <c:pt idx="82">
                  <c:v>2583.1570000000002</c:v>
                </c:pt>
                <c:pt idx="83">
                  <c:v>2587.0479999999998</c:v>
                </c:pt>
                <c:pt idx="84">
                  <c:v>2590.5859999999998</c:v>
                </c:pt>
                <c:pt idx="85">
                  <c:v>2593.672</c:v>
                </c:pt>
                <c:pt idx="86">
                  <c:v>2598.5920000000001</c:v>
                </c:pt>
                <c:pt idx="87">
                  <c:v>2599.9319999999998</c:v>
                </c:pt>
                <c:pt idx="88">
                  <c:v>2604.2710000000002</c:v>
                </c:pt>
                <c:pt idx="89">
                  <c:v>2607.3760000000002</c:v>
                </c:pt>
                <c:pt idx="90">
                  <c:v>2610.7489999999998</c:v>
                </c:pt>
                <c:pt idx="91">
                  <c:v>2612.66</c:v>
                </c:pt>
                <c:pt idx="92">
                  <c:v>2616.172</c:v>
                </c:pt>
                <c:pt idx="93">
                  <c:v>2620.0929999999998</c:v>
                </c:pt>
                <c:pt idx="94">
                  <c:v>2623.1889999999999</c:v>
                </c:pt>
                <c:pt idx="95">
                  <c:v>2628.462</c:v>
                </c:pt>
                <c:pt idx="96">
                  <c:v>2631.973</c:v>
                </c:pt>
                <c:pt idx="97">
                  <c:v>2636.6260000000002</c:v>
                </c:pt>
                <c:pt idx="98">
                  <c:v>2642.2040000000002</c:v>
                </c:pt>
                <c:pt idx="99">
                  <c:v>2645.0720000000001</c:v>
                </c:pt>
                <c:pt idx="100">
                  <c:v>2648.2339999999999</c:v>
                </c:pt>
                <c:pt idx="101">
                  <c:v>2653.337</c:v>
                </c:pt>
                <c:pt idx="102">
                  <c:v>2654.8780000000002</c:v>
                </c:pt>
                <c:pt idx="103">
                  <c:v>2659.6460000000002</c:v>
                </c:pt>
                <c:pt idx="104">
                  <c:v>2663.9540000000002</c:v>
                </c:pt>
                <c:pt idx="105">
                  <c:v>2665.0430000000001</c:v>
                </c:pt>
                <c:pt idx="106">
                  <c:v>2670.3420000000001</c:v>
                </c:pt>
                <c:pt idx="107">
                  <c:v>2676.319</c:v>
                </c:pt>
                <c:pt idx="108">
                  <c:v>2675.9609999999998</c:v>
                </c:pt>
                <c:pt idx="109">
                  <c:v>2679.9749999999999</c:v>
                </c:pt>
                <c:pt idx="110">
                  <c:v>2686.0129999999999</c:v>
                </c:pt>
                <c:pt idx="111">
                  <c:v>2688.9229999999998</c:v>
                </c:pt>
                <c:pt idx="112">
                  <c:v>2693.712</c:v>
                </c:pt>
                <c:pt idx="113">
                  <c:v>2697.7550000000001</c:v>
                </c:pt>
                <c:pt idx="114">
                  <c:v>2699.4189999999999</c:v>
                </c:pt>
                <c:pt idx="115">
                  <c:v>2705.2289999999998</c:v>
                </c:pt>
                <c:pt idx="116">
                  <c:v>2710.6410000000001</c:v>
                </c:pt>
                <c:pt idx="117">
                  <c:v>2712.8809999999999</c:v>
                </c:pt>
                <c:pt idx="118">
                  <c:v>2718.5990000000002</c:v>
                </c:pt>
                <c:pt idx="119">
                  <c:v>2721.8420000000001</c:v>
                </c:pt>
                <c:pt idx="120">
                  <c:v>2726.1129999999998</c:v>
                </c:pt>
                <c:pt idx="121">
                  <c:v>2730.7550000000001</c:v>
                </c:pt>
                <c:pt idx="122">
                  <c:v>2734.25</c:v>
                </c:pt>
                <c:pt idx="123">
                  <c:v>2738.6289999999999</c:v>
                </c:pt>
                <c:pt idx="124">
                  <c:v>2745.8159999999998</c:v>
                </c:pt>
                <c:pt idx="125">
                  <c:v>2750.5970000000002</c:v>
                </c:pt>
                <c:pt idx="126">
                  <c:v>2752.7710000000002</c:v>
                </c:pt>
                <c:pt idx="127">
                  <c:v>2757.03</c:v>
                </c:pt>
                <c:pt idx="128">
                  <c:v>2760.422</c:v>
                </c:pt>
                <c:pt idx="129">
                  <c:v>2763.5239999999999</c:v>
                </c:pt>
                <c:pt idx="130">
                  <c:v>2767.0439999999999</c:v>
                </c:pt>
                <c:pt idx="131">
                  <c:v>2766.8519999999999</c:v>
                </c:pt>
                <c:pt idx="132">
                  <c:v>2773.721</c:v>
                </c:pt>
                <c:pt idx="133">
                  <c:v>2773.7539999999999</c:v>
                </c:pt>
                <c:pt idx="134">
                  <c:v>2779.6190000000001</c:v>
                </c:pt>
                <c:pt idx="135">
                  <c:v>2784.9409999999998</c:v>
                </c:pt>
                <c:pt idx="136">
                  <c:v>2785.915</c:v>
                </c:pt>
                <c:pt idx="137">
                  <c:v>2786.402</c:v>
                </c:pt>
                <c:pt idx="138">
                  <c:v>2790.8580000000002</c:v>
                </c:pt>
                <c:pt idx="139">
                  <c:v>2790.77</c:v>
                </c:pt>
                <c:pt idx="140">
                  <c:v>2792.3049999999998</c:v>
                </c:pt>
                <c:pt idx="141">
                  <c:v>2795.1849999999999</c:v>
                </c:pt>
                <c:pt idx="142">
                  <c:v>2795.8620000000001</c:v>
                </c:pt>
                <c:pt idx="143">
                  <c:v>2796.9920000000002</c:v>
                </c:pt>
                <c:pt idx="144">
                  <c:v>2801.8209999999999</c:v>
                </c:pt>
                <c:pt idx="145">
                  <c:v>2802.4209999999998</c:v>
                </c:pt>
                <c:pt idx="146">
                  <c:v>2786.8150000000001</c:v>
                </c:pt>
                <c:pt idx="147">
                  <c:v>2732.5360000000001</c:v>
                </c:pt>
                <c:pt idx="148">
                  <c:v>2721.49</c:v>
                </c:pt>
                <c:pt idx="149">
                  <c:v>2731.6990000000001</c:v>
                </c:pt>
                <c:pt idx="150">
                  <c:v>2746.7629999999999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9-4917-BE90-29ACAC1BF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87520"/>
        <c:axId val="411009792"/>
      </c:lineChart>
      <c:lineChart>
        <c:grouping val="standard"/>
        <c:varyColors val="0"/>
        <c:ser>
          <c:idx val="5"/>
          <c:order val="0"/>
          <c:tx>
            <c:strRef>
              <c:f>II.7!$B$4</c:f>
              <c:strCache>
                <c:ptCount val="1"/>
                <c:pt idx="0">
                  <c:v> Nettoledighed (h.akse)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II.7!$A$5:$A$196</c:f>
              <c:numCache>
                <c:formatCode>dd\-mm\-yyyy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II.7!$B$5:$B$160</c:f>
              <c:numCache>
                <c:formatCode>0.00</c:formatCode>
                <c:ptCount val="156"/>
                <c:pt idx="0">
                  <c:v>57.515279999999997</c:v>
                </c:pt>
                <c:pt idx="1">
                  <c:v>52.634209999999996</c:v>
                </c:pt>
                <c:pt idx="2">
                  <c:v>50.175059999999995</c:v>
                </c:pt>
                <c:pt idx="3">
                  <c:v>47.511739999999996</c:v>
                </c:pt>
                <c:pt idx="4">
                  <c:v>45.839160000000007</c:v>
                </c:pt>
                <c:pt idx="5">
                  <c:v>45.295960000000001</c:v>
                </c:pt>
                <c:pt idx="6">
                  <c:v>46.35351</c:v>
                </c:pt>
                <c:pt idx="7">
                  <c:v>46.967129999999997</c:v>
                </c:pt>
                <c:pt idx="8">
                  <c:v>49.056379999999997</c:v>
                </c:pt>
                <c:pt idx="9">
                  <c:v>51.971059999999994</c:v>
                </c:pt>
                <c:pt idx="10">
                  <c:v>56.65296</c:v>
                </c:pt>
                <c:pt idx="11">
                  <c:v>62.163400000000003</c:v>
                </c:pt>
                <c:pt idx="12">
                  <c:v>67.752619999999993</c:v>
                </c:pt>
                <c:pt idx="13">
                  <c:v>75.750230000000002</c:v>
                </c:pt>
                <c:pt idx="14">
                  <c:v>84.193929999999995</c:v>
                </c:pt>
                <c:pt idx="15">
                  <c:v>94.50036999999999</c:v>
                </c:pt>
                <c:pt idx="16">
                  <c:v>98.300629999999998</c:v>
                </c:pt>
                <c:pt idx="17">
                  <c:v>104.30263000000001</c:v>
                </c:pt>
                <c:pt idx="18">
                  <c:v>101.83652000000001</c:v>
                </c:pt>
                <c:pt idx="19">
                  <c:v>107.12397999999999</c:v>
                </c:pt>
                <c:pt idx="20">
                  <c:v>112.16455999999999</c:v>
                </c:pt>
                <c:pt idx="21">
                  <c:v>115.06345</c:v>
                </c:pt>
                <c:pt idx="22">
                  <c:v>116.49297</c:v>
                </c:pt>
                <c:pt idx="23">
                  <c:v>115.81759</c:v>
                </c:pt>
                <c:pt idx="24">
                  <c:v>116.66242</c:v>
                </c:pt>
                <c:pt idx="25">
                  <c:v>117.88445</c:v>
                </c:pt>
                <c:pt idx="26">
                  <c:v>117.20393</c:v>
                </c:pt>
                <c:pt idx="27">
                  <c:v>114.86083000000001</c:v>
                </c:pt>
                <c:pt idx="28">
                  <c:v>114.36018</c:v>
                </c:pt>
                <c:pt idx="29">
                  <c:v>112.56932</c:v>
                </c:pt>
                <c:pt idx="30">
                  <c:v>110.65013</c:v>
                </c:pt>
                <c:pt idx="31">
                  <c:v>113.00328</c:v>
                </c:pt>
                <c:pt idx="32">
                  <c:v>112.29414</c:v>
                </c:pt>
                <c:pt idx="33">
                  <c:v>111.81685</c:v>
                </c:pt>
                <c:pt idx="34">
                  <c:v>109.94217</c:v>
                </c:pt>
                <c:pt idx="35">
                  <c:v>111.36561999999999</c:v>
                </c:pt>
                <c:pt idx="36">
                  <c:v>110.96260000000001</c:v>
                </c:pt>
                <c:pt idx="37">
                  <c:v>108.81778</c:v>
                </c:pt>
                <c:pt idx="38">
                  <c:v>108.57682000000001</c:v>
                </c:pt>
                <c:pt idx="39">
                  <c:v>107.15697</c:v>
                </c:pt>
                <c:pt idx="40">
                  <c:v>108.14019999999999</c:v>
                </c:pt>
                <c:pt idx="41">
                  <c:v>108.44945</c:v>
                </c:pt>
                <c:pt idx="42">
                  <c:v>106.91127</c:v>
                </c:pt>
                <c:pt idx="43">
                  <c:v>108.70849000000001</c:v>
                </c:pt>
                <c:pt idx="44">
                  <c:v>108.18430000000001</c:v>
                </c:pt>
                <c:pt idx="45">
                  <c:v>108.04233000000001</c:v>
                </c:pt>
                <c:pt idx="46">
                  <c:v>106.95144000000001</c:v>
                </c:pt>
                <c:pt idx="47">
                  <c:v>105.96588</c:v>
                </c:pt>
                <c:pt idx="48">
                  <c:v>104.38431</c:v>
                </c:pt>
                <c:pt idx="49">
                  <c:v>112.24558999999999</c:v>
                </c:pt>
                <c:pt idx="50">
                  <c:v>115.69991999999999</c:v>
                </c:pt>
                <c:pt idx="51">
                  <c:v>120.33131</c:v>
                </c:pt>
                <c:pt idx="52">
                  <c:v>122.61928</c:v>
                </c:pt>
                <c:pt idx="53">
                  <c:v>122.30792</c:v>
                </c:pt>
                <c:pt idx="54">
                  <c:v>121.14546</c:v>
                </c:pt>
                <c:pt idx="55">
                  <c:v>122.72230999999999</c:v>
                </c:pt>
                <c:pt idx="56">
                  <c:v>122.89379</c:v>
                </c:pt>
                <c:pt idx="57">
                  <c:v>122.00628</c:v>
                </c:pt>
                <c:pt idx="58">
                  <c:v>121.66746999999999</c:v>
                </c:pt>
                <c:pt idx="59">
                  <c:v>122.84881</c:v>
                </c:pt>
                <c:pt idx="60">
                  <c:v>119.48778</c:v>
                </c:pt>
                <c:pt idx="61">
                  <c:v>117.85903999999999</c:v>
                </c:pt>
                <c:pt idx="62">
                  <c:v>120.61996000000001</c:v>
                </c:pt>
                <c:pt idx="63">
                  <c:v>122.23049</c:v>
                </c:pt>
                <c:pt idx="64">
                  <c:v>118.53966</c:v>
                </c:pt>
                <c:pt idx="65">
                  <c:v>117.11125</c:v>
                </c:pt>
                <c:pt idx="66">
                  <c:v>117.15187</c:v>
                </c:pt>
                <c:pt idx="67">
                  <c:v>115.76879</c:v>
                </c:pt>
                <c:pt idx="68">
                  <c:v>114.83919999999999</c:v>
                </c:pt>
                <c:pt idx="69">
                  <c:v>115.04961999999999</c:v>
                </c:pt>
                <c:pt idx="70">
                  <c:v>114.41073</c:v>
                </c:pt>
                <c:pt idx="71">
                  <c:v>114.34286999999999</c:v>
                </c:pt>
                <c:pt idx="72">
                  <c:v>109.9551</c:v>
                </c:pt>
                <c:pt idx="73">
                  <c:v>109.60338</c:v>
                </c:pt>
                <c:pt idx="74">
                  <c:v>108.15137</c:v>
                </c:pt>
                <c:pt idx="75">
                  <c:v>106.69839</c:v>
                </c:pt>
                <c:pt idx="76">
                  <c:v>106.45408999999999</c:v>
                </c:pt>
                <c:pt idx="77">
                  <c:v>106.82514</c:v>
                </c:pt>
                <c:pt idx="78">
                  <c:v>105.60058000000001</c:v>
                </c:pt>
                <c:pt idx="79">
                  <c:v>105.15894999999999</c:v>
                </c:pt>
                <c:pt idx="80">
                  <c:v>104.04217</c:v>
                </c:pt>
                <c:pt idx="81">
                  <c:v>104.22472</c:v>
                </c:pt>
                <c:pt idx="82">
                  <c:v>104.34466999999999</c:v>
                </c:pt>
                <c:pt idx="83">
                  <c:v>104.30331</c:v>
                </c:pt>
                <c:pt idx="84">
                  <c:v>105.32825</c:v>
                </c:pt>
                <c:pt idx="85">
                  <c:v>106.86259</c:v>
                </c:pt>
                <c:pt idx="86">
                  <c:v>105.39908</c:v>
                </c:pt>
                <c:pt idx="87">
                  <c:v>105.18097999999999</c:v>
                </c:pt>
                <c:pt idx="88">
                  <c:v>104.42523</c:v>
                </c:pt>
                <c:pt idx="89">
                  <c:v>103.99553</c:v>
                </c:pt>
                <c:pt idx="90">
                  <c:v>100.97698</c:v>
                </c:pt>
                <c:pt idx="91">
                  <c:v>99.93180000000001</c:v>
                </c:pt>
                <c:pt idx="92">
                  <c:v>99.050179999999997</c:v>
                </c:pt>
                <c:pt idx="93">
                  <c:v>97.277320000000003</c:v>
                </c:pt>
                <c:pt idx="94">
                  <c:v>95.982729999999989</c:v>
                </c:pt>
                <c:pt idx="95">
                  <c:v>95.628929999999997</c:v>
                </c:pt>
                <c:pt idx="96">
                  <c:v>94.983490000000003</c:v>
                </c:pt>
                <c:pt idx="97">
                  <c:v>93.55162</c:v>
                </c:pt>
                <c:pt idx="98">
                  <c:v>92.93674</c:v>
                </c:pt>
                <c:pt idx="99">
                  <c:v>91.452240000000003</c:v>
                </c:pt>
                <c:pt idx="100">
                  <c:v>91.401600000000002</c:v>
                </c:pt>
                <c:pt idx="101">
                  <c:v>89.933660000000003</c:v>
                </c:pt>
                <c:pt idx="102">
                  <c:v>90.690439999999995</c:v>
                </c:pt>
                <c:pt idx="103">
                  <c:v>90.48266000000001</c:v>
                </c:pt>
                <c:pt idx="104">
                  <c:v>90.493769999999998</c:v>
                </c:pt>
                <c:pt idx="105">
                  <c:v>90.306240000000003</c:v>
                </c:pt>
                <c:pt idx="106">
                  <c:v>90.321919999999992</c:v>
                </c:pt>
                <c:pt idx="107">
                  <c:v>90.11108999999999</c:v>
                </c:pt>
                <c:pt idx="108">
                  <c:v>90.589259999999996</c:v>
                </c:pt>
                <c:pt idx="109">
                  <c:v>90.831490000000002</c:v>
                </c:pt>
                <c:pt idx="110">
                  <c:v>90.225889999999993</c:v>
                </c:pt>
                <c:pt idx="111">
                  <c:v>90.85047999999999</c:v>
                </c:pt>
                <c:pt idx="112">
                  <c:v>91.204329999999999</c:v>
                </c:pt>
                <c:pt idx="113">
                  <c:v>91.591039999999992</c:v>
                </c:pt>
                <c:pt idx="114">
                  <c:v>93.638940000000005</c:v>
                </c:pt>
                <c:pt idx="115">
                  <c:v>92.985110000000006</c:v>
                </c:pt>
                <c:pt idx="116">
                  <c:v>92.434429999999992</c:v>
                </c:pt>
                <c:pt idx="117">
                  <c:v>92.263289999999998</c:v>
                </c:pt>
                <c:pt idx="118">
                  <c:v>91.491140000000001</c:v>
                </c:pt>
                <c:pt idx="119">
                  <c:v>90.149429999999995</c:v>
                </c:pt>
                <c:pt idx="120">
                  <c:v>89.081070000000011</c:v>
                </c:pt>
                <c:pt idx="121">
                  <c:v>87.809359999999998</c:v>
                </c:pt>
                <c:pt idx="122">
                  <c:v>89.370329999999996</c:v>
                </c:pt>
                <c:pt idx="123">
                  <c:v>88.714679999999987</c:v>
                </c:pt>
                <c:pt idx="124">
                  <c:v>87.06644</c:v>
                </c:pt>
                <c:pt idx="125">
                  <c:v>85.458429999999993</c:v>
                </c:pt>
                <c:pt idx="126">
                  <c:v>85.387990000000002</c:v>
                </c:pt>
                <c:pt idx="127">
                  <c:v>85.572559999999996</c:v>
                </c:pt>
                <c:pt idx="128">
                  <c:v>85.351780000000005</c:v>
                </c:pt>
                <c:pt idx="129">
                  <c:v>85.447149999999993</c:v>
                </c:pt>
                <c:pt idx="130">
                  <c:v>84.851880000000008</c:v>
                </c:pt>
                <c:pt idx="131">
                  <c:v>84.685550000000006</c:v>
                </c:pt>
                <c:pt idx="132">
                  <c:v>84.664109999999994</c:v>
                </c:pt>
                <c:pt idx="133">
                  <c:v>84.426490000000001</c:v>
                </c:pt>
                <c:pt idx="134">
                  <c:v>84.442089999999993</c:v>
                </c:pt>
                <c:pt idx="135">
                  <c:v>84.031600000000012</c:v>
                </c:pt>
                <c:pt idx="136">
                  <c:v>84.168770000000009</c:v>
                </c:pt>
                <c:pt idx="137">
                  <c:v>85.868949999999998</c:v>
                </c:pt>
                <c:pt idx="138">
                  <c:v>87.18977000000001</c:v>
                </c:pt>
                <c:pt idx="139">
                  <c:v>87.90252000000001</c:v>
                </c:pt>
                <c:pt idx="140">
                  <c:v>87.657320000000013</c:v>
                </c:pt>
                <c:pt idx="141">
                  <c:v>87.611199999999997</c:v>
                </c:pt>
                <c:pt idx="142">
                  <c:v>88.083060000000003</c:v>
                </c:pt>
                <c:pt idx="143">
                  <c:v>88.068600000000004</c:v>
                </c:pt>
                <c:pt idx="144">
                  <c:v>88.358140000000006</c:v>
                </c:pt>
                <c:pt idx="145">
                  <c:v>88.514520000000005</c:v>
                </c:pt>
                <c:pt idx="146">
                  <c:v>104.23878999999999</c:v>
                </c:pt>
                <c:pt idx="147">
                  <c:v>143.60502</c:v>
                </c:pt>
                <c:pt idx="148">
                  <c:v>150.72024999999999</c:v>
                </c:pt>
                <c:pt idx="149">
                  <c:v>144.67010999999999</c:v>
                </c:pt>
                <c:pt idx="150">
                  <c:v>135.57420000000002</c:v>
                </c:pt>
                <c:pt idx="151">
                  <c:v>124.18921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9-4917-BE90-29ACAC1BF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452952"/>
        <c:axId val="774449016"/>
      </c:lineChart>
      <c:dateAx>
        <c:axId val="4109875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 val="autoZero"/>
        <c:auto val="0"/>
        <c:lblOffset val="100"/>
        <c:baseTimeUnit val="months"/>
        <c:majorUnit val="2"/>
        <c:majorTimeUnit val="years"/>
      </c:dateAx>
      <c:valAx>
        <c:axId val="411009792"/>
        <c:scaling>
          <c:orientation val="minMax"/>
          <c:min val="24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between"/>
      </c:valAx>
      <c:valAx>
        <c:axId val="774449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74452952"/>
        <c:crosses val="max"/>
        <c:crossBetween val="between"/>
      </c:valAx>
      <c:dateAx>
        <c:axId val="774452952"/>
        <c:scaling>
          <c:orientation val="minMax"/>
        </c:scaling>
        <c:delete val="1"/>
        <c:axPos val="b"/>
        <c:numFmt formatCode="dd\-mm\-yyyy" sourceLinked="1"/>
        <c:majorTickMark val="out"/>
        <c:minorTickMark val="none"/>
        <c:tickLblPos val="nextTo"/>
        <c:crossAx val="77444901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714444668687506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II.8!$B$4</c:f>
              <c:strCache>
                <c:ptCount val="1"/>
                <c:pt idx="0">
                  <c:v>Ledige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II.8!$A$5:$A$33</c:f>
              <c:numCache>
                <c:formatCode>General</c:formatCode>
                <c:ptCount val="2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</c:numCache>
            </c:numRef>
          </c:cat>
          <c:val>
            <c:numRef>
              <c:f>II.8!$B$5:$B$33</c:f>
              <c:numCache>
                <c:formatCode>General</c:formatCode>
                <c:ptCount val="29"/>
                <c:pt idx="0">
                  <c:v>4554</c:v>
                </c:pt>
                <c:pt idx="1">
                  <c:v>16836</c:v>
                </c:pt>
                <c:pt idx="2">
                  <c:v>11189</c:v>
                </c:pt>
                <c:pt idx="3">
                  <c:v>9125</c:v>
                </c:pt>
                <c:pt idx="4">
                  <c:v>2653</c:v>
                </c:pt>
                <c:pt idx="5">
                  <c:v>639</c:v>
                </c:pt>
                <c:pt idx="6">
                  <c:v>-131</c:v>
                </c:pt>
                <c:pt idx="7">
                  <c:v>3537</c:v>
                </c:pt>
                <c:pt idx="8">
                  <c:v>-509</c:v>
                </c:pt>
                <c:pt idx="9">
                  <c:v>-710</c:v>
                </c:pt>
                <c:pt idx="10">
                  <c:v>-657</c:v>
                </c:pt>
                <c:pt idx="11">
                  <c:v>-792</c:v>
                </c:pt>
                <c:pt idx="12">
                  <c:v>-2999</c:v>
                </c:pt>
                <c:pt idx="13">
                  <c:v>-1736</c:v>
                </c:pt>
                <c:pt idx="14">
                  <c:v>2110</c:v>
                </c:pt>
                <c:pt idx="15" formatCode="0.00">
                  <c:v>2483</c:v>
                </c:pt>
                <c:pt idx="16" formatCode="0.00">
                  <c:v>3960</c:v>
                </c:pt>
                <c:pt idx="17" formatCode="0.00">
                  <c:v>-998</c:v>
                </c:pt>
                <c:pt idx="18" formatCode="0.00">
                  <c:v>-174</c:v>
                </c:pt>
                <c:pt idx="19" formatCode="0.00">
                  <c:v>303</c:v>
                </c:pt>
                <c:pt idx="20" formatCode="0.00">
                  <c:v>-1854</c:v>
                </c:pt>
                <c:pt idx="21" formatCode="0.00">
                  <c:v>-4390</c:v>
                </c:pt>
                <c:pt idx="22" formatCode="0.00">
                  <c:v>-3889</c:v>
                </c:pt>
                <c:pt idx="23" formatCode="0.00">
                  <c:v>-2978</c:v>
                </c:pt>
                <c:pt idx="24" formatCode="0.00">
                  <c:v>-1762</c:v>
                </c:pt>
                <c:pt idx="25" formatCode="0.00">
                  <c:v>-7159</c:v>
                </c:pt>
                <c:pt idx="26" formatCode="0.00">
                  <c:v>-2455</c:v>
                </c:pt>
                <c:pt idx="27" formatCode="0.00">
                  <c:v>-2241</c:v>
                </c:pt>
                <c:pt idx="28" formatCode="0.00">
                  <c:v>-357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2-4E18-A2C3-CC044A43B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228416"/>
        <c:axId val="67229952"/>
      </c:barChart>
      <c:catAx>
        <c:axId val="672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Uge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txPr>
          <a:bodyPr/>
          <a:lstStyle/>
          <a:p>
            <a:pPr>
              <a:defRPr sz="2400"/>
            </a:pPr>
            <a:endParaRPr lang="da-DK"/>
          </a:p>
        </c:txPr>
        <c:crossAx val="67229952"/>
        <c:crosses val="autoZero"/>
        <c:auto val="1"/>
        <c:lblAlgn val="ctr"/>
        <c:lblOffset val="100"/>
        <c:tickLblSkip val="4"/>
        <c:noMultiLvlLbl val="0"/>
      </c:catAx>
      <c:valAx>
        <c:axId val="67229952"/>
        <c:scaling>
          <c:orientation val="minMax"/>
          <c:max val="25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67228416"/>
        <c:crosses val="autoZero"/>
        <c:crossBetween val="between"/>
        <c:dispUnits>
          <c:builtInUnit val="thousands"/>
        </c:dispUnits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5179107989"/>
          <c:w val="0.91998888894299591"/>
          <c:h val="0.70874677359315086"/>
        </c:manualLayout>
      </c:layout>
      <c:lineChart>
        <c:grouping val="standard"/>
        <c:varyColors val="0"/>
        <c:ser>
          <c:idx val="5"/>
          <c:order val="0"/>
          <c:tx>
            <c:strRef>
              <c:f>II.9!$B$4</c:f>
              <c:strCache>
                <c:ptCount val="1"/>
                <c:pt idx="0">
                  <c:v> Jobindex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II.9!$A$5:$A$196</c:f>
              <c:numCache>
                <c:formatCode>yyyy</c:formatCode>
                <c:ptCount val="19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</c:numCache>
            </c:numRef>
          </c:cat>
          <c:val>
            <c:numRef>
              <c:f>II.9!$B$5:$B$196</c:f>
              <c:numCache>
                <c:formatCode>0.00</c:formatCode>
                <c:ptCount val="192"/>
                <c:pt idx="0">
                  <c:v>15.764334236127</c:v>
                </c:pt>
                <c:pt idx="1">
                  <c:v>15.702471841397001</c:v>
                </c:pt>
                <c:pt idx="2">
                  <c:v>16.655492612842</c:v>
                </c:pt>
                <c:pt idx="3">
                  <c:v>16.858127939652</c:v>
                </c:pt>
                <c:pt idx="4">
                  <c:v>17.557406392276999</c:v>
                </c:pt>
                <c:pt idx="5">
                  <c:v>17.708850609805999</c:v>
                </c:pt>
                <c:pt idx="6">
                  <c:v>18.614886183526998</c:v>
                </c:pt>
                <c:pt idx="7">
                  <c:v>19.968674290599999</c:v>
                </c:pt>
                <c:pt idx="8">
                  <c:v>21.953510783234002</c:v>
                </c:pt>
                <c:pt idx="9">
                  <c:v>20.344673260701999</c:v>
                </c:pt>
                <c:pt idx="10">
                  <c:v>22.123534008032998</c:v>
                </c:pt>
                <c:pt idx="11">
                  <c:v>22.847676538921</c:v>
                </c:pt>
                <c:pt idx="12">
                  <c:v>23.056286348389001</c:v>
                </c:pt>
                <c:pt idx="13">
                  <c:v>23.770682331341</c:v>
                </c:pt>
                <c:pt idx="14">
                  <c:v>24.714135589107997</c:v>
                </c:pt>
                <c:pt idx="15">
                  <c:v>26.02517350347</c:v>
                </c:pt>
                <c:pt idx="16">
                  <c:v>26.648004935661</c:v>
                </c:pt>
                <c:pt idx="17">
                  <c:v>27.024074517915</c:v>
                </c:pt>
                <c:pt idx="18">
                  <c:v>25.491286801215999</c:v>
                </c:pt>
                <c:pt idx="19">
                  <c:v>27.130874475277</c:v>
                </c:pt>
                <c:pt idx="20">
                  <c:v>27.537825120852997</c:v>
                </c:pt>
                <c:pt idx="21">
                  <c:v>28.047193319573999</c:v>
                </c:pt>
                <c:pt idx="22">
                  <c:v>29.201726710497002</c:v>
                </c:pt>
                <c:pt idx="23">
                  <c:v>28.658707092482</c:v>
                </c:pt>
                <c:pt idx="24">
                  <c:v>29.658745835994999</c:v>
                </c:pt>
                <c:pt idx="25">
                  <c:v>28.828530441838002</c:v>
                </c:pt>
                <c:pt idx="26">
                  <c:v>30.76071607055</c:v>
                </c:pt>
                <c:pt idx="27">
                  <c:v>31.622224914844999</c:v>
                </c:pt>
                <c:pt idx="28">
                  <c:v>29.856633038066999</c:v>
                </c:pt>
                <c:pt idx="29">
                  <c:v>31.927648247526001</c:v>
                </c:pt>
                <c:pt idx="30">
                  <c:v>31.339396500625</c:v>
                </c:pt>
                <c:pt idx="31">
                  <c:v>30.814238801011001</c:v>
                </c:pt>
                <c:pt idx="32">
                  <c:v>30.767842377493</c:v>
                </c:pt>
                <c:pt idx="33">
                  <c:v>30.841955973447998</c:v>
                </c:pt>
                <c:pt idx="34">
                  <c:v>33.178463354104998</c:v>
                </c:pt>
                <c:pt idx="35">
                  <c:v>32.263128065042999</c:v>
                </c:pt>
                <c:pt idx="36">
                  <c:v>32.410435416661997</c:v>
                </c:pt>
                <c:pt idx="37">
                  <c:v>32.084862494169997</c:v>
                </c:pt>
                <c:pt idx="38">
                  <c:v>29.272183039250997</c:v>
                </c:pt>
                <c:pt idx="39">
                  <c:v>29.495509362583</c:v>
                </c:pt>
                <c:pt idx="40">
                  <c:v>28.554567452508</c:v>
                </c:pt>
                <c:pt idx="41">
                  <c:v>26.310014943685999</c:v>
                </c:pt>
                <c:pt idx="42">
                  <c:v>26.576527133626001</c:v>
                </c:pt>
                <c:pt idx="43">
                  <c:v>25.432239874906003</c:v>
                </c:pt>
                <c:pt idx="44">
                  <c:v>23.565961118983001</c:v>
                </c:pt>
                <c:pt idx="45">
                  <c:v>20.909319660755003</c:v>
                </c:pt>
                <c:pt idx="46">
                  <c:v>18.153252494747001</c:v>
                </c:pt>
                <c:pt idx="47">
                  <c:v>16.918378584665998</c:v>
                </c:pt>
                <c:pt idx="48">
                  <c:v>15.742695049186</c:v>
                </c:pt>
                <c:pt idx="49">
                  <c:v>14.643153682173999</c:v>
                </c:pt>
                <c:pt idx="50">
                  <c:v>13.832296279636999</c:v>
                </c:pt>
                <c:pt idx="51">
                  <c:v>14.012009272990001</c:v>
                </c:pt>
                <c:pt idx="52">
                  <c:v>13.925001134627001</c:v>
                </c:pt>
                <c:pt idx="53">
                  <c:v>13.142848309445</c:v>
                </c:pt>
                <c:pt idx="54">
                  <c:v>13.171453683412999</c:v>
                </c:pt>
                <c:pt idx="55">
                  <c:v>13.24408210402</c:v>
                </c:pt>
                <c:pt idx="56">
                  <c:v>13.086113770091</c:v>
                </c:pt>
                <c:pt idx="57">
                  <c:v>13.913550232936</c:v>
                </c:pt>
                <c:pt idx="58">
                  <c:v>13.804414744203001</c:v>
                </c:pt>
                <c:pt idx="59">
                  <c:v>12.566724713960001</c:v>
                </c:pt>
                <c:pt idx="60">
                  <c:v>13.173596709073999</c:v>
                </c:pt>
                <c:pt idx="61">
                  <c:v>13.561435278839001</c:v>
                </c:pt>
                <c:pt idx="62">
                  <c:v>13.776590485455001</c:v>
                </c:pt>
                <c:pt idx="63">
                  <c:v>12.609992517956</c:v>
                </c:pt>
                <c:pt idx="64">
                  <c:v>13.14949482183</c:v>
                </c:pt>
                <c:pt idx="65">
                  <c:v>14.437947026127</c:v>
                </c:pt>
                <c:pt idx="66">
                  <c:v>14.634499684048</c:v>
                </c:pt>
                <c:pt idx="67">
                  <c:v>13.304319716911001</c:v>
                </c:pt>
                <c:pt idx="68">
                  <c:v>13.567178572156999</c:v>
                </c:pt>
                <c:pt idx="69">
                  <c:v>13.585331049078</c:v>
                </c:pt>
                <c:pt idx="70">
                  <c:v>13.334755610988999</c:v>
                </c:pt>
                <c:pt idx="71">
                  <c:v>14.394475228674001</c:v>
                </c:pt>
                <c:pt idx="72">
                  <c:v>14.088276487753999</c:v>
                </c:pt>
                <c:pt idx="73">
                  <c:v>14.621575300879</c:v>
                </c:pt>
                <c:pt idx="74">
                  <c:v>13.846571355464</c:v>
                </c:pt>
                <c:pt idx="75">
                  <c:v>14.685652731119001</c:v>
                </c:pt>
                <c:pt idx="76">
                  <c:v>14.960983398498</c:v>
                </c:pt>
                <c:pt idx="77">
                  <c:v>14.294592182726001</c:v>
                </c:pt>
                <c:pt idx="78">
                  <c:v>15.313361045723999</c:v>
                </c:pt>
                <c:pt idx="79">
                  <c:v>14.992553799534001</c:v>
                </c:pt>
                <c:pt idx="80">
                  <c:v>15.365180782821</c:v>
                </c:pt>
                <c:pt idx="81">
                  <c:v>14.597483877726999</c:v>
                </c:pt>
                <c:pt idx="82">
                  <c:v>15.092739121624</c:v>
                </c:pt>
                <c:pt idx="83">
                  <c:v>15.577827660469</c:v>
                </c:pt>
                <c:pt idx="84">
                  <c:v>15.088597601891999</c:v>
                </c:pt>
                <c:pt idx="85">
                  <c:v>14.53470749431</c:v>
                </c:pt>
                <c:pt idx="86">
                  <c:v>15.579376620538</c:v>
                </c:pt>
                <c:pt idx="87">
                  <c:v>14.565391316156999</c:v>
                </c:pt>
                <c:pt idx="88">
                  <c:v>14.1234011803</c:v>
                </c:pt>
                <c:pt idx="89">
                  <c:v>15.054888276866</c:v>
                </c:pt>
                <c:pt idx="90">
                  <c:v>14.846197446035999</c:v>
                </c:pt>
                <c:pt idx="91">
                  <c:v>14.867166570252</c:v>
                </c:pt>
                <c:pt idx="92">
                  <c:v>15.321908376908</c:v>
                </c:pt>
                <c:pt idx="93">
                  <c:v>15.545005154442</c:v>
                </c:pt>
                <c:pt idx="94">
                  <c:v>15.867712254853</c:v>
                </c:pt>
                <c:pt idx="95">
                  <c:v>16.172748387391</c:v>
                </c:pt>
                <c:pt idx="96">
                  <c:v>16.059360085419002</c:v>
                </c:pt>
                <c:pt idx="97">
                  <c:v>16.018569821442</c:v>
                </c:pt>
                <c:pt idx="98">
                  <c:v>16.436270073934999</c:v>
                </c:pt>
                <c:pt idx="99">
                  <c:v>15.532560258502999</c:v>
                </c:pt>
                <c:pt idx="100">
                  <c:v>16.926436074081</c:v>
                </c:pt>
                <c:pt idx="101">
                  <c:v>16.235946200980003</c:v>
                </c:pt>
                <c:pt idx="102">
                  <c:v>16.159116382456002</c:v>
                </c:pt>
                <c:pt idx="103">
                  <c:v>15.668694540279001</c:v>
                </c:pt>
                <c:pt idx="104">
                  <c:v>15.827307865549001</c:v>
                </c:pt>
                <c:pt idx="105">
                  <c:v>16.474597559248998</c:v>
                </c:pt>
                <c:pt idx="106">
                  <c:v>16.897716610231001</c:v>
                </c:pt>
                <c:pt idx="107">
                  <c:v>16.723754965821001</c:v>
                </c:pt>
                <c:pt idx="108">
                  <c:v>16.849045022596002</c:v>
                </c:pt>
                <c:pt idx="109">
                  <c:v>17.051248422191001</c:v>
                </c:pt>
                <c:pt idx="110">
                  <c:v>16.904380297852001</c:v>
                </c:pt>
                <c:pt idx="111">
                  <c:v>18.005820340014001</c:v>
                </c:pt>
                <c:pt idx="112">
                  <c:v>17.932342632457999</c:v>
                </c:pt>
                <c:pt idx="113">
                  <c:v>16.973124763275997</c:v>
                </c:pt>
                <c:pt idx="114">
                  <c:v>18.054474583697999</c:v>
                </c:pt>
                <c:pt idx="115">
                  <c:v>18.349663712885999</c:v>
                </c:pt>
                <c:pt idx="116">
                  <c:v>18.408511066728998</c:v>
                </c:pt>
                <c:pt idx="117">
                  <c:v>18.955686219440999</c:v>
                </c:pt>
                <c:pt idx="118">
                  <c:v>19.151504485103001</c:v>
                </c:pt>
                <c:pt idx="119">
                  <c:v>18.212418469895002</c:v>
                </c:pt>
                <c:pt idx="120">
                  <c:v>18.454732821933</c:v>
                </c:pt>
                <c:pt idx="121">
                  <c:v>19.880179502801997</c:v>
                </c:pt>
                <c:pt idx="122">
                  <c:v>20.183747918732998</c:v>
                </c:pt>
                <c:pt idx="123">
                  <c:v>20.243669079141</c:v>
                </c:pt>
                <c:pt idx="124">
                  <c:v>18.847929624599001</c:v>
                </c:pt>
                <c:pt idx="125">
                  <c:v>19.755193022181</c:v>
                </c:pt>
                <c:pt idx="126">
                  <c:v>19.024395114120001</c:v>
                </c:pt>
                <c:pt idx="127">
                  <c:v>19.938423983182997</c:v>
                </c:pt>
                <c:pt idx="128">
                  <c:v>19.983954188468001</c:v>
                </c:pt>
                <c:pt idx="129">
                  <c:v>19.827549352565999</c:v>
                </c:pt>
                <c:pt idx="130">
                  <c:v>19.387978351038999</c:v>
                </c:pt>
                <c:pt idx="131">
                  <c:v>20.15147183138</c:v>
                </c:pt>
                <c:pt idx="132">
                  <c:v>20.358445854816001</c:v>
                </c:pt>
                <c:pt idx="133">
                  <c:v>19.970659886438</c:v>
                </c:pt>
                <c:pt idx="134">
                  <c:v>19.839178636511999</c:v>
                </c:pt>
                <c:pt idx="135">
                  <c:v>19.997128085008999</c:v>
                </c:pt>
                <c:pt idx="136">
                  <c:v>20.034035551844003</c:v>
                </c:pt>
                <c:pt idx="137">
                  <c:v>20.541828192991002</c:v>
                </c:pt>
                <c:pt idx="138">
                  <c:v>20.305595122366</c:v>
                </c:pt>
                <c:pt idx="139">
                  <c:v>20.115625390894003</c:v>
                </c:pt>
                <c:pt idx="140">
                  <c:v>20.363528372631002</c:v>
                </c:pt>
                <c:pt idx="141">
                  <c:v>20.024633305922997</c:v>
                </c:pt>
                <c:pt idx="142">
                  <c:v>20.360032410828001</c:v>
                </c:pt>
                <c:pt idx="143">
                  <c:v>20.622214563959002</c:v>
                </c:pt>
                <c:pt idx="144">
                  <c:v>20.922289133062002</c:v>
                </c:pt>
                <c:pt idx="145">
                  <c:v>20.094768764396999</c:v>
                </c:pt>
                <c:pt idx="146">
                  <c:v>20.947382683798999</c:v>
                </c:pt>
                <c:pt idx="147">
                  <c:v>20.756701068023002</c:v>
                </c:pt>
                <c:pt idx="148">
                  <c:v>21.697070461676002</c:v>
                </c:pt>
                <c:pt idx="149">
                  <c:v>20.913480011725003</c:v>
                </c:pt>
                <c:pt idx="150">
                  <c:v>20.865267499127999</c:v>
                </c:pt>
                <c:pt idx="151">
                  <c:v>22.942741798263999</c:v>
                </c:pt>
                <c:pt idx="152">
                  <c:v>22.725610090631999</c:v>
                </c:pt>
                <c:pt idx="153">
                  <c:v>23.518538778254999</c:v>
                </c:pt>
                <c:pt idx="154">
                  <c:v>22.372647831395998</c:v>
                </c:pt>
                <c:pt idx="155">
                  <c:v>24.174680624713002</c:v>
                </c:pt>
                <c:pt idx="156">
                  <c:v>23.227871921460999</c:v>
                </c:pt>
                <c:pt idx="157">
                  <c:v>24.576135416696001</c:v>
                </c:pt>
                <c:pt idx="158">
                  <c:v>23.204447410524001</c:v>
                </c:pt>
                <c:pt idx="159">
                  <c:v>22.782183252077001</c:v>
                </c:pt>
                <c:pt idx="160">
                  <c:v>23.562243853208997</c:v>
                </c:pt>
                <c:pt idx="161">
                  <c:v>24.850359994807</c:v>
                </c:pt>
                <c:pt idx="162">
                  <c:v>23.638774414886999</c:v>
                </c:pt>
                <c:pt idx="163">
                  <c:v>23.442415737832999</c:v>
                </c:pt>
                <c:pt idx="164">
                  <c:v>23.549434540270997</c:v>
                </c:pt>
                <c:pt idx="165">
                  <c:v>24.171078322989</c:v>
                </c:pt>
                <c:pt idx="166">
                  <c:v>24.121067884726997</c:v>
                </c:pt>
                <c:pt idx="167">
                  <c:v>23.647288226400999</c:v>
                </c:pt>
                <c:pt idx="168">
                  <c:v>23.265963446557997</c:v>
                </c:pt>
                <c:pt idx="169">
                  <c:v>23.362086376906998</c:v>
                </c:pt>
                <c:pt idx="170">
                  <c:v>23.716653953236001</c:v>
                </c:pt>
                <c:pt idx="171">
                  <c:v>24.357476489019003</c:v>
                </c:pt>
                <c:pt idx="172">
                  <c:v>23.250061228779998</c:v>
                </c:pt>
                <c:pt idx="173">
                  <c:v>21.451278241023001</c:v>
                </c:pt>
                <c:pt idx="174">
                  <c:v>23.228961796029999</c:v>
                </c:pt>
                <c:pt idx="175">
                  <c:v>22.395082589419999</c:v>
                </c:pt>
                <c:pt idx="176">
                  <c:v>22.546900210651003</c:v>
                </c:pt>
                <c:pt idx="177">
                  <c:v>21.737633138579</c:v>
                </c:pt>
                <c:pt idx="178">
                  <c:v>22.909588938652</c:v>
                </c:pt>
                <c:pt idx="179">
                  <c:v>23.819768463776999</c:v>
                </c:pt>
                <c:pt idx="180">
                  <c:v>23.737985459952</c:v>
                </c:pt>
                <c:pt idx="181">
                  <c:v>23.986678364875999</c:v>
                </c:pt>
                <c:pt idx="182">
                  <c:v>18.196948959413</c:v>
                </c:pt>
                <c:pt idx="183">
                  <c:v>15.220890589668</c:v>
                </c:pt>
                <c:pt idx="184">
                  <c:v>17.518391231846998</c:v>
                </c:pt>
                <c:pt idx="185">
                  <c:v>20.117790009485002</c:v>
                </c:pt>
                <c:pt idx="186">
                  <c:v>21.966378352403002</c:v>
                </c:pt>
                <c:pt idx="187">
                  <c:v>23.092762006045</c:v>
                </c:pt>
                <c:pt idx="188">
                  <c:v>24.893457949031998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D-4D9A-B069-4B05DA7502E1}"/>
            </c:ext>
          </c:extLst>
        </c:ser>
        <c:ser>
          <c:idx val="2"/>
          <c:order val="2"/>
          <c:tx>
            <c:strRef>
              <c:f>II.9!$D$4</c:f>
              <c:strCache>
                <c:ptCount val="1"/>
                <c:pt idx="0">
                  <c:v> Private, Jobindex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II.9!$A$5:$A$196</c:f>
              <c:numCache>
                <c:formatCode>yyyy</c:formatCode>
                <c:ptCount val="19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</c:numCache>
            </c:numRef>
          </c:cat>
          <c:val>
            <c:numRef>
              <c:f>II.9!$D$5:$D$196</c:f>
              <c:numCache>
                <c:formatCode>0.00</c:formatCode>
                <c:ptCount val="192"/>
                <c:pt idx="12">
                  <c:v>17.550754883494999</c:v>
                </c:pt>
                <c:pt idx="13">
                  <c:v>18.667384871042</c:v>
                </c:pt>
                <c:pt idx="14">
                  <c:v>19.394459686582</c:v>
                </c:pt>
                <c:pt idx="15">
                  <c:v>20.494425330487001</c:v>
                </c:pt>
                <c:pt idx="16">
                  <c:v>21.161321446914002</c:v>
                </c:pt>
                <c:pt idx="17">
                  <c:v>21.355301621482997</c:v>
                </c:pt>
                <c:pt idx="18">
                  <c:v>20.025333052538002</c:v>
                </c:pt>
                <c:pt idx="19">
                  <c:v>21.301928094725998</c:v>
                </c:pt>
                <c:pt idx="20">
                  <c:v>21.809542375501998</c:v>
                </c:pt>
                <c:pt idx="21">
                  <c:v>22.068660307481998</c:v>
                </c:pt>
                <c:pt idx="22">
                  <c:v>22.958361585353003</c:v>
                </c:pt>
                <c:pt idx="23">
                  <c:v>22.694717265453001</c:v>
                </c:pt>
                <c:pt idx="24">
                  <c:v>23.086148723394999</c:v>
                </c:pt>
                <c:pt idx="25">
                  <c:v>22.132963914375001</c:v>
                </c:pt>
                <c:pt idx="26">
                  <c:v>23.705666221377001</c:v>
                </c:pt>
                <c:pt idx="27">
                  <c:v>24.157780195108</c:v>
                </c:pt>
                <c:pt idx="28">
                  <c:v>22.934697008512</c:v>
                </c:pt>
                <c:pt idx="29">
                  <c:v>24.796093983832002</c:v>
                </c:pt>
                <c:pt idx="30">
                  <c:v>24.317944746568998</c:v>
                </c:pt>
                <c:pt idx="31">
                  <c:v>23.663855314077001</c:v>
                </c:pt>
                <c:pt idx="32">
                  <c:v>23.644846826405004</c:v>
                </c:pt>
                <c:pt idx="33">
                  <c:v>23.553554512555998</c:v>
                </c:pt>
                <c:pt idx="34">
                  <c:v>25.485484981128</c:v>
                </c:pt>
                <c:pt idx="35">
                  <c:v>24.756501776604999</c:v>
                </c:pt>
                <c:pt idx="36">
                  <c:v>25.133853807411001</c:v>
                </c:pt>
                <c:pt idx="37">
                  <c:v>24.406310549549001</c:v>
                </c:pt>
                <c:pt idx="38">
                  <c:v>22.133975100924999</c:v>
                </c:pt>
                <c:pt idx="39">
                  <c:v>22.341334437446001</c:v>
                </c:pt>
                <c:pt idx="40">
                  <c:v>21.825433164393999</c:v>
                </c:pt>
                <c:pt idx="41">
                  <c:v>19.838015779465</c:v>
                </c:pt>
                <c:pt idx="42">
                  <c:v>19.871616114387002</c:v>
                </c:pt>
                <c:pt idx="43">
                  <c:v>19.11323046243</c:v>
                </c:pt>
                <c:pt idx="44">
                  <c:v>17.444824600680999</c:v>
                </c:pt>
                <c:pt idx="45">
                  <c:v>15.347922964532001</c:v>
                </c:pt>
                <c:pt idx="46">
                  <c:v>13.053814949001</c:v>
                </c:pt>
                <c:pt idx="47">
                  <c:v>11.679700355449</c:v>
                </c:pt>
                <c:pt idx="48">
                  <c:v>10.739898473276</c:v>
                </c:pt>
                <c:pt idx="49">
                  <c:v>9.7646713454440004</c:v>
                </c:pt>
                <c:pt idx="50">
                  <c:v>9.2802868611499978</c:v>
                </c:pt>
                <c:pt idx="51">
                  <c:v>9.459785422976001</c:v>
                </c:pt>
                <c:pt idx="52">
                  <c:v>9.2577422837950003</c:v>
                </c:pt>
                <c:pt idx="53">
                  <c:v>8.8285735117959998</c:v>
                </c:pt>
                <c:pt idx="54">
                  <c:v>8.9151280589699997</c:v>
                </c:pt>
                <c:pt idx="55">
                  <c:v>8.8383861737240004</c:v>
                </c:pt>
                <c:pt idx="56">
                  <c:v>8.949334654946</c:v>
                </c:pt>
                <c:pt idx="57">
                  <c:v>9.6653330445120016</c:v>
                </c:pt>
                <c:pt idx="58">
                  <c:v>9.7336013028480011</c:v>
                </c:pt>
                <c:pt idx="59">
                  <c:v>8.9518934828950005</c:v>
                </c:pt>
                <c:pt idx="60">
                  <c:v>9.4157343273330003</c:v>
                </c:pt>
                <c:pt idx="61">
                  <c:v>9.9654979369430006</c:v>
                </c:pt>
                <c:pt idx="62">
                  <c:v>10.254722102766001</c:v>
                </c:pt>
                <c:pt idx="63">
                  <c:v>9.5730445074950001</c:v>
                </c:pt>
                <c:pt idx="64">
                  <c:v>10.03684124248</c:v>
                </c:pt>
                <c:pt idx="65">
                  <c:v>11.217830159671999</c:v>
                </c:pt>
                <c:pt idx="66">
                  <c:v>11.570852325326999</c:v>
                </c:pt>
                <c:pt idx="67">
                  <c:v>10.455259040423002</c:v>
                </c:pt>
                <c:pt idx="68">
                  <c:v>10.726878186124999</c:v>
                </c:pt>
                <c:pt idx="69">
                  <c:v>10.85489223922</c:v>
                </c:pt>
                <c:pt idx="70">
                  <c:v>10.647451315064</c:v>
                </c:pt>
                <c:pt idx="71">
                  <c:v>11.615715409610001</c:v>
                </c:pt>
                <c:pt idx="72">
                  <c:v>11.390372700115</c:v>
                </c:pt>
                <c:pt idx="73">
                  <c:v>11.851569052955</c:v>
                </c:pt>
                <c:pt idx="74">
                  <c:v>11.197200359943</c:v>
                </c:pt>
                <c:pt idx="75">
                  <c:v>11.969110527558001</c:v>
                </c:pt>
                <c:pt idx="76">
                  <c:v>12.114026370108</c:v>
                </c:pt>
                <c:pt idx="77">
                  <c:v>11.469358019665</c:v>
                </c:pt>
                <c:pt idx="78">
                  <c:v>12.134880668246</c:v>
                </c:pt>
                <c:pt idx="79">
                  <c:v>12.006649088375001</c:v>
                </c:pt>
                <c:pt idx="80">
                  <c:v>12.299374113680001</c:v>
                </c:pt>
                <c:pt idx="81">
                  <c:v>11.570480196642</c:v>
                </c:pt>
                <c:pt idx="82">
                  <c:v>12.162989937440999</c:v>
                </c:pt>
                <c:pt idx="83">
                  <c:v>12.292565053448001</c:v>
                </c:pt>
                <c:pt idx="84">
                  <c:v>11.858484147625999</c:v>
                </c:pt>
                <c:pt idx="85">
                  <c:v>11.52100903847</c:v>
                </c:pt>
                <c:pt idx="86">
                  <c:v>12.254446823811</c:v>
                </c:pt>
                <c:pt idx="87">
                  <c:v>11.255152127948</c:v>
                </c:pt>
                <c:pt idx="88">
                  <c:v>10.841015394622998</c:v>
                </c:pt>
                <c:pt idx="89">
                  <c:v>11.470461925216002</c:v>
                </c:pt>
                <c:pt idx="90">
                  <c:v>11.385017296475</c:v>
                </c:pt>
                <c:pt idx="91">
                  <c:v>11.310333823053</c:v>
                </c:pt>
                <c:pt idx="92">
                  <c:v>11.546651581779001</c:v>
                </c:pt>
                <c:pt idx="93">
                  <c:v>11.839514739964001</c:v>
                </c:pt>
                <c:pt idx="94">
                  <c:v>11.892701342370001</c:v>
                </c:pt>
                <c:pt idx="95">
                  <c:v>12.228441346081</c:v>
                </c:pt>
                <c:pt idx="96">
                  <c:v>11.925118806219002</c:v>
                </c:pt>
                <c:pt idx="97">
                  <c:v>11.663884042677001</c:v>
                </c:pt>
                <c:pt idx="98">
                  <c:v>12.078576329929001</c:v>
                </c:pt>
                <c:pt idx="99">
                  <c:v>11.928852737274999</c:v>
                </c:pt>
                <c:pt idx="100">
                  <c:v>12.535961778227</c:v>
                </c:pt>
                <c:pt idx="101">
                  <c:v>12.034897538453002</c:v>
                </c:pt>
                <c:pt idx="102">
                  <c:v>12.020861387951001</c:v>
                </c:pt>
                <c:pt idx="103">
                  <c:v>11.519589469324</c:v>
                </c:pt>
                <c:pt idx="104">
                  <c:v>11.503303035308001</c:v>
                </c:pt>
                <c:pt idx="105">
                  <c:v>11.993114366865001</c:v>
                </c:pt>
                <c:pt idx="106">
                  <c:v>12.345686395482</c:v>
                </c:pt>
                <c:pt idx="107">
                  <c:v>12.158946582695</c:v>
                </c:pt>
                <c:pt idx="108">
                  <c:v>12.389342311908001</c:v>
                </c:pt>
                <c:pt idx="109">
                  <c:v>12.497768033889002</c:v>
                </c:pt>
                <c:pt idx="110">
                  <c:v>12.274528576019</c:v>
                </c:pt>
                <c:pt idx="111">
                  <c:v>13.135940504418002</c:v>
                </c:pt>
                <c:pt idx="112">
                  <c:v>12.843772405386</c:v>
                </c:pt>
                <c:pt idx="113">
                  <c:v>12.309954179677</c:v>
                </c:pt>
                <c:pt idx="114">
                  <c:v>13.198713807190002</c:v>
                </c:pt>
                <c:pt idx="115">
                  <c:v>13.537888301534998</c:v>
                </c:pt>
                <c:pt idx="116">
                  <c:v>13.549094229678998</c:v>
                </c:pt>
                <c:pt idx="117">
                  <c:v>13.890450118005999</c:v>
                </c:pt>
                <c:pt idx="118">
                  <c:v>13.9458835383</c:v>
                </c:pt>
                <c:pt idx="119">
                  <c:v>13.226941015585002</c:v>
                </c:pt>
                <c:pt idx="120">
                  <c:v>13.536144896141002</c:v>
                </c:pt>
                <c:pt idx="121">
                  <c:v>14.658604175461999</c:v>
                </c:pt>
                <c:pt idx="122">
                  <c:v>14.7898083386</c:v>
                </c:pt>
                <c:pt idx="123">
                  <c:v>14.978804645205001</c:v>
                </c:pt>
                <c:pt idx="124">
                  <c:v>13.907332939867</c:v>
                </c:pt>
                <c:pt idx="125">
                  <c:v>14.119619915753999</c:v>
                </c:pt>
                <c:pt idx="126">
                  <c:v>13.744402311810001</c:v>
                </c:pt>
                <c:pt idx="127">
                  <c:v>14.595137153238998</c:v>
                </c:pt>
                <c:pt idx="128">
                  <c:v>14.820287088576999</c:v>
                </c:pt>
                <c:pt idx="129">
                  <c:v>14.424240168504999</c:v>
                </c:pt>
                <c:pt idx="130">
                  <c:v>14.106966761317</c:v>
                </c:pt>
                <c:pt idx="131">
                  <c:v>15.033550585865999</c:v>
                </c:pt>
                <c:pt idx="132">
                  <c:v>15.127703911752</c:v>
                </c:pt>
                <c:pt idx="133">
                  <c:v>14.78969355864</c:v>
                </c:pt>
                <c:pt idx="134">
                  <c:v>14.613819786958</c:v>
                </c:pt>
                <c:pt idx="135">
                  <c:v>14.610131899068001</c:v>
                </c:pt>
                <c:pt idx="136">
                  <c:v>14.429463913764</c:v>
                </c:pt>
                <c:pt idx="137">
                  <c:v>14.971957424084001</c:v>
                </c:pt>
                <c:pt idx="138">
                  <c:v>14.911095876430002</c:v>
                </c:pt>
                <c:pt idx="139">
                  <c:v>14.685772773090001</c:v>
                </c:pt>
                <c:pt idx="140">
                  <c:v>14.941218709703</c:v>
                </c:pt>
                <c:pt idx="141">
                  <c:v>14.732053861183998</c:v>
                </c:pt>
                <c:pt idx="142">
                  <c:v>14.923413631104999</c:v>
                </c:pt>
                <c:pt idx="143">
                  <c:v>14.987859554744002</c:v>
                </c:pt>
                <c:pt idx="144">
                  <c:v>15.252652609897</c:v>
                </c:pt>
                <c:pt idx="145">
                  <c:v>14.601086492129998</c:v>
                </c:pt>
                <c:pt idx="146">
                  <c:v>15.197282124725</c:v>
                </c:pt>
                <c:pt idx="147">
                  <c:v>14.809892095979</c:v>
                </c:pt>
                <c:pt idx="148">
                  <c:v>15.669472191851</c:v>
                </c:pt>
                <c:pt idx="149">
                  <c:v>15.163611657267001</c:v>
                </c:pt>
                <c:pt idx="150">
                  <c:v>15.230208714645</c:v>
                </c:pt>
                <c:pt idx="151">
                  <c:v>16.531851519691003</c:v>
                </c:pt>
                <c:pt idx="152">
                  <c:v>16.212708760277998</c:v>
                </c:pt>
                <c:pt idx="153">
                  <c:v>16.931815351081998</c:v>
                </c:pt>
                <c:pt idx="154">
                  <c:v>15.889607336594999</c:v>
                </c:pt>
                <c:pt idx="155">
                  <c:v>17.290494770354002</c:v>
                </c:pt>
                <c:pt idx="156">
                  <c:v>16.824813237471002</c:v>
                </c:pt>
                <c:pt idx="157">
                  <c:v>17.724094194429004</c:v>
                </c:pt>
                <c:pt idx="158">
                  <c:v>16.725965929375</c:v>
                </c:pt>
                <c:pt idx="159">
                  <c:v>16.354904830392002</c:v>
                </c:pt>
                <c:pt idx="160">
                  <c:v>16.935004662025996</c:v>
                </c:pt>
                <c:pt idx="161">
                  <c:v>18.215945282014999</c:v>
                </c:pt>
                <c:pt idx="162">
                  <c:v>16.763387630724999</c:v>
                </c:pt>
                <c:pt idx="163">
                  <c:v>16.938571720518997</c:v>
                </c:pt>
                <c:pt idx="164">
                  <c:v>17.144246982688998</c:v>
                </c:pt>
                <c:pt idx="165">
                  <c:v>17.638872026240001</c:v>
                </c:pt>
                <c:pt idx="166">
                  <c:v>17.806733328768001</c:v>
                </c:pt>
                <c:pt idx="167">
                  <c:v>17.294749079453002</c:v>
                </c:pt>
                <c:pt idx="168">
                  <c:v>16.873609152612996</c:v>
                </c:pt>
                <c:pt idx="169">
                  <c:v>17.007863885667998</c:v>
                </c:pt>
                <c:pt idx="170">
                  <c:v>16.987746775978</c:v>
                </c:pt>
                <c:pt idx="171">
                  <c:v>17.393547918551</c:v>
                </c:pt>
                <c:pt idx="172">
                  <c:v>16.696919430704998</c:v>
                </c:pt>
                <c:pt idx="173">
                  <c:v>15.096917877400999</c:v>
                </c:pt>
                <c:pt idx="174">
                  <c:v>16.542672777631996</c:v>
                </c:pt>
                <c:pt idx="175">
                  <c:v>16.079716636472</c:v>
                </c:pt>
                <c:pt idx="176">
                  <c:v>16.350788039472</c:v>
                </c:pt>
                <c:pt idx="177">
                  <c:v>15.606174396504001</c:v>
                </c:pt>
                <c:pt idx="178">
                  <c:v>16.524213932113</c:v>
                </c:pt>
                <c:pt idx="179">
                  <c:v>17.305751729583001</c:v>
                </c:pt>
                <c:pt idx="180">
                  <c:v>17.03212082456</c:v>
                </c:pt>
                <c:pt idx="181">
                  <c:v>17.328429061994001</c:v>
                </c:pt>
                <c:pt idx="182">
                  <c:v>11.917832240344</c:v>
                </c:pt>
                <c:pt idx="183">
                  <c:v>9.2567404295580022</c:v>
                </c:pt>
                <c:pt idx="184">
                  <c:v>11.090997087010999</c:v>
                </c:pt>
                <c:pt idx="185">
                  <c:v>13.313747867418002</c:v>
                </c:pt>
                <c:pt idx="186">
                  <c:v>14.909829125185</c:v>
                </c:pt>
                <c:pt idx="187">
                  <c:v>15.626062727607998</c:v>
                </c:pt>
                <c:pt idx="188">
                  <c:v>16.873112142343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D-4D9A-B069-4B05DA750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87520"/>
        <c:axId val="411009792"/>
      </c:lineChart>
      <c:lineChart>
        <c:grouping val="standard"/>
        <c:varyColors val="0"/>
        <c:ser>
          <c:idx val="1"/>
          <c:order val="1"/>
          <c:tx>
            <c:strRef>
              <c:f>II.9!$C$4</c:f>
              <c:strCache>
                <c:ptCount val="1"/>
                <c:pt idx="0">
                  <c:v> Offentlige, jobindex (h.akse)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II.9!$A$5:$A$196</c:f>
              <c:numCache>
                <c:formatCode>yyyy</c:formatCode>
                <c:ptCount val="19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</c:numCache>
            </c:numRef>
          </c:cat>
          <c:val>
            <c:numRef>
              <c:f>II.9!$C$5:$C$196</c:f>
              <c:numCache>
                <c:formatCode>0.00</c:formatCode>
                <c:ptCount val="192"/>
                <c:pt idx="12">
                  <c:v>5.5055314648940001</c:v>
                </c:pt>
                <c:pt idx="13">
                  <c:v>5.1032974602990002</c:v>
                </c:pt>
                <c:pt idx="14">
                  <c:v>5.3196759025259999</c:v>
                </c:pt>
                <c:pt idx="15">
                  <c:v>5.5307481729829995</c:v>
                </c:pt>
                <c:pt idx="16">
                  <c:v>5.4866834887470004</c:v>
                </c:pt>
                <c:pt idx="17">
                  <c:v>5.6687728964320003</c:v>
                </c:pt>
                <c:pt idx="18">
                  <c:v>5.4659537486780003</c:v>
                </c:pt>
                <c:pt idx="19">
                  <c:v>5.8289463805510007</c:v>
                </c:pt>
                <c:pt idx="20">
                  <c:v>5.7282827453509997</c:v>
                </c:pt>
                <c:pt idx="21">
                  <c:v>5.9785330120919999</c:v>
                </c:pt>
                <c:pt idx="22">
                  <c:v>6.2433651251439999</c:v>
                </c:pt>
                <c:pt idx="23">
                  <c:v>5.9639898270289997</c:v>
                </c:pt>
                <c:pt idx="24">
                  <c:v>6.5725971126000005</c:v>
                </c:pt>
                <c:pt idx="25">
                  <c:v>6.6955665274629999</c:v>
                </c:pt>
                <c:pt idx="26">
                  <c:v>7.0550498491730007</c:v>
                </c:pt>
                <c:pt idx="27">
                  <c:v>7.4644447197370001</c:v>
                </c:pt>
                <c:pt idx="28">
                  <c:v>6.9219360295549999</c:v>
                </c:pt>
                <c:pt idx="29">
                  <c:v>7.1315542636940004</c:v>
                </c:pt>
                <c:pt idx="30">
                  <c:v>7.0214517540559997</c:v>
                </c:pt>
                <c:pt idx="31">
                  <c:v>7.1503834869339995</c:v>
                </c:pt>
                <c:pt idx="32">
                  <c:v>7.1229955510879996</c:v>
                </c:pt>
                <c:pt idx="33">
                  <c:v>7.2884014608919996</c:v>
                </c:pt>
                <c:pt idx="34">
                  <c:v>7.6929783729769996</c:v>
                </c:pt>
                <c:pt idx="35">
                  <c:v>7.5066262884380004</c:v>
                </c:pt>
                <c:pt idx="36">
                  <c:v>7.2765816092510001</c:v>
                </c:pt>
                <c:pt idx="37">
                  <c:v>7.6785519446209998</c:v>
                </c:pt>
                <c:pt idx="38">
                  <c:v>7.1382079383259995</c:v>
                </c:pt>
                <c:pt idx="39">
                  <c:v>7.1541749251370002</c:v>
                </c:pt>
                <c:pt idx="40">
                  <c:v>6.7291342881139995</c:v>
                </c:pt>
                <c:pt idx="41">
                  <c:v>6.4719991642209997</c:v>
                </c:pt>
                <c:pt idx="42">
                  <c:v>6.7049110192389998</c:v>
                </c:pt>
                <c:pt idx="43">
                  <c:v>6.3190094124759995</c:v>
                </c:pt>
                <c:pt idx="44">
                  <c:v>6.1211365183019995</c:v>
                </c:pt>
                <c:pt idx="45">
                  <c:v>5.5613966962229995</c:v>
                </c:pt>
                <c:pt idx="46">
                  <c:v>5.0994375457460004</c:v>
                </c:pt>
                <c:pt idx="47">
                  <c:v>5.2386782292170002</c:v>
                </c:pt>
                <c:pt idx="48">
                  <c:v>5.0027965759099997</c:v>
                </c:pt>
                <c:pt idx="49">
                  <c:v>4.8784823367299994</c:v>
                </c:pt>
                <c:pt idx="50">
                  <c:v>4.5520094184870006</c:v>
                </c:pt>
                <c:pt idx="51">
                  <c:v>4.5522238500140002</c:v>
                </c:pt>
                <c:pt idx="52">
                  <c:v>4.6672588508319999</c:v>
                </c:pt>
                <c:pt idx="53">
                  <c:v>4.3142747976490003</c:v>
                </c:pt>
                <c:pt idx="54">
                  <c:v>4.2563256244430008</c:v>
                </c:pt>
                <c:pt idx="55">
                  <c:v>4.4056959302959999</c:v>
                </c:pt>
                <c:pt idx="56">
                  <c:v>4.136779115145</c:v>
                </c:pt>
                <c:pt idx="57">
                  <c:v>4.2482171884239994</c:v>
                </c:pt>
                <c:pt idx="58">
                  <c:v>4.0708134413549999</c:v>
                </c:pt>
                <c:pt idx="59">
                  <c:v>3.6148312310649997</c:v>
                </c:pt>
                <c:pt idx="60">
                  <c:v>3.757862381741</c:v>
                </c:pt>
                <c:pt idx="61">
                  <c:v>3.5959373418960001</c:v>
                </c:pt>
                <c:pt idx="62">
                  <c:v>3.521868382689</c:v>
                </c:pt>
                <c:pt idx="63">
                  <c:v>3.0369480104610003</c:v>
                </c:pt>
                <c:pt idx="64">
                  <c:v>3.1126535793500003</c:v>
                </c:pt>
                <c:pt idx="65">
                  <c:v>3.2201168664550002</c:v>
                </c:pt>
                <c:pt idx="66">
                  <c:v>3.063647358721</c:v>
                </c:pt>
                <c:pt idx="67">
                  <c:v>2.849060676488</c:v>
                </c:pt>
                <c:pt idx="68">
                  <c:v>2.8403003860320002</c:v>
                </c:pt>
                <c:pt idx="69">
                  <c:v>2.7304388098579997</c:v>
                </c:pt>
                <c:pt idx="70">
                  <c:v>2.6873042959250002</c:v>
                </c:pt>
                <c:pt idx="71">
                  <c:v>2.7787598190640002</c:v>
                </c:pt>
                <c:pt idx="72">
                  <c:v>2.697903787639</c:v>
                </c:pt>
                <c:pt idx="73">
                  <c:v>2.770006247924</c:v>
                </c:pt>
                <c:pt idx="74">
                  <c:v>2.6493709955210001</c:v>
                </c:pt>
                <c:pt idx="75">
                  <c:v>2.7165422035610001</c:v>
                </c:pt>
                <c:pt idx="76">
                  <c:v>2.8469570283899999</c:v>
                </c:pt>
                <c:pt idx="77">
                  <c:v>2.8252341630609998</c:v>
                </c:pt>
                <c:pt idx="78">
                  <c:v>3.1784803774779999</c:v>
                </c:pt>
                <c:pt idx="79">
                  <c:v>2.9859047111589998</c:v>
                </c:pt>
                <c:pt idx="80">
                  <c:v>3.0658066691409998</c:v>
                </c:pt>
                <c:pt idx="81">
                  <c:v>3.0270036810850001</c:v>
                </c:pt>
                <c:pt idx="82">
                  <c:v>2.9297491841830001</c:v>
                </c:pt>
                <c:pt idx="83">
                  <c:v>3.285262607021</c:v>
                </c:pt>
                <c:pt idx="84">
                  <c:v>3.2301134542660002</c:v>
                </c:pt>
                <c:pt idx="85">
                  <c:v>3.0136984558399997</c:v>
                </c:pt>
                <c:pt idx="86">
                  <c:v>3.324929796727</c:v>
                </c:pt>
                <c:pt idx="87">
                  <c:v>3.3102391882090001</c:v>
                </c:pt>
                <c:pt idx="88">
                  <c:v>3.282385785677</c:v>
                </c:pt>
                <c:pt idx="89">
                  <c:v>3.5844263516499999</c:v>
                </c:pt>
                <c:pt idx="90">
                  <c:v>3.4611801495609997</c:v>
                </c:pt>
                <c:pt idx="91">
                  <c:v>3.556832747199</c:v>
                </c:pt>
                <c:pt idx="92">
                  <c:v>3.7752567951289997</c:v>
                </c:pt>
                <c:pt idx="93">
                  <c:v>3.7054904144779996</c:v>
                </c:pt>
                <c:pt idx="94">
                  <c:v>3.975010912483</c:v>
                </c:pt>
                <c:pt idx="95">
                  <c:v>3.9443070413100001</c:v>
                </c:pt>
                <c:pt idx="96">
                  <c:v>4.1342412791999994</c:v>
                </c:pt>
                <c:pt idx="97">
                  <c:v>4.354685778765</c:v>
                </c:pt>
                <c:pt idx="98">
                  <c:v>4.3576937440060002</c:v>
                </c:pt>
                <c:pt idx="99">
                  <c:v>3.6037075212280003</c:v>
                </c:pt>
                <c:pt idx="100">
                  <c:v>4.3904742958540002</c:v>
                </c:pt>
                <c:pt idx="101">
                  <c:v>4.2010486625269996</c:v>
                </c:pt>
                <c:pt idx="102">
                  <c:v>4.1382549945049991</c:v>
                </c:pt>
                <c:pt idx="103">
                  <c:v>4.1491050709549997</c:v>
                </c:pt>
                <c:pt idx="104">
                  <c:v>4.3240048302409999</c:v>
                </c:pt>
                <c:pt idx="105">
                  <c:v>4.4814831923840002</c:v>
                </c:pt>
                <c:pt idx="106">
                  <c:v>4.5520302147490002</c:v>
                </c:pt>
                <c:pt idx="107">
                  <c:v>4.5648083831260005</c:v>
                </c:pt>
                <c:pt idx="108">
                  <c:v>4.4597027106879992</c:v>
                </c:pt>
                <c:pt idx="109">
                  <c:v>4.5534803883020007</c:v>
                </c:pt>
                <c:pt idx="110">
                  <c:v>4.629851721833</c:v>
                </c:pt>
                <c:pt idx="111">
                  <c:v>4.8698798355959996</c:v>
                </c:pt>
                <c:pt idx="112">
                  <c:v>5.0885702270720001</c:v>
                </c:pt>
                <c:pt idx="113">
                  <c:v>4.6631705835989994</c:v>
                </c:pt>
                <c:pt idx="114">
                  <c:v>4.8557607765080002</c:v>
                </c:pt>
                <c:pt idx="115">
                  <c:v>4.8117754113510003</c:v>
                </c:pt>
                <c:pt idx="116">
                  <c:v>4.8594168370500004</c:v>
                </c:pt>
                <c:pt idx="117">
                  <c:v>5.0652361014349996</c:v>
                </c:pt>
                <c:pt idx="118">
                  <c:v>5.2056209468030001</c:v>
                </c:pt>
                <c:pt idx="119">
                  <c:v>4.9854774543099998</c:v>
                </c:pt>
                <c:pt idx="120">
                  <c:v>4.918587925792</c:v>
                </c:pt>
                <c:pt idx="121">
                  <c:v>5.2215753273399992</c:v>
                </c:pt>
                <c:pt idx="122">
                  <c:v>5.3939395801329999</c:v>
                </c:pt>
                <c:pt idx="123">
                  <c:v>5.2648644339360002</c:v>
                </c:pt>
                <c:pt idx="124">
                  <c:v>4.9405966847319993</c:v>
                </c:pt>
                <c:pt idx="125">
                  <c:v>5.6355731064270005</c:v>
                </c:pt>
                <c:pt idx="126">
                  <c:v>5.2799928023099998</c:v>
                </c:pt>
                <c:pt idx="127">
                  <c:v>5.3432868299439997</c:v>
                </c:pt>
                <c:pt idx="128">
                  <c:v>5.1636670998910006</c:v>
                </c:pt>
                <c:pt idx="129">
                  <c:v>5.4033091840610004</c:v>
                </c:pt>
                <c:pt idx="130">
                  <c:v>5.2810115897220005</c:v>
                </c:pt>
                <c:pt idx="131">
                  <c:v>5.1179212455139993</c:v>
                </c:pt>
                <c:pt idx="132">
                  <c:v>5.2307419430640003</c:v>
                </c:pt>
                <c:pt idx="133">
                  <c:v>5.180966327798</c:v>
                </c:pt>
                <c:pt idx="134">
                  <c:v>5.2253588495539995</c:v>
                </c:pt>
                <c:pt idx="135">
                  <c:v>5.3869961859409994</c:v>
                </c:pt>
                <c:pt idx="136">
                  <c:v>5.6045716380800004</c:v>
                </c:pt>
                <c:pt idx="137">
                  <c:v>5.5698707689070002</c:v>
                </c:pt>
                <c:pt idx="138">
                  <c:v>5.3944992459360002</c:v>
                </c:pt>
                <c:pt idx="139">
                  <c:v>5.4298526178040003</c:v>
                </c:pt>
                <c:pt idx="140">
                  <c:v>5.4223096629279999</c:v>
                </c:pt>
                <c:pt idx="141">
                  <c:v>5.2925794447390002</c:v>
                </c:pt>
                <c:pt idx="142">
                  <c:v>5.4366187797230001</c:v>
                </c:pt>
                <c:pt idx="143">
                  <c:v>5.6343550092149997</c:v>
                </c:pt>
                <c:pt idx="144">
                  <c:v>5.6696365231649999</c:v>
                </c:pt>
                <c:pt idx="145">
                  <c:v>5.4936822722670007</c:v>
                </c:pt>
                <c:pt idx="146">
                  <c:v>5.7501005590739993</c:v>
                </c:pt>
                <c:pt idx="147">
                  <c:v>5.9468089720439998</c:v>
                </c:pt>
                <c:pt idx="148">
                  <c:v>6.0275982698249999</c:v>
                </c:pt>
                <c:pt idx="149">
                  <c:v>5.749868354458</c:v>
                </c:pt>
                <c:pt idx="150">
                  <c:v>5.6350587844829994</c:v>
                </c:pt>
                <c:pt idx="151">
                  <c:v>6.4108902785729995</c:v>
                </c:pt>
                <c:pt idx="152">
                  <c:v>6.5129013303539995</c:v>
                </c:pt>
                <c:pt idx="153">
                  <c:v>6.5867234271730002</c:v>
                </c:pt>
                <c:pt idx="154">
                  <c:v>6.4830404948010001</c:v>
                </c:pt>
                <c:pt idx="155">
                  <c:v>6.884185854359</c:v>
                </c:pt>
                <c:pt idx="156">
                  <c:v>6.4030586839899994</c:v>
                </c:pt>
                <c:pt idx="157">
                  <c:v>6.8520412222670002</c:v>
                </c:pt>
                <c:pt idx="158">
                  <c:v>6.4784814811489992</c:v>
                </c:pt>
                <c:pt idx="159">
                  <c:v>6.4272784216849992</c:v>
                </c:pt>
                <c:pt idx="160">
                  <c:v>6.6272391911830004</c:v>
                </c:pt>
                <c:pt idx="161">
                  <c:v>6.6344147127919992</c:v>
                </c:pt>
                <c:pt idx="162">
                  <c:v>6.875386784162</c:v>
                </c:pt>
                <c:pt idx="163">
                  <c:v>6.503844017314</c:v>
                </c:pt>
                <c:pt idx="164">
                  <c:v>6.4051875575820008</c:v>
                </c:pt>
                <c:pt idx="165">
                  <c:v>6.532206296749</c:v>
                </c:pt>
                <c:pt idx="166">
                  <c:v>6.3143345559589994</c:v>
                </c:pt>
                <c:pt idx="167">
                  <c:v>6.3525391469479997</c:v>
                </c:pt>
                <c:pt idx="168">
                  <c:v>6.392354293945</c:v>
                </c:pt>
                <c:pt idx="169">
                  <c:v>6.3542224912390006</c:v>
                </c:pt>
                <c:pt idx="170">
                  <c:v>6.7289071772579998</c:v>
                </c:pt>
                <c:pt idx="171">
                  <c:v>6.9639285704680001</c:v>
                </c:pt>
                <c:pt idx="172">
                  <c:v>6.553141798075</c:v>
                </c:pt>
                <c:pt idx="173">
                  <c:v>6.3543603636219999</c:v>
                </c:pt>
                <c:pt idx="174">
                  <c:v>6.6862890183979999</c:v>
                </c:pt>
                <c:pt idx="175">
                  <c:v>6.3153659529480004</c:v>
                </c:pt>
                <c:pt idx="176">
                  <c:v>6.1961121711790001</c:v>
                </c:pt>
                <c:pt idx="177">
                  <c:v>6.131458742075</c:v>
                </c:pt>
                <c:pt idx="178">
                  <c:v>6.3853750065390003</c:v>
                </c:pt>
                <c:pt idx="179">
                  <c:v>6.5140167341939996</c:v>
                </c:pt>
                <c:pt idx="180">
                  <c:v>6.7058646353920004</c:v>
                </c:pt>
                <c:pt idx="181">
                  <c:v>6.658249302882</c:v>
                </c:pt>
                <c:pt idx="182">
                  <c:v>6.279116719069</c:v>
                </c:pt>
                <c:pt idx="183">
                  <c:v>5.96415016011</c:v>
                </c:pt>
                <c:pt idx="184">
                  <c:v>6.4273941448359997</c:v>
                </c:pt>
                <c:pt idx="185">
                  <c:v>6.8040421420669999</c:v>
                </c:pt>
                <c:pt idx="186">
                  <c:v>7.0565492272180004</c:v>
                </c:pt>
                <c:pt idx="187">
                  <c:v>7.4666992784370008</c:v>
                </c:pt>
                <c:pt idx="188">
                  <c:v>8.020345806688999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D-4D9A-B069-4B05DA750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83608"/>
        <c:axId val="585775408"/>
      </c:lineChart>
      <c:dateAx>
        <c:axId val="4109875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1009792"/>
        <c:crosses val="autoZero"/>
        <c:auto val="1"/>
        <c:lblOffset val="100"/>
        <c:baseTimeUnit val="months"/>
        <c:majorUnit val="24"/>
        <c:minorUnit val="24"/>
      </c:dateAx>
      <c:valAx>
        <c:axId val="411009792"/>
        <c:scaling>
          <c:orientation val="minMax"/>
          <c:max val="40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10987520"/>
        <c:crosses val="autoZero"/>
        <c:crossBetween val="between"/>
      </c:valAx>
      <c:valAx>
        <c:axId val="585775408"/>
        <c:scaling>
          <c:orientation val="minMax"/>
          <c:max val="8"/>
          <c:min val="1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585783608"/>
        <c:crosses val="max"/>
        <c:crossBetween val="between"/>
      </c:valAx>
      <c:dateAx>
        <c:axId val="585783608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585775408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9002731550933083"/>
          <c:w val="1"/>
          <c:h val="9.972684490669168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419420</xdr:colOff>
      <xdr:row>4</xdr:row>
      <xdr:rowOff>0</xdr:rowOff>
    </xdr:from>
    <xdr:to>
      <xdr:col>24</xdr:col>
      <xdr:colOff>97512</xdr:colOff>
      <xdr:row>43</xdr:row>
      <xdr:rowOff>7959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0.18483</cdr:x>
      <cdr:y>0.07114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0677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2019 = 100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434884</xdr:colOff>
      <xdr:row>3</xdr:row>
      <xdr:rowOff>79466</xdr:rowOff>
    </xdr:from>
    <xdr:to>
      <xdr:col>25</xdr:col>
      <xdr:colOff>139710</xdr:colOff>
      <xdr:row>40</xdr:row>
      <xdr:rowOff>104237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14375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  <cdr:relSizeAnchor xmlns:cdr="http://schemas.openxmlformats.org/drawingml/2006/chartDrawing">
    <cdr:from>
      <cdr:x>0.1579</cdr:x>
      <cdr:y>0.82377</cdr:y>
    </cdr:from>
    <cdr:to>
      <cdr:x>0.9968</cdr:x>
      <cdr:y>0.89618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1523995" y="5412010"/>
          <a:ext cx="8096767" cy="47572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300">
              <a:latin typeface="Arial" panose="020B0604020202020204" pitchFamily="34" charset="0"/>
              <a:cs typeface="Arial" panose="020B0604020202020204" pitchFamily="34" charset="0"/>
            </a:rPr>
            <a:t>                                     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2019                        </a:t>
          </a:r>
          <a:r>
            <a:rPr lang="da-DK" sz="300" baseline="0">
              <a:latin typeface="Arial" panose="020B0604020202020204" pitchFamily="34" charset="0"/>
              <a:cs typeface="Arial" panose="020B0604020202020204" pitchFamily="34" charset="0"/>
            </a:rPr>
            <a:t>            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2020                        </a:t>
          </a:r>
          <a:r>
            <a:rPr lang="da-DK" sz="100">
              <a:latin typeface="Arial" panose="020B0604020202020204" pitchFamily="34" charset="0"/>
              <a:cs typeface="Arial" panose="020B0604020202020204" pitchFamily="34" charset="0"/>
            </a:rPr>
            <a:t>           </a:t>
          </a:r>
          <a:r>
            <a:rPr lang="da-DK" sz="8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2021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             </a:t>
          </a:r>
          <a:r>
            <a:rPr lang="da-DK" sz="100" baseline="0"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a-DK" sz="100" baseline="0">
              <a:latin typeface="Arial" panose="020B0604020202020204" pitchFamily="34" charset="0"/>
              <a:cs typeface="Arial" panose="020B0604020202020204" pitchFamily="34" charset="0"/>
            </a:rPr>
            <a:t>                              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239034" cy="48215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pers.</a:t>
          </a:r>
        </a:p>
      </cdr:txBody>
    </cdr:sp>
  </cdr:relSizeAnchor>
  <cdr:relSizeAnchor xmlns:cdr="http://schemas.openxmlformats.org/drawingml/2006/chartDrawing">
    <cdr:from>
      <cdr:x>0.36345</cdr:x>
      <cdr:y>0</cdr:y>
    </cdr:from>
    <cdr:to>
      <cdr:x>1</cdr:x>
      <cdr:y>0.07241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562292" y="0"/>
          <a:ext cx="6239034" cy="48215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41564</xdr:colOff>
      <xdr:row>3</xdr:row>
      <xdr:rowOff>13854</xdr:rowOff>
    </xdr:from>
    <xdr:to>
      <xdr:col>25</xdr:col>
      <xdr:colOff>367964</xdr:colOff>
      <xdr:row>40</xdr:row>
      <xdr:rowOff>4385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0.79067</cdr:x>
      <cdr:y>0.07393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7660079" cy="48317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312420</xdr:colOff>
      <xdr:row>3</xdr:row>
      <xdr:rowOff>106680</xdr:rowOff>
    </xdr:from>
    <xdr:to>
      <xdr:col>24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0.07395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183915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annoncer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0.36345</cdr:x>
      <cdr:y>0</cdr:y>
    </cdr:from>
    <cdr:to>
      <cdr:x>1</cdr:x>
      <cdr:y>0.07395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507891" y="0"/>
          <a:ext cx="6143756" cy="48583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annoncer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366849</xdr:colOff>
      <xdr:row>3</xdr:row>
      <xdr:rowOff>106680</xdr:rowOff>
    </xdr:from>
    <xdr:to>
      <xdr:col>25</xdr:col>
      <xdr:colOff>71675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0.00141</cdr:x>
      <cdr:y>0</cdr:y>
    </cdr:from>
    <cdr:to>
      <cdr:x>0.55407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702" y="0"/>
          <a:ext cx="5370441" cy="26266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Personer</a:t>
          </a:r>
        </a:p>
      </cdr:txBody>
    </cdr:sp>
  </cdr:relSizeAnchor>
  <cdr:relSizeAnchor xmlns:cdr="http://schemas.openxmlformats.org/drawingml/2006/chartDrawing">
    <cdr:from>
      <cdr:x>0.44734</cdr:x>
      <cdr:y>0</cdr:y>
    </cdr:from>
    <cdr:to>
      <cdr:x>1</cdr:x>
      <cdr:y>0.07241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4328524" y="0"/>
          <a:ext cx="5347616" cy="47572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Personer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14375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pers.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775062</xdr:colOff>
      <xdr:row>4</xdr:row>
      <xdr:rowOff>174716</xdr:rowOff>
    </xdr:from>
    <xdr:to>
      <xdr:col>18</xdr:col>
      <xdr:colOff>425460</xdr:colOff>
      <xdr:row>42</xdr:row>
      <xdr:rowOff>22595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14375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strukturelt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niveau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0.17647</cdr:x>
      <cdr:y>0.88537</cdr:y>
    </cdr:from>
    <cdr:to>
      <cdr:x>0.98074</cdr:x>
      <cdr:y>0.95777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1713358" y="5954025"/>
          <a:ext cx="7808478" cy="48694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300">
              <a:latin typeface="Arial" panose="020B0604020202020204" pitchFamily="34" charset="0"/>
              <a:cs typeface="Arial" panose="020B0604020202020204" pitchFamily="34" charset="0"/>
            </a:rPr>
            <a:t>              </a:t>
          </a:r>
          <a:r>
            <a:rPr lang="da-DK" sz="300" baseline="0">
              <a:latin typeface="Arial" panose="020B0604020202020204" pitchFamily="34" charset="0"/>
              <a:cs typeface="Arial" panose="020B0604020202020204" pitchFamily="34" charset="0"/>
            </a:rPr>
            <a:t>      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2019           </a:t>
          </a:r>
          <a:r>
            <a:rPr lang="da-DK" sz="100" baseline="0">
              <a:latin typeface="Arial" panose="020B0604020202020204" pitchFamily="34" charset="0"/>
              <a:cs typeface="Arial" panose="020B0604020202020204" pitchFamily="34" charset="0"/>
            </a:rPr>
            <a:t>          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da-DK" sz="300" baseline="0">
              <a:latin typeface="Arial" panose="020B0604020202020204" pitchFamily="34" charset="0"/>
              <a:cs typeface="Arial" panose="020B0604020202020204" pitchFamily="34" charset="0"/>
            </a:rPr>
            <a:t>                                                                                         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2020                     </a:t>
          </a:r>
          <a:r>
            <a:rPr lang="da-DK" sz="100"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da-DK" sz="100" baseline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da-DK" sz="100">
              <a:latin typeface="Arial" panose="020B0604020202020204" pitchFamily="34" charset="0"/>
              <a:cs typeface="Arial" panose="020B0604020202020204" pitchFamily="34" charset="0"/>
            </a:rPr>
            <a:t>                                                                      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2021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da-DK" sz="100" baseline="0">
              <a:latin typeface="Arial" panose="020B0604020202020204" pitchFamily="34" charset="0"/>
              <a:cs typeface="Arial" panose="020B0604020202020204" pitchFamily="34" charset="0"/>
            </a:rPr>
            <a:t>                     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da-DK" sz="100" baseline="0"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a-DK" sz="100" baseline="0">
              <a:latin typeface="Arial" panose="020B0604020202020204" pitchFamily="34" charset="0"/>
              <a:cs typeface="Arial" panose="020B0604020202020204" pitchFamily="34" charset="0"/>
            </a:rPr>
            <a:t>                                                                  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883920</xdr:colOff>
      <xdr:row>4</xdr:row>
      <xdr:rowOff>151504</xdr:rowOff>
    </xdr:from>
    <xdr:to>
      <xdr:col>18</xdr:col>
      <xdr:colOff>6040</xdr:colOff>
      <xdr:row>41</xdr:row>
      <xdr:rowOff>176275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0.35674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44315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2019 = 100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0.18912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143756" cy="124245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 2015 = 100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312420</xdr:colOff>
      <xdr:row>3</xdr:row>
      <xdr:rowOff>106680</xdr:rowOff>
    </xdr:from>
    <xdr:to>
      <xdr:col>24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0.07395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183915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Andel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indkomst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21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0.32909</cdr:x>
      <cdr:y>0.07395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203864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  <cdr:relSizeAnchor xmlns:cdr="http://schemas.openxmlformats.org/drawingml/2006/chartDrawing">
    <cdr:from>
      <cdr:x>0.67091</cdr:x>
      <cdr:y>0</cdr:y>
    </cdr:from>
    <cdr:to>
      <cdr:x>1</cdr:x>
      <cdr:y>0.07395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531656" y="0"/>
          <a:ext cx="3203861" cy="47568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669607</xdr:colOff>
      <xdr:row>6</xdr:row>
      <xdr:rowOff>11430</xdr:rowOff>
    </xdr:from>
    <xdr:to>
      <xdr:col>19</xdr:col>
      <xdr:colOff>469683</xdr:colOff>
      <xdr:row>43</xdr:row>
      <xdr:rowOff>36201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0.35674</cdr:x>
      <cdr:y>0.07078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47613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246529</xdr:colOff>
      <xdr:row>3</xdr:row>
      <xdr:rowOff>156882</xdr:rowOff>
    </xdr:from>
    <xdr:to>
      <xdr:col>19</xdr:col>
      <xdr:colOff>45484</xdr:colOff>
      <xdr:row>41</xdr:row>
      <xdr:rowOff>2358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0.28993</cdr:x>
      <cdr:y>0.07144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846294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BVT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246529</xdr:colOff>
      <xdr:row>3</xdr:row>
      <xdr:rowOff>156882</xdr:rowOff>
    </xdr:from>
    <xdr:to>
      <xdr:col>19</xdr:col>
      <xdr:colOff>45484</xdr:colOff>
      <xdr:row>41</xdr:row>
      <xdr:rowOff>2358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0.28993</cdr:x>
      <cdr:y>0.0734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82756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pers.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0.30235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92553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312420</xdr:colOff>
      <xdr:row>3</xdr:row>
      <xdr:rowOff>106680</xdr:rowOff>
    </xdr:from>
    <xdr:to>
      <xdr:col>26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0.63655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614375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2010-kr.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0.617</cdr:x>
      <cdr:y>0.60629</cdr:y>
    </cdr:from>
    <cdr:to>
      <cdr:x>0.617</cdr:x>
      <cdr:y>0.70833</cdr:y>
    </cdr:to>
    <cdr:cxnSp macro="">
      <cdr:nvCxnSpPr>
        <cdr:cNvPr id="6" name="Lige forbindelse 5"/>
        <cdr:cNvCxnSpPr/>
      </cdr:nvCxnSpPr>
      <cdr:spPr>
        <a:xfrm xmlns:a="http://schemas.openxmlformats.org/drawingml/2006/main">
          <a:off x="6012199" y="4074770"/>
          <a:ext cx="0" cy="685795"/>
        </a:xfrm>
        <a:prstGeom xmlns:a="http://schemas.openxmlformats.org/drawingml/2006/main" prst="line">
          <a:avLst/>
        </a:prstGeom>
        <a:ln xmlns:a="http://schemas.openxmlformats.org/drawingml/2006/main" w="66675">
          <a:solidFill>
            <a:srgbClr val="DA6D79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312420</xdr:colOff>
      <xdr:row>3</xdr:row>
      <xdr:rowOff>106680</xdr:rowOff>
    </xdr:from>
    <xdr:to>
      <xdr:col>26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0.61652</cdr:x>
      <cdr:y>0.64164</cdr:y>
    </cdr:from>
    <cdr:to>
      <cdr:x>0.61652</cdr:x>
      <cdr:y>0.69366</cdr:y>
    </cdr:to>
    <cdr:cxnSp macro="">
      <cdr:nvCxnSpPr>
        <cdr:cNvPr id="6" name="Lige forbindelse 5"/>
        <cdr:cNvCxnSpPr/>
      </cdr:nvCxnSpPr>
      <cdr:spPr>
        <a:xfrm xmlns:a="http://schemas.openxmlformats.org/drawingml/2006/main">
          <a:off x="6029686" y="4287226"/>
          <a:ext cx="0" cy="347582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DA6D79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420832</xdr:colOff>
      <xdr:row>7</xdr:row>
      <xdr:rowOff>95251</xdr:rowOff>
    </xdr:from>
    <xdr:to>
      <xdr:col>32</xdr:col>
      <xdr:colOff>144708</xdr:colOff>
      <xdr:row>44</xdr:row>
      <xdr:rowOff>120020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0.33768</cdr:x>
      <cdr:y>0.07172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324225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Personer pr. 100.000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3</xdr:row>
      <xdr:rowOff>95250</xdr:rowOff>
    </xdr:from>
    <xdr:to>
      <xdr:col>32</xdr:col>
      <xdr:colOff>162026</xdr:colOff>
      <xdr:row>40</xdr:row>
      <xdr:rowOff>120020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0.33768</cdr:x>
      <cdr:y>0.07172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324225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Personer pr. 100.000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518630</xdr:colOff>
      <xdr:row>6</xdr:row>
      <xdr:rowOff>151279</xdr:rowOff>
    </xdr:from>
    <xdr:to>
      <xdr:col>23</xdr:col>
      <xdr:colOff>247600</xdr:colOff>
      <xdr:row>44</xdr:row>
      <xdr:rowOff>2867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0.19122</cdr:x>
      <cdr:y>0.07078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669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2019 = 100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417195</xdr:colOff>
      <xdr:row>2</xdr:row>
      <xdr:rowOff>144780</xdr:rowOff>
    </xdr:from>
    <xdr:to>
      <xdr:col>29</xdr:col>
      <xdr:colOff>122021</xdr:colOff>
      <xdr:row>39</xdr:row>
      <xdr:rowOff>169551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0.07078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0522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41564</xdr:colOff>
      <xdr:row>3</xdr:row>
      <xdr:rowOff>13854</xdr:rowOff>
    </xdr:from>
    <xdr:to>
      <xdr:col>25</xdr:col>
      <xdr:colOff>367964</xdr:colOff>
      <xdr:row>40</xdr:row>
      <xdr:rowOff>4385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0.18946</cdr:x>
      <cdr:y>0.07114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5197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25</xdr:col>
      <xdr:colOff>326400</xdr:colOff>
      <xdr:row>37</xdr:row>
      <xdr:rowOff>170640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0.19212</cdr:x>
      <cdr:y>0.07815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88328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72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0.0875</cdr:x>
      <cdr:y>0.45715</cdr:y>
    </cdr:from>
    <cdr:to>
      <cdr:x>0.99957</cdr:x>
      <cdr:y>0.45715</cdr:y>
    </cdr:to>
    <cdr:cxnSp macro="">
      <cdr:nvCxnSpPr>
        <cdr:cNvPr id="7" name="Lige forbindelse 6"/>
        <cdr:cNvCxnSpPr/>
      </cdr:nvCxnSpPr>
      <cdr:spPr>
        <a:xfrm xmlns:a="http://schemas.openxmlformats.org/drawingml/2006/main">
          <a:off x="855330" y="2808188"/>
          <a:ext cx="8915667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0.16453</cdr:x>
      <cdr:y>0.07241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59203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Pct.point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1070264</xdr:colOff>
      <xdr:row>3</xdr:row>
      <xdr:rowOff>51954</xdr:rowOff>
    </xdr:from>
    <xdr:to>
      <xdr:col>17</xdr:col>
      <xdr:colOff>6014</xdr:colOff>
      <xdr:row>40</xdr:row>
      <xdr:rowOff>42485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0.21125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70511" cy="4735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Pct.point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0.15675</cdr:x>
      <cdr:y>0.07279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51861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euro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89647</xdr:colOff>
      <xdr:row>5</xdr:row>
      <xdr:rowOff>156882</xdr:rowOff>
    </xdr:from>
    <xdr:to>
      <xdr:col>20</xdr:col>
      <xdr:colOff>348044</xdr:colOff>
      <xdr:row>43</xdr:row>
      <xdr:rowOff>2357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581891</xdr:colOff>
      <xdr:row>8</xdr:row>
      <xdr:rowOff>27709</xdr:rowOff>
    </xdr:from>
    <xdr:to>
      <xdr:col>21</xdr:col>
      <xdr:colOff>231299</xdr:colOff>
      <xdr:row>45</xdr:row>
      <xdr:rowOff>52479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0.17339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74567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(å/å)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259080</xdr:colOff>
      <xdr:row>4</xdr:row>
      <xdr:rowOff>129540</xdr:rowOff>
    </xdr:from>
    <xdr:to>
      <xdr:col>24</xdr:col>
      <xdr:colOff>573506</xdr:colOff>
      <xdr:row>41</xdr:row>
      <xdr:rowOff>154310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0.01135</cdr:x>
      <cdr:y>0</cdr:y>
    </cdr:from>
    <cdr:to>
      <cdr:x>0.22327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14300" y="0"/>
          <a:ext cx="2133616" cy="47570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552450</xdr:colOff>
      <xdr:row>4</xdr:row>
      <xdr:rowOff>57150</xdr:rowOff>
    </xdr:from>
    <xdr:to>
      <xdr:col>20</xdr:col>
      <xdr:colOff>276326</xdr:colOff>
      <xdr:row>41</xdr:row>
      <xdr:rowOff>177170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0.33756</cdr:x>
      <cdr:y>0.06744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29565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4</xdr:row>
      <xdr:rowOff>104775</xdr:rowOff>
    </xdr:from>
    <xdr:to>
      <xdr:col>21</xdr:col>
      <xdr:colOff>307350</xdr:colOff>
      <xdr:row>41</xdr:row>
      <xdr:rowOff>94440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149135</xdr:colOff>
      <xdr:row>3</xdr:row>
      <xdr:rowOff>133895</xdr:rowOff>
    </xdr:from>
    <xdr:to>
      <xdr:col>26</xdr:col>
      <xdr:colOff>439068</xdr:colOff>
      <xdr:row>40</xdr:row>
      <xdr:rowOff>158666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0.00979</cdr:x>
      <cdr:y>0</cdr:y>
    </cdr:from>
    <cdr:to>
      <cdr:x>0.13849</cdr:x>
      <cdr:y>0.07115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95683" y="0"/>
          <a:ext cx="1258068" cy="47569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72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kr.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41564</xdr:colOff>
      <xdr:row>3</xdr:row>
      <xdr:rowOff>13854</xdr:rowOff>
    </xdr:from>
    <xdr:to>
      <xdr:col>22</xdr:col>
      <xdr:colOff>367964</xdr:colOff>
      <xdr:row>40</xdr:row>
      <xdr:rowOff>4385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0.0121</cdr:x>
      <cdr:y>0</cdr:y>
    </cdr:from>
    <cdr:to>
      <cdr:x>0.13708</cdr:x>
      <cdr:y>0.07114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21920" y="0"/>
          <a:ext cx="1259798" cy="46064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kr.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41564</xdr:colOff>
      <xdr:row>3</xdr:row>
      <xdr:rowOff>13854</xdr:rowOff>
    </xdr:from>
    <xdr:to>
      <xdr:col>24</xdr:col>
      <xdr:colOff>367964</xdr:colOff>
      <xdr:row>40</xdr:row>
      <xdr:rowOff>4385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0.00983</cdr:x>
      <cdr:y>0</cdr:y>
    </cdr:from>
    <cdr:to>
      <cdr:x>0.08175</cdr:x>
      <cdr:y>0.07114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99060" y="0"/>
          <a:ext cx="724954" cy="46064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22</xdr:col>
      <xdr:colOff>326400</xdr:colOff>
      <xdr:row>40</xdr:row>
      <xdr:rowOff>170640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0.07564</cdr:x>
      <cdr:y>0.07115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739424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72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523874</xdr:colOff>
      <xdr:row>4</xdr:row>
      <xdr:rowOff>35719</xdr:rowOff>
    </xdr:from>
    <xdr:to>
      <xdr:col>24</xdr:col>
      <xdr:colOff>254962</xdr:colOff>
      <xdr:row>41</xdr:row>
      <xdr:rowOff>27765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0.07564</cdr:x>
      <cdr:y>0.07115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739424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72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9</xdr:row>
      <xdr:rowOff>15240</xdr:rowOff>
    </xdr:from>
    <xdr:to>
      <xdr:col>21</xdr:col>
      <xdr:colOff>596366</xdr:colOff>
      <xdr:row>46</xdr:row>
      <xdr:rowOff>40010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0.33982</cdr:x>
      <cdr:y>0.07334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29215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Pct.point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0.33756</cdr:x>
      <cdr:y>0.07078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292459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353984</xdr:colOff>
      <xdr:row>3</xdr:row>
      <xdr:rowOff>21474</xdr:rowOff>
    </xdr:from>
    <xdr:to>
      <xdr:col>22</xdr:col>
      <xdr:colOff>70784</xdr:colOff>
      <xdr:row>40</xdr:row>
      <xdr:rowOff>12005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0.01017</cdr:x>
      <cdr:y>0</cdr:y>
    </cdr:from>
    <cdr:to>
      <cdr:x>0.13137</cdr:x>
      <cdr:y>0.07347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99235" y="0"/>
          <a:ext cx="1182445" cy="49126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353984</xdr:colOff>
      <xdr:row>3</xdr:row>
      <xdr:rowOff>21474</xdr:rowOff>
    </xdr:from>
    <xdr:to>
      <xdr:col>22</xdr:col>
      <xdr:colOff>70784</xdr:colOff>
      <xdr:row>40</xdr:row>
      <xdr:rowOff>12005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0.01244</cdr:x>
      <cdr:y>0.00118</cdr:y>
    </cdr:from>
    <cdr:to>
      <cdr:x>0.13364</cdr:x>
      <cdr:y>0.07465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21381" y="7890"/>
          <a:ext cx="1182446" cy="49126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21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0.23902</cdr:x>
      <cdr:y>0.0661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333624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0.31375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15883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0.68625</cdr:x>
      <cdr:y>0</cdr:y>
    </cdr:from>
    <cdr:to>
      <cdr:x>1</cdr:x>
      <cdr:y>0.07112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909190" y="0"/>
          <a:ext cx="315883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41564</xdr:colOff>
      <xdr:row>3</xdr:row>
      <xdr:rowOff>13854</xdr:rowOff>
    </xdr:from>
    <xdr:to>
      <xdr:col>25</xdr:col>
      <xdr:colOff>367964</xdr:colOff>
      <xdr:row>40</xdr:row>
      <xdr:rowOff>4385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Konjunk\OVERSIGT\Internationalt\corona\coron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E20/Kap1/Baggrundsnotat/Struktur/mini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E20/Kap1/ProdBesk/Scenarier%20v11%20inkl.%20feriepenge%20+%20tilpasning%20til%20D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E20/Kap1/Indenlandsk/Data%20fra%20Danske%20Bank/data%20uge%200109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E20/Kap1/Indenlandsk/Data%20fra%20Danske%20Bank/data%20uge%202909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E20/Kap1/Udland/Figurer/Ervhervstilli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ata/pep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rk1"/>
      <sheetName val="indlagte"/>
      <sheetName val="Ark3"/>
    </sheetNames>
    <sheetDataSet>
      <sheetData sheetId="0">
        <row r="5">
          <cell r="A5">
            <v>43889</v>
          </cell>
        </row>
      </sheetData>
      <sheetData sheetId="1" refreshError="1"/>
      <sheetData sheetId="2">
        <row r="5">
          <cell r="A5">
            <v>43864</v>
          </cell>
        </row>
        <row r="6">
          <cell r="A6">
            <v>43865</v>
          </cell>
        </row>
        <row r="7">
          <cell r="A7">
            <v>43866</v>
          </cell>
        </row>
        <row r="8">
          <cell r="A8">
            <v>43867</v>
          </cell>
        </row>
        <row r="9">
          <cell r="A9">
            <v>43868</v>
          </cell>
        </row>
        <row r="10">
          <cell r="A10">
            <v>43871</v>
          </cell>
        </row>
        <row r="11">
          <cell r="A11">
            <v>43872</v>
          </cell>
        </row>
        <row r="12">
          <cell r="A12">
            <v>43873</v>
          </cell>
        </row>
        <row r="13">
          <cell r="A13">
            <v>43874</v>
          </cell>
        </row>
        <row r="14">
          <cell r="A14">
            <v>43875</v>
          </cell>
        </row>
        <row r="15">
          <cell r="A15">
            <v>43878</v>
          </cell>
        </row>
        <row r="16">
          <cell r="A16">
            <v>43879</v>
          </cell>
        </row>
        <row r="17">
          <cell r="A17">
            <v>43880</v>
          </cell>
        </row>
        <row r="18">
          <cell r="A18">
            <v>43881</v>
          </cell>
        </row>
        <row r="19">
          <cell r="A19">
            <v>43882</v>
          </cell>
        </row>
        <row r="20">
          <cell r="A20">
            <v>43885</v>
          </cell>
        </row>
        <row r="21">
          <cell r="A21">
            <v>43886</v>
          </cell>
        </row>
        <row r="22">
          <cell r="A22">
            <v>43887</v>
          </cell>
          <cell r="B22">
            <v>0</v>
          </cell>
        </row>
        <row r="23">
          <cell r="A23">
            <v>43888</v>
          </cell>
          <cell r="B23">
            <v>1</v>
          </cell>
        </row>
        <row r="24">
          <cell r="B24">
            <v>0</v>
          </cell>
        </row>
        <row r="25">
          <cell r="A25">
            <v>43892</v>
          </cell>
          <cell r="B25">
            <v>1</v>
          </cell>
        </row>
        <row r="26">
          <cell r="A26">
            <v>43893</v>
          </cell>
          <cell r="B26">
            <v>1</v>
          </cell>
        </row>
        <row r="27">
          <cell r="A27">
            <v>43894</v>
          </cell>
          <cell r="B27">
            <v>3</v>
          </cell>
        </row>
        <row r="28">
          <cell r="A28">
            <v>43895</v>
          </cell>
          <cell r="B28">
            <v>2</v>
          </cell>
        </row>
        <row r="29">
          <cell r="A29">
            <v>43896</v>
          </cell>
          <cell r="B29">
            <v>10</v>
          </cell>
        </row>
        <row r="30">
          <cell r="A30">
            <v>43899</v>
          </cell>
          <cell r="B30">
            <v>7</v>
          </cell>
        </row>
        <row r="31">
          <cell r="A31">
            <v>43900</v>
          </cell>
          <cell r="B31">
            <v>75</v>
          </cell>
        </row>
        <row r="32">
          <cell r="A32">
            <v>43901</v>
          </cell>
          <cell r="B32">
            <v>151</v>
          </cell>
        </row>
        <row r="33">
          <cell r="A33">
            <v>43902</v>
          </cell>
          <cell r="B33">
            <v>252</v>
          </cell>
          <cell r="F33">
            <v>0</v>
          </cell>
        </row>
        <row r="34">
          <cell r="A34">
            <v>43903</v>
          </cell>
          <cell r="B34">
            <v>160</v>
          </cell>
          <cell r="F34">
            <v>0</v>
          </cell>
        </row>
        <row r="35">
          <cell r="A35">
            <v>43906</v>
          </cell>
          <cell r="B35">
            <v>48</v>
          </cell>
          <cell r="F35">
            <v>1</v>
          </cell>
        </row>
        <row r="36">
          <cell r="A36">
            <v>43907</v>
          </cell>
          <cell r="B36">
            <v>57</v>
          </cell>
          <cell r="D36">
            <v>82</v>
          </cell>
          <cell r="F36">
            <v>0</v>
          </cell>
        </row>
        <row r="37">
          <cell r="A37">
            <v>43908</v>
          </cell>
          <cell r="B37">
            <v>92</v>
          </cell>
          <cell r="D37">
            <v>129</v>
          </cell>
          <cell r="F37">
            <v>3</v>
          </cell>
        </row>
        <row r="38">
          <cell r="A38">
            <v>43909</v>
          </cell>
          <cell r="B38">
            <v>91</v>
          </cell>
          <cell r="D38">
            <v>153</v>
          </cell>
          <cell r="F38">
            <v>0</v>
          </cell>
        </row>
        <row r="39">
          <cell r="A39">
            <v>43910</v>
          </cell>
          <cell r="B39">
            <v>36</v>
          </cell>
          <cell r="D39">
            <v>186</v>
          </cell>
          <cell r="F39">
            <v>2</v>
          </cell>
        </row>
        <row r="40">
          <cell r="A40">
            <v>43913</v>
          </cell>
          <cell r="B40">
            <v>69</v>
          </cell>
          <cell r="D40">
            <v>254</v>
          </cell>
          <cell r="F40">
            <v>0</v>
          </cell>
        </row>
        <row r="41">
          <cell r="A41">
            <v>43914</v>
          </cell>
          <cell r="B41">
            <v>65</v>
          </cell>
          <cell r="D41">
            <v>301</v>
          </cell>
          <cell r="F41">
            <v>11</v>
          </cell>
        </row>
        <row r="42">
          <cell r="A42">
            <v>43915</v>
          </cell>
          <cell r="B42">
            <v>131</v>
          </cell>
          <cell r="D42">
            <v>350</v>
          </cell>
          <cell r="F42">
            <v>8</v>
          </cell>
        </row>
        <row r="43">
          <cell r="A43">
            <v>43916</v>
          </cell>
          <cell r="B43">
            <v>133</v>
          </cell>
          <cell r="D43">
            <v>386</v>
          </cell>
          <cell r="F43">
            <v>2</v>
          </cell>
        </row>
        <row r="44">
          <cell r="A44">
            <v>43917</v>
          </cell>
          <cell r="B44">
            <v>153</v>
          </cell>
          <cell r="D44">
            <v>430</v>
          </cell>
          <cell r="F44">
            <v>7</v>
          </cell>
        </row>
        <row r="45">
          <cell r="A45">
            <v>43920</v>
          </cell>
          <cell r="B45">
            <v>194</v>
          </cell>
          <cell r="D45">
            <v>533</v>
          </cell>
          <cell r="F45">
            <v>7</v>
          </cell>
        </row>
        <row r="46">
          <cell r="A46">
            <v>43921</v>
          </cell>
          <cell r="B46">
            <v>182</v>
          </cell>
          <cell r="D46">
            <v>529</v>
          </cell>
          <cell r="F46">
            <v>5</v>
          </cell>
        </row>
        <row r="47">
          <cell r="A47">
            <v>43922</v>
          </cell>
          <cell r="B47">
            <v>283</v>
          </cell>
          <cell r="D47">
            <v>535</v>
          </cell>
          <cell r="F47">
            <v>13</v>
          </cell>
        </row>
        <row r="48">
          <cell r="A48">
            <v>43923</v>
          </cell>
          <cell r="B48">
            <v>247</v>
          </cell>
          <cell r="D48">
            <v>525</v>
          </cell>
          <cell r="F48">
            <v>14</v>
          </cell>
        </row>
        <row r="49">
          <cell r="A49">
            <v>43924</v>
          </cell>
          <cell r="B49">
            <v>279</v>
          </cell>
          <cell r="D49">
            <v>517</v>
          </cell>
          <cell r="F49">
            <v>19</v>
          </cell>
        </row>
        <row r="50">
          <cell r="A50">
            <v>43927</v>
          </cell>
          <cell r="B50">
            <v>292</v>
          </cell>
          <cell r="D50">
            <v>503</v>
          </cell>
          <cell r="F50">
            <v>18</v>
          </cell>
        </row>
        <row r="51">
          <cell r="A51">
            <v>43928</v>
          </cell>
          <cell r="B51">
            <v>312</v>
          </cell>
          <cell r="D51">
            <v>472</v>
          </cell>
          <cell r="F51">
            <v>8</v>
          </cell>
        </row>
        <row r="52">
          <cell r="A52">
            <v>43929</v>
          </cell>
          <cell r="B52">
            <v>390</v>
          </cell>
          <cell r="D52">
            <v>453</v>
          </cell>
          <cell r="F52">
            <v>16</v>
          </cell>
        </row>
        <row r="53">
          <cell r="A53">
            <v>43930</v>
          </cell>
          <cell r="B53">
            <v>331</v>
          </cell>
          <cell r="D53">
            <v>433</v>
          </cell>
          <cell r="F53">
            <v>15</v>
          </cell>
        </row>
        <row r="54">
          <cell r="A54">
            <v>43931</v>
          </cell>
          <cell r="B54">
            <v>233</v>
          </cell>
          <cell r="D54">
            <v>401</v>
          </cell>
          <cell r="F54">
            <v>19</v>
          </cell>
        </row>
        <row r="55">
          <cell r="A55">
            <v>43934</v>
          </cell>
          <cell r="B55">
            <v>178</v>
          </cell>
          <cell r="D55">
            <v>388</v>
          </cell>
          <cell r="F55">
            <v>13</v>
          </cell>
        </row>
        <row r="56">
          <cell r="A56">
            <v>43935</v>
          </cell>
          <cell r="B56">
            <v>144</v>
          </cell>
          <cell r="D56">
            <v>380</v>
          </cell>
          <cell r="F56">
            <v>12</v>
          </cell>
        </row>
        <row r="57">
          <cell r="A57">
            <v>43936</v>
          </cell>
          <cell r="B57">
            <v>193</v>
          </cell>
          <cell r="D57">
            <v>362</v>
          </cell>
          <cell r="F57">
            <v>14</v>
          </cell>
        </row>
        <row r="58">
          <cell r="A58">
            <v>43937</v>
          </cell>
          <cell r="B58">
            <v>170</v>
          </cell>
          <cell r="D58">
            <v>353</v>
          </cell>
          <cell r="F58">
            <v>10</v>
          </cell>
        </row>
        <row r="59">
          <cell r="A59">
            <v>43938</v>
          </cell>
          <cell r="B59">
            <v>198</v>
          </cell>
          <cell r="D59">
            <v>350</v>
          </cell>
          <cell r="F59">
            <v>12</v>
          </cell>
        </row>
        <row r="60">
          <cell r="A60">
            <v>43941</v>
          </cell>
          <cell r="B60">
            <v>142</v>
          </cell>
          <cell r="D60">
            <v>336</v>
          </cell>
          <cell r="F60">
            <v>9</v>
          </cell>
        </row>
        <row r="61">
          <cell r="A61">
            <v>43942</v>
          </cell>
          <cell r="B61">
            <v>131</v>
          </cell>
          <cell r="D61">
            <v>335</v>
          </cell>
          <cell r="F61">
            <v>9</v>
          </cell>
        </row>
        <row r="62">
          <cell r="A62">
            <v>43943</v>
          </cell>
          <cell r="B62">
            <v>180</v>
          </cell>
          <cell r="D62">
            <v>324</v>
          </cell>
          <cell r="F62">
            <v>6</v>
          </cell>
        </row>
        <row r="63">
          <cell r="A63">
            <v>43944</v>
          </cell>
          <cell r="B63">
            <v>217</v>
          </cell>
          <cell r="D63">
            <v>319</v>
          </cell>
          <cell r="F63">
            <v>14</v>
          </cell>
        </row>
        <row r="64">
          <cell r="A64">
            <v>43945</v>
          </cell>
          <cell r="B64">
            <v>161</v>
          </cell>
          <cell r="D64">
            <v>320</v>
          </cell>
          <cell r="F64">
            <v>10</v>
          </cell>
        </row>
        <row r="65">
          <cell r="A65">
            <v>43948</v>
          </cell>
          <cell r="B65">
            <v>130</v>
          </cell>
          <cell r="D65">
            <v>310</v>
          </cell>
          <cell r="F65">
            <v>4</v>
          </cell>
        </row>
        <row r="66">
          <cell r="A66">
            <v>43949</v>
          </cell>
          <cell r="B66">
            <v>123</v>
          </cell>
          <cell r="D66">
            <v>284</v>
          </cell>
          <cell r="F66">
            <v>5</v>
          </cell>
        </row>
        <row r="67">
          <cell r="A67">
            <v>43950</v>
          </cell>
          <cell r="B67">
            <v>153</v>
          </cell>
          <cell r="D67">
            <v>267</v>
          </cell>
          <cell r="F67">
            <v>7</v>
          </cell>
        </row>
        <row r="68">
          <cell r="A68">
            <v>43951</v>
          </cell>
          <cell r="B68">
            <v>157</v>
          </cell>
          <cell r="D68">
            <v>255</v>
          </cell>
          <cell r="F68">
            <v>9</v>
          </cell>
        </row>
        <row r="69">
          <cell r="A69">
            <v>43952</v>
          </cell>
          <cell r="B69">
            <v>150</v>
          </cell>
          <cell r="D69">
            <v>249</v>
          </cell>
          <cell r="F69">
            <v>9</v>
          </cell>
        </row>
        <row r="70">
          <cell r="A70">
            <v>43955</v>
          </cell>
          <cell r="B70">
            <v>116</v>
          </cell>
          <cell r="D70">
            <v>252</v>
          </cell>
          <cell r="F70">
            <v>8</v>
          </cell>
        </row>
        <row r="71">
          <cell r="A71">
            <v>43956</v>
          </cell>
          <cell r="B71">
            <v>147</v>
          </cell>
          <cell r="D71">
            <v>228</v>
          </cell>
          <cell r="F71">
            <v>9</v>
          </cell>
        </row>
        <row r="72">
          <cell r="A72">
            <v>43957</v>
          </cell>
          <cell r="B72">
            <v>151</v>
          </cell>
          <cell r="D72">
            <v>209</v>
          </cell>
          <cell r="F72">
            <v>7</v>
          </cell>
        </row>
        <row r="73">
          <cell r="A73">
            <v>43958</v>
          </cell>
          <cell r="B73">
            <v>162</v>
          </cell>
          <cell r="D73">
            <v>199</v>
          </cell>
          <cell r="F73">
            <v>3</v>
          </cell>
        </row>
        <row r="74">
          <cell r="A74">
            <v>43959</v>
          </cell>
          <cell r="B74">
            <v>100</v>
          </cell>
          <cell r="D74">
            <v>205</v>
          </cell>
          <cell r="F74">
            <v>6</v>
          </cell>
        </row>
        <row r="75">
          <cell r="A75">
            <v>43962</v>
          </cell>
          <cell r="B75">
            <v>110</v>
          </cell>
          <cell r="D75">
            <v>198</v>
          </cell>
          <cell r="F75">
            <v>3</v>
          </cell>
        </row>
        <row r="76">
          <cell r="A76">
            <v>43963</v>
          </cell>
          <cell r="B76">
            <v>84</v>
          </cell>
          <cell r="D76">
            <v>177</v>
          </cell>
          <cell r="F76">
            <v>5</v>
          </cell>
        </row>
        <row r="77">
          <cell r="A77">
            <v>43964</v>
          </cell>
          <cell r="B77">
            <v>78</v>
          </cell>
          <cell r="D77">
            <v>164</v>
          </cell>
          <cell r="F77">
            <v>4</v>
          </cell>
        </row>
        <row r="78">
          <cell r="A78">
            <v>43965</v>
          </cell>
          <cell r="B78">
            <v>76</v>
          </cell>
          <cell r="D78">
            <v>147</v>
          </cell>
          <cell r="F78">
            <v>6</v>
          </cell>
        </row>
        <row r="79">
          <cell r="A79">
            <v>43966</v>
          </cell>
          <cell r="B79">
            <v>46</v>
          </cell>
          <cell r="D79">
            <v>137</v>
          </cell>
          <cell r="F79">
            <v>4</v>
          </cell>
        </row>
        <row r="80">
          <cell r="A80">
            <v>43969</v>
          </cell>
          <cell r="B80">
            <v>69</v>
          </cell>
          <cell r="D80">
            <v>144</v>
          </cell>
          <cell r="F80">
            <v>4</v>
          </cell>
        </row>
        <row r="81">
          <cell r="A81">
            <v>43970</v>
          </cell>
          <cell r="B81">
            <v>41</v>
          </cell>
          <cell r="D81">
            <v>141</v>
          </cell>
          <cell r="F81">
            <v>1</v>
          </cell>
        </row>
        <row r="82">
          <cell r="A82">
            <v>43971</v>
          </cell>
          <cell r="B82">
            <v>76</v>
          </cell>
          <cell r="D82">
            <v>127</v>
          </cell>
          <cell r="F82">
            <v>3</v>
          </cell>
        </row>
        <row r="83">
          <cell r="A83">
            <v>43972</v>
          </cell>
          <cell r="B83">
            <v>73</v>
          </cell>
          <cell r="D83">
            <v>127</v>
          </cell>
          <cell r="F83">
            <v>3</v>
          </cell>
        </row>
        <row r="84">
          <cell r="A84">
            <v>43973</v>
          </cell>
          <cell r="B84">
            <v>65</v>
          </cell>
          <cell r="D84">
            <v>119</v>
          </cell>
          <cell r="F84">
            <v>7</v>
          </cell>
        </row>
        <row r="85">
          <cell r="A85">
            <v>43976</v>
          </cell>
          <cell r="B85">
            <v>71</v>
          </cell>
          <cell r="D85">
            <v>116</v>
          </cell>
          <cell r="F85">
            <v>1</v>
          </cell>
        </row>
        <row r="86">
          <cell r="A86">
            <v>43977</v>
          </cell>
          <cell r="B86">
            <v>27</v>
          </cell>
          <cell r="D86">
            <v>112</v>
          </cell>
          <cell r="F86">
            <v>1</v>
          </cell>
        </row>
        <row r="87">
          <cell r="A87">
            <v>43978</v>
          </cell>
          <cell r="B87">
            <v>41</v>
          </cell>
          <cell r="D87">
            <v>107</v>
          </cell>
          <cell r="F87">
            <v>0</v>
          </cell>
        </row>
        <row r="88">
          <cell r="A88">
            <v>43979</v>
          </cell>
          <cell r="B88">
            <v>52</v>
          </cell>
          <cell r="D88">
            <v>110</v>
          </cell>
          <cell r="F88">
            <v>2</v>
          </cell>
        </row>
        <row r="89">
          <cell r="A89">
            <v>43980</v>
          </cell>
          <cell r="B89">
            <v>32</v>
          </cell>
          <cell r="D89">
            <v>106</v>
          </cell>
          <cell r="F89">
            <v>3</v>
          </cell>
        </row>
        <row r="90">
          <cell r="A90">
            <v>43983</v>
          </cell>
          <cell r="B90">
            <v>36</v>
          </cell>
          <cell r="D90">
            <v>106</v>
          </cell>
          <cell r="F90">
            <v>3</v>
          </cell>
        </row>
        <row r="91">
          <cell r="A91">
            <v>43984</v>
          </cell>
          <cell r="B91">
            <v>30</v>
          </cell>
          <cell r="D91">
            <v>99</v>
          </cell>
          <cell r="F91">
            <v>2</v>
          </cell>
        </row>
        <row r="92">
          <cell r="A92">
            <v>43985</v>
          </cell>
          <cell r="B92">
            <v>35</v>
          </cell>
          <cell r="D92">
            <v>100</v>
          </cell>
          <cell r="F92">
            <v>4</v>
          </cell>
        </row>
        <row r="93">
          <cell r="A93">
            <v>43986</v>
          </cell>
          <cell r="B93">
            <v>37</v>
          </cell>
          <cell r="D93">
            <v>97</v>
          </cell>
          <cell r="F93">
            <v>0</v>
          </cell>
        </row>
        <row r="94">
          <cell r="A94">
            <v>43987</v>
          </cell>
          <cell r="B94">
            <v>40</v>
          </cell>
          <cell r="D94">
            <v>97</v>
          </cell>
          <cell r="F94">
            <v>2</v>
          </cell>
        </row>
        <row r="95">
          <cell r="A95">
            <v>43990</v>
          </cell>
          <cell r="B95">
            <v>24</v>
          </cell>
          <cell r="D95">
            <v>79</v>
          </cell>
          <cell r="F95">
            <v>2</v>
          </cell>
        </row>
        <row r="96">
          <cell r="A96">
            <v>43991</v>
          </cell>
          <cell r="B96">
            <v>14</v>
          </cell>
          <cell r="D96">
            <v>79</v>
          </cell>
          <cell r="F96">
            <v>4</v>
          </cell>
        </row>
        <row r="97">
          <cell r="A97">
            <v>43992</v>
          </cell>
          <cell r="B97">
            <v>39</v>
          </cell>
          <cell r="D97">
            <v>71</v>
          </cell>
          <cell r="F97">
            <v>0</v>
          </cell>
        </row>
        <row r="98">
          <cell r="A98">
            <v>43993</v>
          </cell>
          <cell r="B98">
            <v>15</v>
          </cell>
          <cell r="D98">
            <v>63</v>
          </cell>
          <cell r="F98">
            <v>0</v>
          </cell>
        </row>
        <row r="99">
          <cell r="A99">
            <v>43994</v>
          </cell>
          <cell r="B99">
            <v>19</v>
          </cell>
          <cell r="D99">
            <v>63</v>
          </cell>
          <cell r="F99">
            <v>0</v>
          </cell>
        </row>
        <row r="100">
          <cell r="A100">
            <v>43997</v>
          </cell>
          <cell r="B100">
            <v>54</v>
          </cell>
          <cell r="D100">
            <v>58</v>
          </cell>
          <cell r="F100">
            <v>0</v>
          </cell>
        </row>
        <row r="101">
          <cell r="A101">
            <v>43998</v>
          </cell>
          <cell r="B101">
            <v>24</v>
          </cell>
          <cell r="D101">
            <v>60</v>
          </cell>
          <cell r="F101">
            <v>1</v>
          </cell>
        </row>
        <row r="102">
          <cell r="A102">
            <v>43999</v>
          </cell>
          <cell r="B102">
            <v>33</v>
          </cell>
          <cell r="D102">
            <v>39</v>
          </cell>
          <cell r="F102">
            <v>0</v>
          </cell>
        </row>
        <row r="103">
          <cell r="A103">
            <v>44000</v>
          </cell>
          <cell r="B103">
            <v>44</v>
          </cell>
          <cell r="D103">
            <v>38</v>
          </cell>
          <cell r="F103">
            <v>0</v>
          </cell>
        </row>
        <row r="104">
          <cell r="A104">
            <v>44001</v>
          </cell>
          <cell r="B104">
            <v>50</v>
          </cell>
          <cell r="D104">
            <v>37</v>
          </cell>
          <cell r="F104">
            <v>2</v>
          </cell>
        </row>
        <row r="105">
          <cell r="A105">
            <v>44004</v>
          </cell>
          <cell r="B105">
            <v>0</v>
          </cell>
          <cell r="D105">
            <v>37</v>
          </cell>
          <cell r="F105">
            <v>0</v>
          </cell>
        </row>
        <row r="106">
          <cell r="A106">
            <v>44005</v>
          </cell>
          <cell r="B106">
            <v>136</v>
          </cell>
          <cell r="D106">
            <v>32</v>
          </cell>
          <cell r="F106">
            <v>2</v>
          </cell>
        </row>
        <row r="107">
          <cell r="A107">
            <v>44006</v>
          </cell>
          <cell r="B107">
            <v>34</v>
          </cell>
          <cell r="D107">
            <v>33</v>
          </cell>
          <cell r="F107">
            <v>1</v>
          </cell>
        </row>
        <row r="108">
          <cell r="A108">
            <v>44007</v>
          </cell>
          <cell r="B108">
            <v>54</v>
          </cell>
          <cell r="D108">
            <v>36</v>
          </cell>
          <cell r="F108">
            <v>0</v>
          </cell>
        </row>
        <row r="109">
          <cell r="A109">
            <v>44008</v>
          </cell>
          <cell r="B109">
            <v>21</v>
          </cell>
          <cell r="D109">
            <v>31</v>
          </cell>
          <cell r="F109">
            <v>0</v>
          </cell>
        </row>
        <row r="110">
          <cell r="A110">
            <v>44011</v>
          </cell>
          <cell r="B110">
            <v>0</v>
          </cell>
          <cell r="D110">
            <v>31</v>
          </cell>
          <cell r="F110">
            <v>0</v>
          </cell>
        </row>
        <row r="111">
          <cell r="A111">
            <v>44012</v>
          </cell>
          <cell r="B111">
            <v>76</v>
          </cell>
          <cell r="D111">
            <v>32</v>
          </cell>
          <cell r="F111">
            <v>1</v>
          </cell>
        </row>
        <row r="112">
          <cell r="A112">
            <v>44013</v>
          </cell>
          <cell r="B112">
            <v>17</v>
          </cell>
          <cell r="D112">
            <v>29</v>
          </cell>
          <cell r="F112">
            <v>0</v>
          </cell>
        </row>
        <row r="113">
          <cell r="A113">
            <v>44014</v>
          </cell>
          <cell r="B113">
            <v>26</v>
          </cell>
          <cell r="D113">
            <v>29</v>
          </cell>
          <cell r="F113">
            <v>1</v>
          </cell>
        </row>
        <row r="114">
          <cell r="A114">
            <v>44015</v>
          </cell>
          <cell r="B114">
            <v>21</v>
          </cell>
          <cell r="D114">
            <v>27</v>
          </cell>
          <cell r="F114">
            <v>0</v>
          </cell>
        </row>
        <row r="115">
          <cell r="A115">
            <v>44018</v>
          </cell>
          <cell r="B115">
            <v>0</v>
          </cell>
          <cell r="D115">
            <v>23</v>
          </cell>
          <cell r="F115">
            <v>0</v>
          </cell>
        </row>
        <row r="116">
          <cell r="A116">
            <v>44019</v>
          </cell>
          <cell r="B116">
            <v>46</v>
          </cell>
          <cell r="D116">
            <v>17</v>
          </cell>
          <cell r="F116">
            <v>1</v>
          </cell>
        </row>
        <row r="117">
          <cell r="A117">
            <v>44020</v>
          </cell>
          <cell r="B117">
            <v>10</v>
          </cell>
          <cell r="D117">
            <v>18</v>
          </cell>
          <cell r="F117">
            <v>2</v>
          </cell>
        </row>
        <row r="118">
          <cell r="A118">
            <v>44021</v>
          </cell>
          <cell r="B118">
            <v>12</v>
          </cell>
          <cell r="D118">
            <v>18</v>
          </cell>
          <cell r="F118">
            <v>0</v>
          </cell>
        </row>
        <row r="119">
          <cell r="A119">
            <v>44022</v>
          </cell>
          <cell r="B119">
            <v>16</v>
          </cell>
          <cell r="D119">
            <v>17</v>
          </cell>
          <cell r="F119">
            <v>0</v>
          </cell>
        </row>
        <row r="120">
          <cell r="A120">
            <v>44025</v>
          </cell>
          <cell r="B120">
            <v>0</v>
          </cell>
          <cell r="D120">
            <v>18</v>
          </cell>
          <cell r="F120">
            <v>0</v>
          </cell>
        </row>
        <row r="121">
          <cell r="A121">
            <v>44026</v>
          </cell>
          <cell r="B121">
            <v>91</v>
          </cell>
          <cell r="D121">
            <v>17</v>
          </cell>
          <cell r="F121">
            <v>1</v>
          </cell>
        </row>
        <row r="122">
          <cell r="A122">
            <v>44027</v>
          </cell>
          <cell r="B122">
            <v>24</v>
          </cell>
          <cell r="D122">
            <v>19</v>
          </cell>
          <cell r="F122">
            <v>0</v>
          </cell>
        </row>
        <row r="123">
          <cell r="A123">
            <v>44028</v>
          </cell>
          <cell r="B123">
            <v>31</v>
          </cell>
          <cell r="D123">
            <v>17</v>
          </cell>
          <cell r="F123">
            <v>0</v>
          </cell>
        </row>
        <row r="124">
          <cell r="A124">
            <v>44029</v>
          </cell>
          <cell r="B124">
            <v>32</v>
          </cell>
          <cell r="D124">
            <v>20</v>
          </cell>
          <cell r="F124">
            <v>0</v>
          </cell>
        </row>
        <row r="125">
          <cell r="A125">
            <v>44032</v>
          </cell>
          <cell r="B125">
            <v>0</v>
          </cell>
          <cell r="D125">
            <v>18</v>
          </cell>
          <cell r="F125">
            <v>0</v>
          </cell>
        </row>
        <row r="126">
          <cell r="A126">
            <v>44033</v>
          </cell>
          <cell r="B126">
            <v>89</v>
          </cell>
          <cell r="D126">
            <v>18</v>
          </cell>
          <cell r="F126">
            <v>0</v>
          </cell>
        </row>
        <row r="127">
          <cell r="A127">
            <v>44034</v>
          </cell>
          <cell r="B127">
            <v>40</v>
          </cell>
          <cell r="D127">
            <v>16</v>
          </cell>
          <cell r="F127">
            <v>0</v>
          </cell>
        </row>
        <row r="128">
          <cell r="A128">
            <v>44035</v>
          </cell>
          <cell r="B128">
            <v>48</v>
          </cell>
          <cell r="D128">
            <v>19</v>
          </cell>
          <cell r="F128">
            <v>0</v>
          </cell>
        </row>
        <row r="129">
          <cell r="A129">
            <v>44036</v>
          </cell>
          <cell r="B129">
            <v>40</v>
          </cell>
          <cell r="D129">
            <v>16</v>
          </cell>
          <cell r="F129">
            <v>1</v>
          </cell>
        </row>
        <row r="130">
          <cell r="A130">
            <v>44039</v>
          </cell>
          <cell r="B130">
            <v>0</v>
          </cell>
          <cell r="D130">
            <v>22</v>
          </cell>
          <cell r="F130">
            <v>0</v>
          </cell>
        </row>
        <row r="131">
          <cell r="A131">
            <v>44040</v>
          </cell>
          <cell r="B131">
            <v>109</v>
          </cell>
          <cell r="D131">
            <v>22</v>
          </cell>
          <cell r="F131">
            <v>0</v>
          </cell>
        </row>
        <row r="132">
          <cell r="A132">
            <v>44041</v>
          </cell>
          <cell r="B132">
            <v>30</v>
          </cell>
          <cell r="D132">
            <v>21</v>
          </cell>
          <cell r="F132">
            <v>0</v>
          </cell>
        </row>
        <row r="133">
          <cell r="A133">
            <v>44042</v>
          </cell>
          <cell r="B133">
            <v>57</v>
          </cell>
          <cell r="D133">
            <v>18</v>
          </cell>
          <cell r="F133">
            <v>1</v>
          </cell>
        </row>
        <row r="134">
          <cell r="A134">
            <v>44043</v>
          </cell>
          <cell r="B134">
            <v>91</v>
          </cell>
          <cell r="D134">
            <v>18</v>
          </cell>
          <cell r="F134">
            <v>1</v>
          </cell>
        </row>
        <row r="135">
          <cell r="A135">
            <v>44046</v>
          </cell>
          <cell r="B135">
            <v>0</v>
          </cell>
          <cell r="D135">
            <v>24</v>
          </cell>
          <cell r="F135">
            <v>0</v>
          </cell>
        </row>
        <row r="136">
          <cell r="A136">
            <v>44047</v>
          </cell>
          <cell r="B136">
            <v>207</v>
          </cell>
          <cell r="D136">
            <v>24</v>
          </cell>
          <cell r="F136">
            <v>1</v>
          </cell>
        </row>
        <row r="137">
          <cell r="A137">
            <v>44048</v>
          </cell>
          <cell r="B137">
            <v>77</v>
          </cell>
          <cell r="D137">
            <v>23</v>
          </cell>
          <cell r="F137">
            <v>0</v>
          </cell>
        </row>
        <row r="138">
          <cell r="A138">
            <v>44049</v>
          </cell>
          <cell r="B138">
            <v>112</v>
          </cell>
          <cell r="D138">
            <v>24</v>
          </cell>
          <cell r="F138">
            <v>0</v>
          </cell>
        </row>
        <row r="139">
          <cell r="A139">
            <v>44050</v>
          </cell>
          <cell r="B139">
            <v>121</v>
          </cell>
          <cell r="D139">
            <v>25</v>
          </cell>
          <cell r="F139">
            <v>1</v>
          </cell>
        </row>
        <row r="140">
          <cell r="A140">
            <v>44053</v>
          </cell>
          <cell r="B140">
            <v>0</v>
          </cell>
          <cell r="D140">
            <v>23</v>
          </cell>
          <cell r="F140">
            <v>0</v>
          </cell>
        </row>
        <row r="141">
          <cell r="A141">
            <v>44054</v>
          </cell>
          <cell r="B141">
            <v>373</v>
          </cell>
          <cell r="D141">
            <v>20</v>
          </cell>
          <cell r="F141">
            <v>3</v>
          </cell>
        </row>
        <row r="142">
          <cell r="A142">
            <v>44055</v>
          </cell>
          <cell r="B142">
            <v>144</v>
          </cell>
          <cell r="D142">
            <v>16</v>
          </cell>
          <cell r="F142">
            <v>1</v>
          </cell>
        </row>
        <row r="143">
          <cell r="A143">
            <v>44056</v>
          </cell>
          <cell r="B143">
            <v>111</v>
          </cell>
          <cell r="D143">
            <v>13</v>
          </cell>
          <cell r="F143">
            <v>0</v>
          </cell>
        </row>
        <row r="144">
          <cell r="A144">
            <v>44057</v>
          </cell>
          <cell r="B144">
            <v>144</v>
          </cell>
          <cell r="D144">
            <v>14</v>
          </cell>
          <cell r="F144">
            <v>0</v>
          </cell>
        </row>
        <row r="145">
          <cell r="A145">
            <v>44060</v>
          </cell>
          <cell r="B145">
            <v>134</v>
          </cell>
          <cell r="D145">
            <v>16</v>
          </cell>
          <cell r="F145">
            <v>0</v>
          </cell>
        </row>
        <row r="146">
          <cell r="A146">
            <v>44061</v>
          </cell>
          <cell r="B146">
            <v>123</v>
          </cell>
          <cell r="D146">
            <v>18</v>
          </cell>
          <cell r="F146">
            <v>0</v>
          </cell>
        </row>
        <row r="147">
          <cell r="A147">
            <v>44062</v>
          </cell>
          <cell r="B147">
            <v>115</v>
          </cell>
          <cell r="D147">
            <v>16</v>
          </cell>
          <cell r="F147">
            <v>0</v>
          </cell>
        </row>
        <row r="148">
          <cell r="A148">
            <v>44063</v>
          </cell>
          <cell r="B148">
            <v>85</v>
          </cell>
          <cell r="D148">
            <v>20</v>
          </cell>
          <cell r="F148">
            <v>0</v>
          </cell>
        </row>
        <row r="149">
          <cell r="A149">
            <v>44064</v>
          </cell>
          <cell r="B149">
            <v>116</v>
          </cell>
          <cell r="D149">
            <v>22</v>
          </cell>
          <cell r="F149">
            <v>0</v>
          </cell>
        </row>
        <row r="150">
          <cell r="A150">
            <v>44067</v>
          </cell>
          <cell r="B150">
            <v>0</v>
          </cell>
          <cell r="D150">
            <v>20</v>
          </cell>
          <cell r="F150">
            <v>0</v>
          </cell>
        </row>
        <row r="151">
          <cell r="A151">
            <v>44068</v>
          </cell>
          <cell r="B151">
            <v>270</v>
          </cell>
          <cell r="D151">
            <v>21</v>
          </cell>
          <cell r="F151">
            <v>2</v>
          </cell>
        </row>
        <row r="152">
          <cell r="A152">
            <v>44069</v>
          </cell>
          <cell r="B152">
            <v>83</v>
          </cell>
          <cell r="D152">
            <v>19</v>
          </cell>
          <cell r="F152">
            <v>0</v>
          </cell>
        </row>
        <row r="153">
          <cell r="A153">
            <v>44070</v>
          </cell>
          <cell r="B153">
            <v>57</v>
          </cell>
          <cell r="D153">
            <v>19</v>
          </cell>
          <cell r="F153">
            <v>0</v>
          </cell>
        </row>
        <row r="154">
          <cell r="A154">
            <v>44071</v>
          </cell>
          <cell r="B154">
            <v>90</v>
          </cell>
          <cell r="D154">
            <v>21</v>
          </cell>
          <cell r="F154">
            <v>1</v>
          </cell>
        </row>
        <row r="155">
          <cell r="A155">
            <v>44074</v>
          </cell>
          <cell r="B155">
            <v>0</v>
          </cell>
          <cell r="D155">
            <v>23</v>
          </cell>
          <cell r="F155">
            <v>0</v>
          </cell>
        </row>
        <row r="156">
          <cell r="A156">
            <v>44075</v>
          </cell>
          <cell r="B156">
            <v>285</v>
          </cell>
          <cell r="D156">
            <v>20</v>
          </cell>
          <cell r="F156">
            <v>0</v>
          </cell>
        </row>
        <row r="157">
          <cell r="A157">
            <v>44076</v>
          </cell>
          <cell r="B157">
            <v>99</v>
          </cell>
          <cell r="D157">
            <v>15</v>
          </cell>
          <cell r="F157">
            <v>1</v>
          </cell>
        </row>
        <row r="158">
          <cell r="A158">
            <v>44077</v>
          </cell>
          <cell r="B158">
            <v>111</v>
          </cell>
          <cell r="D158">
            <v>17</v>
          </cell>
          <cell r="F158">
            <v>1</v>
          </cell>
        </row>
        <row r="159">
          <cell r="A159">
            <v>44078</v>
          </cell>
          <cell r="B159">
            <v>179</v>
          </cell>
          <cell r="D159">
            <v>18</v>
          </cell>
          <cell r="F159">
            <v>0</v>
          </cell>
        </row>
        <row r="160">
          <cell r="A160">
            <v>44081</v>
          </cell>
          <cell r="B160">
            <v>0</v>
          </cell>
          <cell r="D160">
            <v>29</v>
          </cell>
          <cell r="F160">
            <v>0</v>
          </cell>
        </row>
        <row r="161">
          <cell r="A161">
            <v>44082</v>
          </cell>
          <cell r="B161">
            <v>566</v>
          </cell>
          <cell r="D161">
            <v>28</v>
          </cell>
          <cell r="F161">
            <v>1</v>
          </cell>
        </row>
        <row r="162">
          <cell r="A162">
            <v>44083</v>
          </cell>
          <cell r="B162">
            <v>243</v>
          </cell>
          <cell r="D162">
            <v>30</v>
          </cell>
          <cell r="F162">
            <v>0</v>
          </cell>
        </row>
        <row r="163">
          <cell r="A163">
            <v>44084</v>
          </cell>
          <cell r="B163">
            <v>251</v>
          </cell>
          <cell r="D163">
            <v>35</v>
          </cell>
          <cell r="F163">
            <v>0</v>
          </cell>
        </row>
        <row r="164">
          <cell r="A164">
            <v>44085</v>
          </cell>
          <cell r="B164">
            <v>317</v>
          </cell>
          <cell r="D164">
            <v>44</v>
          </cell>
          <cell r="F164">
            <v>1</v>
          </cell>
        </row>
        <row r="165">
          <cell r="A165">
            <v>44088</v>
          </cell>
          <cell r="B165">
            <v>0</v>
          </cell>
          <cell r="D165">
            <v>50</v>
          </cell>
          <cell r="F165">
            <v>0</v>
          </cell>
        </row>
        <row r="166">
          <cell r="A166">
            <v>44089</v>
          </cell>
          <cell r="B166">
            <v>584</v>
          </cell>
          <cell r="D166">
            <v>56</v>
          </cell>
          <cell r="F166">
            <v>4</v>
          </cell>
        </row>
        <row r="167">
          <cell r="A167">
            <v>44090</v>
          </cell>
          <cell r="B167">
            <v>329</v>
          </cell>
          <cell r="D167">
            <v>51</v>
          </cell>
          <cell r="F167">
            <v>0</v>
          </cell>
        </row>
        <row r="168">
          <cell r="A168">
            <v>44091</v>
          </cell>
          <cell r="B168">
            <v>442</v>
          </cell>
          <cell r="D168">
            <v>60</v>
          </cell>
          <cell r="F168">
            <v>0</v>
          </cell>
        </row>
        <row r="169">
          <cell r="A169">
            <v>44092</v>
          </cell>
          <cell r="B169">
            <v>822</v>
          </cell>
          <cell r="D169">
            <v>58</v>
          </cell>
          <cell r="F169">
            <v>2</v>
          </cell>
        </row>
        <row r="170">
          <cell r="A170">
            <v>44095</v>
          </cell>
          <cell r="B170">
            <v>0</v>
          </cell>
          <cell r="D170">
            <v>75</v>
          </cell>
          <cell r="F170">
            <v>0</v>
          </cell>
        </row>
        <row r="171">
          <cell r="A171">
            <v>44096</v>
          </cell>
          <cell r="B171">
            <v>1476</v>
          </cell>
          <cell r="D171">
            <v>79</v>
          </cell>
          <cell r="F171">
            <v>5</v>
          </cell>
        </row>
        <row r="172">
          <cell r="A172">
            <v>44097</v>
          </cell>
          <cell r="B172">
            <v>476</v>
          </cell>
          <cell r="D172">
            <v>78</v>
          </cell>
          <cell r="F172">
            <v>1</v>
          </cell>
        </row>
        <row r="173">
          <cell r="A173">
            <v>44098</v>
          </cell>
          <cell r="B173">
            <v>558</v>
          </cell>
          <cell r="D173">
            <v>95</v>
          </cell>
          <cell r="F173">
            <v>2</v>
          </cell>
        </row>
        <row r="174">
          <cell r="A174">
            <v>44099</v>
          </cell>
          <cell r="B174">
            <v>559</v>
          </cell>
          <cell r="D174">
            <v>101</v>
          </cell>
          <cell r="F174">
            <v>2</v>
          </cell>
        </row>
        <row r="175">
          <cell r="A175">
            <v>44102</v>
          </cell>
          <cell r="B175">
            <v>424</v>
          </cell>
          <cell r="D175">
            <v>110</v>
          </cell>
          <cell r="F175">
            <v>1</v>
          </cell>
        </row>
        <row r="176">
          <cell r="A176">
            <v>44103</v>
          </cell>
          <cell r="B176">
            <v>435</v>
          </cell>
          <cell r="D176">
            <v>107</v>
          </cell>
          <cell r="F176">
            <v>0</v>
          </cell>
        </row>
        <row r="177">
          <cell r="A177">
            <v>44104</v>
          </cell>
          <cell r="B177">
            <v>392</v>
          </cell>
          <cell r="F177">
            <v>1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"/>
      <sheetName val="data"/>
      <sheetName val="Gap_Q"/>
      <sheetName val="Fy_q"/>
      <sheetName val="gul_frem"/>
    </sheetNames>
    <sheetDataSet>
      <sheetData sheetId="0"/>
      <sheetData sheetId="1">
        <row r="7">
          <cell r="C7">
            <v>533622.6</v>
          </cell>
          <cell r="D7">
            <v>538282.9</v>
          </cell>
          <cell r="E7">
            <v>539964.19999999995</v>
          </cell>
          <cell r="F7">
            <v>542030.30000000005</v>
          </cell>
          <cell r="G7">
            <v>533329</v>
          </cell>
          <cell r="H7">
            <v>497015.2</v>
          </cell>
          <cell r="I7">
            <v>519877.89920000004</v>
          </cell>
          <cell r="J7">
            <v>525076.67819200002</v>
          </cell>
          <cell r="K7">
            <v>530327.44497392001</v>
          </cell>
          <cell r="L7">
            <v>535630.71942365926</v>
          </cell>
          <cell r="M7">
            <v>540987.02661789581</v>
          </cell>
          <cell r="N7">
            <v>546396.89688407478</v>
          </cell>
          <cell r="O7">
            <v>550221.67516226321</v>
          </cell>
          <cell r="P7">
            <v>554073.22688839899</v>
          </cell>
          <cell r="Q7">
            <v>557951.73947661777</v>
          </cell>
          <cell r="R7">
            <v>561857.40165295405</v>
          </cell>
        </row>
        <row r="17">
          <cell r="C17">
            <v>533500</v>
          </cell>
          <cell r="D17">
            <v>536434.25</v>
          </cell>
          <cell r="E17">
            <v>539384.63837499998</v>
          </cell>
          <cell r="F17">
            <v>542351.25388606254</v>
          </cell>
          <cell r="G17">
            <v>538244.84136726428</v>
          </cell>
          <cell r="H17">
            <v>518723.51351881039</v>
          </cell>
          <cell r="I17">
            <v>538967.19427186879</v>
          </cell>
          <cell r="J17">
            <v>540584.09585468436</v>
          </cell>
          <cell r="K17">
            <v>543719.48361064156</v>
          </cell>
          <cell r="L17">
            <v>546873.05661558325</v>
          </cell>
          <cell r="M17">
            <v>550044.92034395365</v>
          </cell>
          <cell r="N17">
            <v>553235.18088194856</v>
          </cell>
          <cell r="O17">
            <v>557107.82714812213</v>
          </cell>
          <cell r="P17">
            <v>561007.58193815895</v>
          </cell>
          <cell r="Q17">
            <v>564934.63501172606</v>
          </cell>
          <cell r="R17">
            <v>568889.17745680804</v>
          </cell>
        </row>
        <row r="29">
          <cell r="F29">
            <v>542351.25388606254</v>
          </cell>
          <cell r="G29">
            <v>543869.83739694348</v>
          </cell>
          <cell r="H29">
            <v>545392.67294165492</v>
          </cell>
          <cell r="I29">
            <v>546919.77242589148</v>
          </cell>
          <cell r="J29">
            <v>548451.14778868388</v>
          </cell>
          <cell r="K29">
            <v>550644.95237983856</v>
          </cell>
          <cell r="L29">
            <v>552847.53218935791</v>
          </cell>
          <cell r="M29">
            <v>555058.92231811536</v>
          </cell>
          <cell r="N29">
            <v>557279.15800738777</v>
          </cell>
          <cell r="O29">
            <v>560288.46546062769</v>
          </cell>
          <cell r="P29">
            <v>563314.02317411511</v>
          </cell>
          <cell r="Q29">
            <v>566355.91889925534</v>
          </cell>
          <cell r="R29">
            <v>569414.24086131132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BNP1"/>
      <sheetName val="FigurBNP2"/>
      <sheetName val="FigurBNP3"/>
      <sheetName val="FigurBesk"/>
      <sheetName val="FigurBeskSam"/>
      <sheetName val="før-påske-scenarier"/>
      <sheetName val="offentligbesk"/>
      <sheetName val="Åbning"/>
      <sheetName val="UdvBesk"/>
      <sheetName val="BNPdekomp"/>
      <sheetName val="scenarie_besk"/>
      <sheetName val="scenarierBNP"/>
      <sheetName val="Kvartal"/>
      <sheetName val="Tjek af identitet"/>
      <sheetName val="Tabeller"/>
      <sheetName val="Tal til Amanda"/>
      <sheetName val="Dok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N4" t="str">
            <v>Uge 52</v>
          </cell>
        </row>
      </sheetData>
      <sheetData sheetId="11"/>
      <sheetData sheetId="12"/>
      <sheetData sheetId="13"/>
      <sheetData sheetId="14">
        <row r="29">
          <cell r="J29">
            <v>124.0410117</v>
          </cell>
        </row>
        <row r="30">
          <cell r="J30">
            <v>131.85146313333331</v>
          </cell>
        </row>
        <row r="31">
          <cell r="J31">
            <v>127.54668279999999</v>
          </cell>
        </row>
        <row r="32">
          <cell r="J32">
            <v>129.77287059999998</v>
          </cell>
        </row>
        <row r="33">
          <cell r="J33">
            <v>126.63837059999996</v>
          </cell>
        </row>
        <row r="34">
          <cell r="J34">
            <v>124.83837059999998</v>
          </cell>
        </row>
        <row r="35">
          <cell r="J35">
            <v>123.23837059999998</v>
          </cell>
        </row>
        <row r="36">
          <cell r="J36">
            <v>122.0133706</v>
          </cell>
        </row>
        <row r="37">
          <cell r="J37">
            <v>121.3383706</v>
          </cell>
        </row>
        <row r="38">
          <cell r="J38">
            <v>120.66337060000001</v>
          </cell>
        </row>
        <row r="39">
          <cell r="J39">
            <v>120.06337060000001</v>
          </cell>
        </row>
        <row r="40">
          <cell r="J40">
            <v>119.3883706</v>
          </cell>
        </row>
        <row r="41">
          <cell r="J41">
            <v>118.71337060000002</v>
          </cell>
        </row>
        <row r="42">
          <cell r="J42">
            <v>118.03837060000004</v>
          </cell>
        </row>
        <row r="43">
          <cell r="J43">
            <v>117.36337060000002</v>
          </cell>
        </row>
        <row r="44">
          <cell r="J44">
            <v>116.76337060000003</v>
          </cell>
        </row>
        <row r="45">
          <cell r="J45">
            <v>115.26337060000003</v>
          </cell>
        </row>
        <row r="46">
          <cell r="J46">
            <v>113.76337060000003</v>
          </cell>
        </row>
        <row r="47">
          <cell r="J47">
            <v>112.26337060000003</v>
          </cell>
        </row>
        <row r="48">
          <cell r="J48">
            <v>110.76337060000003</v>
          </cell>
        </row>
        <row r="49">
          <cell r="J49">
            <v>109.26337060000003</v>
          </cell>
        </row>
        <row r="50">
          <cell r="J50">
            <v>107.76337060000003</v>
          </cell>
        </row>
        <row r="51">
          <cell r="J51">
            <v>106.26337060000003</v>
          </cell>
        </row>
        <row r="52">
          <cell r="J52">
            <v>104.76337060000003</v>
          </cell>
        </row>
        <row r="53">
          <cell r="J53">
            <v>103.26337060000003</v>
          </cell>
        </row>
        <row r="54">
          <cell r="J54">
            <v>101.76337060000003</v>
          </cell>
        </row>
        <row r="55">
          <cell r="J55">
            <v>100.26337060000003</v>
          </cell>
        </row>
        <row r="56">
          <cell r="J56">
            <v>98.76337060000003</v>
          </cell>
        </row>
      </sheetData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6">
          <cell r="A6">
            <v>43836</v>
          </cell>
        </row>
        <row r="7">
          <cell r="A7">
            <v>43843</v>
          </cell>
        </row>
        <row r="8">
          <cell r="A8">
            <v>43850</v>
          </cell>
        </row>
        <row r="9">
          <cell r="A9">
            <v>43857</v>
          </cell>
        </row>
        <row r="10">
          <cell r="A10">
            <v>43864</v>
          </cell>
        </row>
        <row r="11">
          <cell r="A11">
            <v>43871</v>
          </cell>
        </row>
        <row r="12">
          <cell r="A12">
            <v>43878</v>
          </cell>
        </row>
        <row r="13">
          <cell r="A13">
            <v>43885</v>
          </cell>
        </row>
        <row r="14">
          <cell r="A14">
            <v>43892</v>
          </cell>
        </row>
        <row r="15">
          <cell r="A15">
            <v>43899</v>
          </cell>
        </row>
        <row r="16">
          <cell r="A16">
            <v>43906</v>
          </cell>
        </row>
        <row r="17">
          <cell r="A17">
            <v>43913</v>
          </cell>
        </row>
        <row r="18">
          <cell r="A18">
            <v>43920</v>
          </cell>
        </row>
        <row r="19">
          <cell r="A19">
            <v>43927</v>
          </cell>
        </row>
        <row r="20">
          <cell r="A20">
            <v>43934</v>
          </cell>
        </row>
        <row r="21">
          <cell r="A21">
            <v>43941</v>
          </cell>
        </row>
        <row r="22">
          <cell r="A22">
            <v>43948</v>
          </cell>
        </row>
        <row r="23">
          <cell r="A23">
            <v>43955</v>
          </cell>
        </row>
        <row r="24">
          <cell r="A24">
            <v>43962</v>
          </cell>
        </row>
        <row r="25">
          <cell r="A25">
            <v>43969</v>
          </cell>
        </row>
        <row r="26">
          <cell r="A26">
            <v>43976</v>
          </cell>
        </row>
        <row r="27">
          <cell r="A27">
            <v>43983</v>
          </cell>
        </row>
        <row r="28">
          <cell r="A28">
            <v>43990</v>
          </cell>
        </row>
        <row r="29">
          <cell r="A29">
            <v>43997</v>
          </cell>
        </row>
        <row r="30">
          <cell r="A30">
            <v>44004</v>
          </cell>
        </row>
        <row r="31">
          <cell r="A31">
            <v>44011</v>
          </cell>
        </row>
        <row r="32">
          <cell r="A32">
            <v>44018</v>
          </cell>
        </row>
        <row r="33">
          <cell r="A33">
            <v>44025</v>
          </cell>
        </row>
        <row r="34">
          <cell r="A34">
            <v>44032</v>
          </cell>
        </row>
        <row r="35">
          <cell r="A35">
            <v>44039</v>
          </cell>
        </row>
        <row r="36">
          <cell r="A36">
            <v>44046</v>
          </cell>
        </row>
        <row r="37">
          <cell r="A37">
            <v>44053</v>
          </cell>
        </row>
        <row r="38">
          <cell r="A38">
            <v>44060</v>
          </cell>
        </row>
        <row r="39">
          <cell r="A39">
            <v>44067</v>
          </cell>
        </row>
        <row r="40">
          <cell r="A40">
            <v>44074</v>
          </cell>
        </row>
        <row r="41">
          <cell r="A41">
            <v>44081</v>
          </cell>
        </row>
        <row r="42">
          <cell r="A42">
            <v>44088</v>
          </cell>
        </row>
        <row r="43">
          <cell r="A43">
            <v>44095</v>
          </cell>
        </row>
        <row r="44">
          <cell r="A44">
            <v>44102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6">
          <cell r="L6">
            <v>103.63102873969588</v>
          </cell>
        </row>
        <row r="7">
          <cell r="L7">
            <v>100.73654597721864</v>
          </cell>
        </row>
        <row r="8">
          <cell r="L8">
            <v>102.23467040305776</v>
          </cell>
        </row>
        <row r="9">
          <cell r="L9">
            <v>96.313007361460919</v>
          </cell>
        </row>
        <row r="10">
          <cell r="L10">
            <v>107.39871770504683</v>
          </cell>
        </row>
        <row r="11">
          <cell r="L11">
            <v>100.16263086201162</v>
          </cell>
        </row>
        <row r="12">
          <cell r="L12">
            <v>100.18210545638688</v>
          </cell>
        </row>
        <row r="13">
          <cell r="L13">
            <v>91.477128960748601</v>
          </cell>
        </row>
        <row r="14">
          <cell r="L14">
            <v>107.89591236800663</v>
          </cell>
        </row>
        <row r="15">
          <cell r="L15">
            <v>95.921194695467136</v>
          </cell>
        </row>
        <row r="16">
          <cell r="L16">
            <v>77.086591686385376</v>
          </cell>
        </row>
        <row r="17">
          <cell r="L17">
            <v>65.916142385780802</v>
          </cell>
        </row>
        <row r="18">
          <cell r="L18">
            <v>84.448440714238131</v>
          </cell>
        </row>
        <row r="19">
          <cell r="L19">
            <v>81.98222972409323</v>
          </cell>
        </row>
        <row r="20">
          <cell r="L20">
            <v>80.501557731636439</v>
          </cell>
        </row>
        <row r="21">
          <cell r="L21">
            <v>93.569314992889403</v>
          </cell>
        </row>
        <row r="22">
          <cell r="L22">
            <v>83.00816690079084</v>
          </cell>
        </row>
        <row r="23">
          <cell r="L23">
            <v>92.185060734372456</v>
          </cell>
        </row>
        <row r="24">
          <cell r="L24">
            <v>101.12499009731808</v>
          </cell>
        </row>
        <row r="25">
          <cell r="L25">
            <v>96.735223537489205</v>
          </cell>
        </row>
        <row r="26">
          <cell r="L26">
            <v>95.683538956060275</v>
          </cell>
        </row>
        <row r="27">
          <cell r="L27">
            <v>96.493863776917607</v>
          </cell>
        </row>
        <row r="28">
          <cell r="L28">
            <v>99.911874631989605</v>
          </cell>
        </row>
        <row r="29">
          <cell r="L29">
            <v>100.90883478617405</v>
          </cell>
        </row>
        <row r="30">
          <cell r="L30">
            <v>88.356102865705424</v>
          </cell>
        </row>
        <row r="31">
          <cell r="L31">
            <v>103.78351258684538</v>
          </cell>
        </row>
        <row r="32">
          <cell r="L32">
            <v>106.08783007500826</v>
          </cell>
        </row>
        <row r="33">
          <cell r="L33">
            <v>104.19230277105369</v>
          </cell>
        </row>
        <row r="34">
          <cell r="L34">
            <v>106.97769610925133</v>
          </cell>
        </row>
        <row r="35">
          <cell r="L35">
            <v>97.629470382537747</v>
          </cell>
        </row>
        <row r="36">
          <cell r="L36">
            <v>108.62890200919195</v>
          </cell>
        </row>
        <row r="37">
          <cell r="L37">
            <v>102.01959478601775</v>
          </cell>
        </row>
        <row r="38">
          <cell r="L38">
            <v>100.21225992651298</v>
          </cell>
        </row>
        <row r="39">
          <cell r="L39">
            <v>93.509325438567529</v>
          </cell>
        </row>
        <row r="40">
          <cell r="L40">
            <v>104.24433372420292</v>
          </cell>
        </row>
        <row r="41">
          <cell r="L41">
            <v>100.95796628235799</v>
          </cell>
        </row>
        <row r="42">
          <cell r="L42">
            <v>97.221883127981584</v>
          </cell>
        </row>
        <row r="43">
          <cell r="L43">
            <v>92.383259568378904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"/>
      <sheetName val="Ark2"/>
    </sheetNames>
    <sheetDataSet>
      <sheetData sheetId="0">
        <row r="5">
          <cell r="A5">
            <v>43466</v>
          </cell>
          <cell r="B5">
            <v>101.094971</v>
          </cell>
          <cell r="C5">
            <v>101.31656</v>
          </cell>
          <cell r="D5">
            <v>100.561679</v>
          </cell>
          <cell r="E5">
            <v>100.82188499999999</v>
          </cell>
          <cell r="F5">
            <v>100.539783</v>
          </cell>
        </row>
        <row r="6">
          <cell r="A6">
            <v>43497</v>
          </cell>
          <cell r="B6">
            <v>100.857078</v>
          </cell>
          <cell r="C6">
            <v>101.068269</v>
          </cell>
          <cell r="D6">
            <v>100.442837</v>
          </cell>
          <cell r="E6">
            <v>100.76181099999999</v>
          </cell>
          <cell r="F6">
            <v>100.374335</v>
          </cell>
        </row>
        <row r="7">
          <cell r="A7">
            <v>43525</v>
          </cell>
          <cell r="B7">
            <v>100.622674</v>
          </cell>
          <cell r="C7">
            <v>100.76067399999999</v>
          </cell>
          <cell r="D7">
            <v>100.356989</v>
          </cell>
          <cell r="E7">
            <v>100.78765799999999</v>
          </cell>
          <cell r="F7">
            <v>100.241996</v>
          </cell>
        </row>
        <row r="8">
          <cell r="A8">
            <v>43556</v>
          </cell>
          <cell r="B8">
            <v>100.40260000000001</v>
          </cell>
          <cell r="C8">
            <v>100.437698</v>
          </cell>
          <cell r="D8">
            <v>100.32968</v>
          </cell>
          <cell r="E8">
            <v>100.746741</v>
          </cell>
          <cell r="F8">
            <v>100.019733</v>
          </cell>
        </row>
        <row r="9">
          <cell r="A9">
            <v>43586</v>
          </cell>
          <cell r="B9">
            <v>100.250034</v>
          </cell>
          <cell r="C9">
            <v>100.15222199999999</v>
          </cell>
          <cell r="D9">
            <v>100.338452</v>
          </cell>
          <cell r="E9">
            <v>100.7595</v>
          </cell>
          <cell r="F9">
            <v>99.815586999999994</v>
          </cell>
        </row>
        <row r="10">
          <cell r="A10">
            <v>43617</v>
          </cell>
          <cell r="B10">
            <v>100.03525</v>
          </cell>
          <cell r="C10">
            <v>99.832926</v>
          </cell>
          <cell r="D10">
            <v>100.30004700000001</v>
          </cell>
          <cell r="E10">
            <v>100.83736500000001</v>
          </cell>
          <cell r="F10">
            <v>99.631592999999995</v>
          </cell>
        </row>
        <row r="11">
          <cell r="A11">
            <v>43647</v>
          </cell>
          <cell r="B11">
            <v>99.837964999999997</v>
          </cell>
          <cell r="C11">
            <v>99.557765000000003</v>
          </cell>
          <cell r="D11">
            <v>100.24876999999999</v>
          </cell>
          <cell r="E11">
            <v>100.99535</v>
          </cell>
          <cell r="F11">
            <v>99.411300999999995</v>
          </cell>
        </row>
        <row r="12">
          <cell r="A12">
            <v>43678</v>
          </cell>
          <cell r="B12">
            <v>99.699686999999997</v>
          </cell>
          <cell r="C12">
            <v>99.381113999999997</v>
          </cell>
          <cell r="D12">
            <v>100.20112899999999</v>
          </cell>
          <cell r="E12">
            <v>101.064508</v>
          </cell>
          <cell r="F12">
            <v>99.134281000000001</v>
          </cell>
        </row>
        <row r="13">
          <cell r="A13">
            <v>43709</v>
          </cell>
          <cell r="B13">
            <v>99.512703999999999</v>
          </cell>
          <cell r="C13">
            <v>99.188806</v>
          </cell>
          <cell r="D13">
            <v>100.15364700000001</v>
          </cell>
          <cell r="E13">
            <v>100.81597499999999</v>
          </cell>
          <cell r="F13">
            <v>98.924543</v>
          </cell>
        </row>
        <row r="14">
          <cell r="A14">
            <v>43739</v>
          </cell>
          <cell r="B14">
            <v>99.415272000000002</v>
          </cell>
          <cell r="C14">
            <v>99.090846999999997</v>
          </cell>
          <cell r="D14">
            <v>100.157235</v>
          </cell>
          <cell r="E14">
            <v>100.612572</v>
          </cell>
          <cell r="F14">
            <v>98.857708000000002</v>
          </cell>
        </row>
        <row r="15">
          <cell r="A15">
            <v>43770</v>
          </cell>
          <cell r="B15">
            <v>99.447649999999996</v>
          </cell>
          <cell r="C15">
            <v>99.085566</v>
          </cell>
          <cell r="D15">
            <v>100.190918</v>
          </cell>
          <cell r="E15">
            <v>100.685886</v>
          </cell>
          <cell r="F15">
            <v>98.879884000000004</v>
          </cell>
        </row>
        <row r="16">
          <cell r="A16">
            <v>43800</v>
          </cell>
          <cell r="B16">
            <v>99.546762999999999</v>
          </cell>
          <cell r="C16">
            <v>99.169578000000001</v>
          </cell>
          <cell r="D16">
            <v>100.225069</v>
          </cell>
          <cell r="E16">
            <v>100.822604</v>
          </cell>
          <cell r="F16">
            <v>98.986367999999999</v>
          </cell>
        </row>
        <row r="17">
          <cell r="A17">
            <v>43831</v>
          </cell>
          <cell r="B17">
            <v>99.582339000000005</v>
          </cell>
          <cell r="C17">
            <v>99.259039999999999</v>
          </cell>
          <cell r="D17">
            <v>100.14763499999999</v>
          </cell>
          <cell r="E17">
            <v>100.729924</v>
          </cell>
          <cell r="F17">
            <v>99.154726999999994</v>
          </cell>
        </row>
        <row r="18">
          <cell r="A18">
            <v>43862</v>
          </cell>
          <cell r="B18">
            <v>99.189283000000003</v>
          </cell>
          <cell r="C18">
            <v>99.069625000000002</v>
          </cell>
          <cell r="D18">
            <v>99.743348999999995</v>
          </cell>
          <cell r="E18">
            <v>100.29055</v>
          </cell>
          <cell r="F18">
            <v>99.036946999999998</v>
          </cell>
        </row>
        <row r="19">
          <cell r="A19">
            <v>43891</v>
          </cell>
          <cell r="B19">
            <v>98.126030999999998</v>
          </cell>
          <cell r="C19">
            <v>98.471199999999996</v>
          </cell>
          <cell r="D19">
            <v>98.891462000000004</v>
          </cell>
          <cell r="E19">
            <v>99.247989000000004</v>
          </cell>
          <cell r="F19">
            <v>98.618904000000001</v>
          </cell>
        </row>
        <row r="20">
          <cell r="A20">
            <v>43922</v>
          </cell>
          <cell r="B20">
            <v>96.804632999999995</v>
          </cell>
          <cell r="C20">
            <v>97.761257999999998</v>
          </cell>
          <cell r="D20">
            <v>98.023493000000002</v>
          </cell>
          <cell r="E20">
            <v>97.833948000000007</v>
          </cell>
          <cell r="F20">
            <v>98.159160999999997</v>
          </cell>
        </row>
        <row r="21">
          <cell r="A21">
            <v>43952</v>
          </cell>
          <cell r="B21">
            <v>96.497622000000007</v>
          </cell>
          <cell r="C21">
            <v>97.651165000000006</v>
          </cell>
          <cell r="D21">
            <v>97.518192999999997</v>
          </cell>
          <cell r="E21">
            <v>97.340836999999993</v>
          </cell>
          <cell r="F21">
            <v>98.383262000000002</v>
          </cell>
        </row>
        <row r="22">
          <cell r="A22">
            <v>43983</v>
          </cell>
          <cell r="B22">
            <v>97.011274</v>
          </cell>
          <cell r="C22">
            <v>98.043520999999998</v>
          </cell>
          <cell r="D22">
            <v>97.593777000000003</v>
          </cell>
          <cell r="E22">
            <v>97.82235</v>
          </cell>
          <cell r="F22">
            <v>99.243071999999998</v>
          </cell>
        </row>
        <row r="23">
          <cell r="A23">
            <v>44013</v>
          </cell>
          <cell r="B23">
            <v>97.848989000000003</v>
          </cell>
          <cell r="C23">
            <v>98.670417999999998</v>
          </cell>
          <cell r="D23">
            <v>97.957780999999997</v>
          </cell>
          <cell r="E23">
            <v>98.774597999999997</v>
          </cell>
          <cell r="F23">
            <v>100.05065</v>
          </cell>
        </row>
        <row r="24">
          <cell r="A24">
            <v>44044</v>
          </cell>
          <cell r="B24">
            <v>98.708156000000002</v>
          </cell>
          <cell r="C24">
            <v>99.349270000000004</v>
          </cell>
          <cell r="D24">
            <v>98.346329999999995</v>
          </cell>
          <cell r="E24">
            <v>99.641722999999999</v>
          </cell>
          <cell r="F24">
            <v>100.74395699999999</v>
          </cell>
        </row>
      </sheetData>
      <sheetData sheetId="1">
        <row r="5">
          <cell r="A5">
            <v>43466</v>
          </cell>
          <cell r="B5">
            <v>11.1</v>
          </cell>
          <cell r="C5">
            <v>18.899999999999999</v>
          </cell>
          <cell r="D5">
            <v>3.3</v>
          </cell>
          <cell r="E5">
            <v>15.1</v>
          </cell>
          <cell r="F5">
            <v>22.663188999999999</v>
          </cell>
        </row>
        <row r="6">
          <cell r="A6">
            <v>43497</v>
          </cell>
          <cell r="B6">
            <v>12.2</v>
          </cell>
          <cell r="C6">
            <v>20.9</v>
          </cell>
          <cell r="D6">
            <v>1.4</v>
          </cell>
          <cell r="E6">
            <v>18.399999999999999</v>
          </cell>
          <cell r="F6">
            <v>22.508022999999998</v>
          </cell>
        </row>
        <row r="7">
          <cell r="A7">
            <v>43525</v>
          </cell>
          <cell r="B7">
            <v>11.6</v>
          </cell>
          <cell r="C7">
            <v>18.7</v>
          </cell>
          <cell r="D7">
            <v>3.5</v>
          </cell>
          <cell r="E7">
            <v>13.1</v>
          </cell>
          <cell r="F7">
            <v>20.769240999999997</v>
          </cell>
        </row>
        <row r="8">
          <cell r="A8">
            <v>43556</v>
          </cell>
          <cell r="B8">
            <v>11.8</v>
          </cell>
          <cell r="C8">
            <v>20.8</v>
          </cell>
          <cell r="D8">
            <v>1.6</v>
          </cell>
          <cell r="E8">
            <v>15.2</v>
          </cell>
          <cell r="F8">
            <v>20.916578333333334</v>
          </cell>
        </row>
        <row r="9">
          <cell r="A9">
            <v>43586</v>
          </cell>
          <cell r="B9">
            <v>12.1</v>
          </cell>
          <cell r="C9">
            <v>21.1</v>
          </cell>
          <cell r="D9">
            <v>1.6</v>
          </cell>
          <cell r="E9">
            <v>17.600000000000001</v>
          </cell>
          <cell r="F9">
            <v>17.986080999999999</v>
          </cell>
        </row>
        <row r="10">
          <cell r="A10">
            <v>43617</v>
          </cell>
          <cell r="B10">
            <v>11.1</v>
          </cell>
          <cell r="C10">
            <v>18.8</v>
          </cell>
          <cell r="D10">
            <v>1.7</v>
          </cell>
          <cell r="E10">
            <v>11.5</v>
          </cell>
          <cell r="F10">
            <v>18.739536333333334</v>
          </cell>
        </row>
        <row r="11">
          <cell r="A11">
            <v>43647</v>
          </cell>
          <cell r="B11">
            <v>10.6</v>
          </cell>
          <cell r="C11">
            <v>14.5</v>
          </cell>
          <cell r="D11">
            <v>2.4</v>
          </cell>
          <cell r="E11">
            <v>13.8</v>
          </cell>
          <cell r="F11">
            <v>14.953232333333332</v>
          </cell>
        </row>
        <row r="12">
          <cell r="A12">
            <v>43678</v>
          </cell>
          <cell r="B12">
            <v>9.1</v>
          </cell>
          <cell r="C12">
            <v>12.9</v>
          </cell>
          <cell r="D12">
            <v>1</v>
          </cell>
          <cell r="E12">
            <v>14.4</v>
          </cell>
          <cell r="F12">
            <v>15.372639999999999</v>
          </cell>
        </row>
        <row r="13">
          <cell r="A13">
            <v>43709</v>
          </cell>
          <cell r="B13">
            <v>9.5</v>
          </cell>
          <cell r="C13">
            <v>13.9</v>
          </cell>
          <cell r="D13">
            <v>1.7</v>
          </cell>
          <cell r="E13">
            <v>14.4</v>
          </cell>
          <cell r="F13">
            <v>14.309510666666666</v>
          </cell>
        </row>
        <row r="14">
          <cell r="A14">
            <v>43739</v>
          </cell>
          <cell r="B14">
            <v>9</v>
          </cell>
          <cell r="C14">
            <v>14.8</v>
          </cell>
          <cell r="D14">
            <v>2.8</v>
          </cell>
          <cell r="E14">
            <v>10.6</v>
          </cell>
          <cell r="F14">
            <v>16.449756666666666</v>
          </cell>
        </row>
        <row r="15">
          <cell r="A15">
            <v>43770</v>
          </cell>
          <cell r="B15">
            <v>9.1999999999999993</v>
          </cell>
          <cell r="C15">
            <v>14.4</v>
          </cell>
          <cell r="D15">
            <v>3.5</v>
          </cell>
          <cell r="E15">
            <v>11.2</v>
          </cell>
          <cell r="F15">
            <v>10.801385333333334</v>
          </cell>
        </row>
        <row r="16">
          <cell r="A16">
            <v>43800</v>
          </cell>
          <cell r="B16">
            <v>11.3</v>
          </cell>
          <cell r="C16">
            <v>18.399999999999999</v>
          </cell>
          <cell r="D16">
            <v>5.9</v>
          </cell>
          <cell r="E16">
            <v>11.3</v>
          </cell>
          <cell r="F16">
            <v>10.188769000000001</v>
          </cell>
        </row>
        <row r="17">
          <cell r="A17">
            <v>43831</v>
          </cell>
          <cell r="B17">
            <v>11</v>
          </cell>
          <cell r="C17">
            <v>18.600000000000001</v>
          </cell>
          <cell r="D17">
            <v>3.7</v>
          </cell>
          <cell r="E17">
            <v>11.2</v>
          </cell>
          <cell r="F17">
            <v>12.82696</v>
          </cell>
        </row>
        <row r="18">
          <cell r="A18">
            <v>43862</v>
          </cell>
          <cell r="B18">
            <v>11.1</v>
          </cell>
          <cell r="C18">
            <v>20.100000000000001</v>
          </cell>
          <cell r="D18">
            <v>2.2999999999999998</v>
          </cell>
          <cell r="E18">
            <v>9.9</v>
          </cell>
          <cell r="F18">
            <v>19.575552999999999</v>
          </cell>
        </row>
        <row r="19">
          <cell r="A19">
            <v>43891</v>
          </cell>
          <cell r="B19">
            <v>-2.2999999999999998</v>
          </cell>
          <cell r="C19">
            <v>0.6</v>
          </cell>
          <cell r="D19">
            <v>-17.5</v>
          </cell>
          <cell r="E19">
            <v>2.2999999999999998</v>
          </cell>
          <cell r="F19">
            <v>13.071206666666669</v>
          </cell>
        </row>
        <row r="20">
          <cell r="A20">
            <v>43922</v>
          </cell>
          <cell r="B20">
            <v>-38.6</v>
          </cell>
          <cell r="C20">
            <v>-30.3</v>
          </cell>
          <cell r="D20">
            <v>-17.5</v>
          </cell>
          <cell r="E20">
            <v>-47.9</v>
          </cell>
          <cell r="F20">
            <v>-11.622454333333332</v>
          </cell>
        </row>
        <row r="21">
          <cell r="A21">
            <v>43952</v>
          </cell>
          <cell r="B21">
            <v>-43.6</v>
          </cell>
          <cell r="C21">
            <v>-30.8</v>
          </cell>
          <cell r="D21">
            <v>-52.5</v>
          </cell>
          <cell r="E21">
            <v>-53.3</v>
          </cell>
          <cell r="F21">
            <v>-26.047924666666663</v>
          </cell>
        </row>
        <row r="22">
          <cell r="A22">
            <v>43983</v>
          </cell>
          <cell r="B22">
            <v>-35.5</v>
          </cell>
          <cell r="C22">
            <v>-22</v>
          </cell>
          <cell r="D22">
            <v>-44</v>
          </cell>
          <cell r="E22">
            <v>-40.200000000000003</v>
          </cell>
          <cell r="F22">
            <v>-14.03626633333333</v>
          </cell>
        </row>
        <row r="23">
          <cell r="A23">
            <v>44013</v>
          </cell>
          <cell r="B23">
            <v>-26.2</v>
          </cell>
          <cell r="C23">
            <v>-10.8</v>
          </cell>
          <cell r="D23">
            <v>-33.299999999999997</v>
          </cell>
          <cell r="E23">
            <v>-33.700000000000003</v>
          </cell>
        </row>
        <row r="24">
          <cell r="A24">
            <v>44044</v>
          </cell>
          <cell r="B24">
            <v>-17.2</v>
          </cell>
          <cell r="C24">
            <v>0.5</v>
          </cell>
          <cell r="D24">
            <v>-26.2</v>
          </cell>
          <cell r="E24">
            <v>-38.299999999999997</v>
          </cell>
        </row>
        <row r="25">
          <cell r="A25">
            <v>44075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"/>
    </sheetNames>
    <sheetDataSet>
      <sheetData sheetId="0">
        <row r="5">
          <cell r="D5">
            <v>11205000000</v>
          </cell>
        </row>
        <row r="6">
          <cell r="D6">
            <v>12090000000</v>
          </cell>
        </row>
        <row r="7">
          <cell r="D7">
            <v>61128000000</v>
          </cell>
        </row>
        <row r="8">
          <cell r="D8">
            <v>60328000000</v>
          </cell>
        </row>
        <row r="9">
          <cell r="D9">
            <v>63081000000</v>
          </cell>
        </row>
        <row r="10">
          <cell r="D10">
            <v>63247000000</v>
          </cell>
        </row>
        <row r="11">
          <cell r="D11">
            <v>61308000000</v>
          </cell>
        </row>
        <row r="12">
          <cell r="D12">
            <v>51633000000</v>
          </cell>
        </row>
        <row r="13">
          <cell r="D13">
            <v>63046000000</v>
          </cell>
        </row>
        <row r="14">
          <cell r="D14">
            <v>63731000000</v>
          </cell>
        </row>
        <row r="15">
          <cell r="D15">
            <v>62575000000</v>
          </cell>
        </row>
        <row r="16">
          <cell r="D16">
            <v>50257000000</v>
          </cell>
        </row>
        <row r="17">
          <cell r="D17">
            <v>62413000000</v>
          </cell>
        </row>
        <row r="18">
          <cell r="D18">
            <v>62131000000</v>
          </cell>
        </row>
        <row r="19">
          <cell r="D19">
            <v>61296000000</v>
          </cell>
        </row>
        <row r="20">
          <cell r="D20">
            <v>85098000000</v>
          </cell>
        </row>
        <row r="21">
          <cell r="D21">
            <v>85313000000</v>
          </cell>
        </row>
        <row r="22">
          <cell r="D22">
            <v>85097000000</v>
          </cell>
        </row>
        <row r="23">
          <cell r="D23">
            <v>80507000000</v>
          </cell>
        </row>
        <row r="24">
          <cell r="D24">
            <v>60498000000</v>
          </cell>
        </row>
        <row r="25">
          <cell r="D25">
            <v>85105000000</v>
          </cell>
        </row>
        <row r="26">
          <cell r="D26">
            <v>85422000000</v>
          </cell>
        </row>
        <row r="27">
          <cell r="D27">
            <v>85427000000</v>
          </cell>
        </row>
        <row r="28">
          <cell r="D28">
            <v>60760000000</v>
          </cell>
        </row>
        <row r="29">
          <cell r="D29">
            <v>85036000000</v>
          </cell>
        </row>
        <row r="30">
          <cell r="D30">
            <v>80505000000</v>
          </cell>
        </row>
        <row r="31">
          <cell r="D31">
            <v>80286000000</v>
          </cell>
        </row>
        <row r="32">
          <cell r="D32">
            <v>62587000000</v>
          </cell>
        </row>
        <row r="33">
          <cell r="D33">
            <v>62533000000</v>
          </cell>
        </row>
        <row r="34">
          <cell r="D34">
            <v>62394000000</v>
          </cell>
        </row>
        <row r="35">
          <cell r="D35">
            <v>60370000000</v>
          </cell>
        </row>
        <row r="36">
          <cell r="D36">
            <v>50004000000</v>
          </cell>
        </row>
        <row r="37">
          <cell r="D37">
            <v>62606000000</v>
          </cell>
        </row>
        <row r="38">
          <cell r="D38">
            <v>62414000000</v>
          </cell>
        </row>
        <row r="39">
          <cell r="D39">
            <v>62569000000</v>
          </cell>
        </row>
        <row r="40">
          <cell r="D40">
            <v>50243000000</v>
          </cell>
        </row>
        <row r="41">
          <cell r="D41">
            <v>30195000000</v>
          </cell>
        </row>
        <row r="42">
          <cell r="D42">
            <v>30187000000</v>
          </cell>
        </row>
        <row r="43">
          <cell r="D43">
            <v>30890000000</v>
          </cell>
        </row>
        <row r="44">
          <cell r="D44">
            <v>30581000000</v>
          </cell>
        </row>
        <row r="45">
          <cell r="D45">
            <v>31613000000</v>
          </cell>
        </row>
        <row r="46">
          <cell r="D46">
            <v>31231000000</v>
          </cell>
        </row>
        <row r="47">
          <cell r="D47">
            <v>29796000000</v>
          </cell>
        </row>
        <row r="48">
          <cell r="D48">
            <v>24821000000</v>
          </cell>
        </row>
        <row r="49">
          <cell r="D49">
            <v>29718000000</v>
          </cell>
        </row>
        <row r="50">
          <cell r="D50">
            <v>15006000000</v>
          </cell>
        </row>
        <row r="51">
          <cell r="D51">
            <v>15320000000</v>
          </cell>
        </row>
        <row r="52">
          <cell r="D52">
            <v>14716000000</v>
          </cell>
        </row>
        <row r="53">
          <cell r="D53">
            <v>-2426000000</v>
          </cell>
        </row>
        <row r="54">
          <cell r="D54">
            <v>942000000</v>
          </cell>
        </row>
        <row r="55">
          <cell r="D55">
            <v>-604000000</v>
          </cell>
        </row>
        <row r="56">
          <cell r="D56">
            <v>-271000000</v>
          </cell>
        </row>
        <row r="57">
          <cell r="D57">
            <v>588000000</v>
          </cell>
        </row>
        <row r="58">
          <cell r="D58">
            <v>224000000</v>
          </cell>
        </row>
        <row r="59">
          <cell r="D59">
            <v>-1772000000</v>
          </cell>
        </row>
        <row r="60">
          <cell r="D60">
            <v>1405000000</v>
          </cell>
        </row>
        <row r="61">
          <cell r="D61">
            <v>-10000000</v>
          </cell>
        </row>
        <row r="62">
          <cell r="D62">
            <v>1180000000</v>
          </cell>
        </row>
        <row r="63">
          <cell r="D63">
            <v>24096000000</v>
          </cell>
        </row>
        <row r="64">
          <cell r="D64">
            <v>15408000000</v>
          </cell>
        </row>
        <row r="65">
          <cell r="D65">
            <v>20394000000</v>
          </cell>
        </row>
        <row r="66">
          <cell r="D66">
            <v>23430000000</v>
          </cell>
        </row>
        <row r="67">
          <cell r="B67">
            <v>15444000000</v>
          </cell>
          <cell r="D67">
            <v>51142000000</v>
          </cell>
        </row>
        <row r="68">
          <cell r="B68">
            <v>103366000000</v>
          </cell>
          <cell r="D68">
            <v>38441000000</v>
          </cell>
        </row>
        <row r="69">
          <cell r="B69">
            <v>115855000000</v>
          </cell>
          <cell r="D69">
            <v>38170000000</v>
          </cell>
        </row>
        <row r="70">
          <cell r="B70">
            <v>120321000000</v>
          </cell>
          <cell r="D70">
            <v>38770000000</v>
          </cell>
        </row>
        <row r="71">
          <cell r="B71">
            <v>85423000000</v>
          </cell>
          <cell r="D71">
            <v>21529000000</v>
          </cell>
        </row>
      </sheetData>
    </sheetDataSet>
  </externalBook>
</externalLink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none" rtlCol="0" anchor="t">
        <a:spAutoFit/>
      </a:bodyPr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C57"/>
  <sheetViews>
    <sheetView zoomScaleNormal="100" workbookViewId="0"/>
  </sheetViews>
  <sheetFormatPr defaultColWidth="8.85546875" defaultRowHeight="14.25" x14ac:dyDescent="0.2"/>
  <cols>
    <col min="1" max="1" width="19.140625" style="1" customWidth="1"/>
    <col min="2" max="2" width="57.7109375" style="1" customWidth="1"/>
    <col min="3" max="16384" width="8.85546875" style="1"/>
  </cols>
  <sheetData>
    <row r="1" spans="1:2" s="2" customFormat="1" ht="26.25" x14ac:dyDescent="0.4">
      <c r="A1" s="3" t="s">
        <v>12</v>
      </c>
    </row>
    <row r="2" spans="1:2" s="2" customFormat="1" ht="26.25" x14ac:dyDescent="0.4">
      <c r="A2" s="3" t="s">
        <v>4</v>
      </c>
      <c r="B2" s="18" t="s">
        <v>54</v>
      </c>
    </row>
    <row r="3" spans="1:2" s="2" customFormat="1" x14ac:dyDescent="0.2">
      <c r="A3" s="17"/>
    </row>
    <row r="4" spans="1:2" s="2" customFormat="1" ht="15" x14ac:dyDescent="0.2">
      <c r="A4" s="21" t="s">
        <v>0</v>
      </c>
      <c r="B4" s="22"/>
    </row>
    <row r="5" spans="1:2" ht="15" x14ac:dyDescent="0.2">
      <c r="A5" s="23"/>
      <c r="B5" s="23"/>
    </row>
    <row r="6" spans="1:2" ht="15.75" x14ac:dyDescent="0.25">
      <c r="A6" s="19" t="s">
        <v>1</v>
      </c>
      <c r="B6" s="19" t="s">
        <v>2</v>
      </c>
    </row>
    <row r="7" spans="1:2" ht="15.75" x14ac:dyDescent="0.25">
      <c r="A7" s="64" t="s">
        <v>71</v>
      </c>
      <c r="B7" s="64" t="s">
        <v>113</v>
      </c>
    </row>
    <row r="8" spans="1:2" x14ac:dyDescent="0.2">
      <c r="A8" s="1" t="s">
        <v>115</v>
      </c>
      <c r="B8" s="1" t="s">
        <v>114</v>
      </c>
    </row>
    <row r="10" spans="1:2" ht="15.75" x14ac:dyDescent="0.25">
      <c r="A10" s="64" t="s">
        <v>72</v>
      </c>
      <c r="B10" s="64" t="s">
        <v>112</v>
      </c>
    </row>
    <row r="11" spans="1:2" x14ac:dyDescent="0.2">
      <c r="A11" s="1" t="s">
        <v>118</v>
      </c>
      <c r="B11" s="1" t="s">
        <v>116</v>
      </c>
    </row>
    <row r="12" spans="1:2" x14ac:dyDescent="0.2">
      <c r="A12" s="1" t="s">
        <v>123</v>
      </c>
      <c r="B12" s="1" t="s">
        <v>117</v>
      </c>
    </row>
    <row r="13" spans="1:2" x14ac:dyDescent="0.2">
      <c r="A13" s="1" t="s">
        <v>124</v>
      </c>
      <c r="B13" s="1" t="s">
        <v>301</v>
      </c>
    </row>
    <row r="14" spans="1:2" x14ac:dyDescent="0.2">
      <c r="A14" s="1" t="s">
        <v>125</v>
      </c>
      <c r="B14" s="1" t="s">
        <v>119</v>
      </c>
    </row>
    <row r="15" spans="1:2" x14ac:dyDescent="0.2">
      <c r="A15" s="1" t="s">
        <v>126</v>
      </c>
      <c r="B15" s="1" t="s">
        <v>302</v>
      </c>
    </row>
    <row r="16" spans="1:2" x14ac:dyDescent="0.2">
      <c r="A16" s="1" t="s">
        <v>127</v>
      </c>
      <c r="B16" s="1" t="s">
        <v>120</v>
      </c>
    </row>
    <row r="17" spans="1:2" x14ac:dyDescent="0.2">
      <c r="A17" s="1" t="s">
        <v>128</v>
      </c>
      <c r="B17" s="1" t="s">
        <v>121</v>
      </c>
    </row>
    <row r="18" spans="1:2" x14ac:dyDescent="0.2">
      <c r="A18" s="1" t="s">
        <v>129</v>
      </c>
      <c r="B18" s="1" t="s">
        <v>122</v>
      </c>
    </row>
    <row r="19" spans="1:2" x14ac:dyDescent="0.2">
      <c r="A19" s="1" t="s">
        <v>134</v>
      </c>
      <c r="B19" s="1" t="s">
        <v>130</v>
      </c>
    </row>
    <row r="20" spans="1:2" x14ac:dyDescent="0.2">
      <c r="A20" s="1" t="s">
        <v>135</v>
      </c>
      <c r="B20" s="1" t="s">
        <v>131</v>
      </c>
    </row>
    <row r="21" spans="1:2" x14ac:dyDescent="0.2">
      <c r="A21" s="1" t="s">
        <v>136</v>
      </c>
      <c r="B21" s="1" t="s">
        <v>132</v>
      </c>
    </row>
    <row r="22" spans="1:2" x14ac:dyDescent="0.2">
      <c r="A22" s="1" t="s">
        <v>137</v>
      </c>
      <c r="B22" s="1" t="s">
        <v>133</v>
      </c>
    </row>
    <row r="23" spans="1:2" x14ac:dyDescent="0.2">
      <c r="A23" s="1" t="s">
        <v>142</v>
      </c>
      <c r="B23" s="1" t="s">
        <v>138</v>
      </c>
    </row>
    <row r="24" spans="1:2" x14ac:dyDescent="0.2">
      <c r="A24" s="1" t="s">
        <v>143</v>
      </c>
      <c r="B24" s="1" t="s">
        <v>139</v>
      </c>
    </row>
    <row r="25" spans="1:2" x14ac:dyDescent="0.2">
      <c r="A25" s="1" t="s">
        <v>144</v>
      </c>
      <c r="B25" s="1" t="s">
        <v>140</v>
      </c>
    </row>
    <row r="26" spans="1:2" x14ac:dyDescent="0.2">
      <c r="A26" s="1" t="s">
        <v>145</v>
      </c>
      <c r="B26" s="1" t="s">
        <v>140</v>
      </c>
    </row>
    <row r="27" spans="1:2" x14ac:dyDescent="0.2">
      <c r="A27" s="1" t="s">
        <v>146</v>
      </c>
      <c r="B27" s="1" t="s">
        <v>130</v>
      </c>
    </row>
    <row r="28" spans="1:2" x14ac:dyDescent="0.2">
      <c r="A28" s="1" t="s">
        <v>147</v>
      </c>
      <c r="B28" s="1" t="s">
        <v>141</v>
      </c>
    </row>
    <row r="29" spans="1:2" x14ac:dyDescent="0.2">
      <c r="A29" s="6"/>
      <c r="B29" s="6"/>
    </row>
    <row r="30" spans="1:2" ht="15.75" x14ac:dyDescent="0.25">
      <c r="A30" s="20" t="s">
        <v>70</v>
      </c>
      <c r="B30" s="20" t="s">
        <v>110</v>
      </c>
    </row>
    <row r="31" spans="1:2" x14ac:dyDescent="0.2">
      <c r="A31" s="1" t="s">
        <v>106</v>
      </c>
      <c r="B31" s="1" t="s">
        <v>108</v>
      </c>
    </row>
    <row r="32" spans="1:2" x14ac:dyDescent="0.2">
      <c r="A32" s="1" t="s">
        <v>107</v>
      </c>
      <c r="B32" s="1" t="s">
        <v>109</v>
      </c>
    </row>
    <row r="33" spans="1:3" x14ac:dyDescent="0.2">
      <c r="A33" s="1" t="s">
        <v>103</v>
      </c>
      <c r="B33" s="1" t="s">
        <v>105</v>
      </c>
    </row>
    <row r="34" spans="1:3" x14ac:dyDescent="0.2">
      <c r="A34" s="1" t="s">
        <v>104</v>
      </c>
      <c r="B34" s="1" t="s">
        <v>105</v>
      </c>
      <c r="C34" s="10"/>
    </row>
    <row r="35" spans="1:3" x14ac:dyDescent="0.2">
      <c r="A35" s="1" t="s">
        <v>101</v>
      </c>
      <c r="B35" s="1" t="s">
        <v>102</v>
      </c>
    </row>
    <row r="36" spans="1:3" x14ac:dyDescent="0.2">
      <c r="A36" s="1" t="s">
        <v>99</v>
      </c>
      <c r="B36" s="1" t="s">
        <v>221</v>
      </c>
    </row>
    <row r="37" spans="1:3" x14ac:dyDescent="0.2">
      <c r="A37" s="1" t="s">
        <v>100</v>
      </c>
      <c r="B37" s="1" t="s">
        <v>93</v>
      </c>
    </row>
    <row r="38" spans="1:3" x14ac:dyDescent="0.2">
      <c r="A38" s="1" t="s">
        <v>94</v>
      </c>
      <c r="B38" s="1" t="s">
        <v>92</v>
      </c>
    </row>
    <row r="39" spans="1:3" x14ac:dyDescent="0.2">
      <c r="A39" s="1" t="s">
        <v>95</v>
      </c>
      <c r="B39" s="1" t="s">
        <v>91</v>
      </c>
    </row>
    <row r="40" spans="1:3" x14ac:dyDescent="0.2">
      <c r="A40" s="1" t="s">
        <v>96</v>
      </c>
      <c r="B40" s="1" t="s">
        <v>90</v>
      </c>
    </row>
    <row r="41" spans="1:3" x14ac:dyDescent="0.2">
      <c r="A41" s="1" t="s">
        <v>97</v>
      </c>
      <c r="B41" s="1" t="s">
        <v>89</v>
      </c>
    </row>
    <row r="42" spans="1:3" x14ac:dyDescent="0.2">
      <c r="A42" s="1" t="s">
        <v>98</v>
      </c>
      <c r="B42" s="1" t="s">
        <v>88</v>
      </c>
    </row>
    <row r="43" spans="1:3" x14ac:dyDescent="0.2">
      <c r="A43" s="1" t="s">
        <v>86</v>
      </c>
      <c r="B43" s="1" t="s">
        <v>87</v>
      </c>
    </row>
    <row r="44" spans="1:3" ht="15.75" x14ac:dyDescent="0.25">
      <c r="A44" s="19"/>
      <c r="B44" s="19"/>
    </row>
    <row r="45" spans="1:3" ht="15.75" x14ac:dyDescent="0.25">
      <c r="A45" s="20" t="s">
        <v>37</v>
      </c>
      <c r="B45" s="20" t="s">
        <v>111</v>
      </c>
    </row>
    <row r="46" spans="1:3" x14ac:dyDescent="0.2">
      <c r="A46" s="1" t="s">
        <v>59</v>
      </c>
      <c r="B46" s="1" t="s">
        <v>13</v>
      </c>
    </row>
    <row r="47" spans="1:3" x14ac:dyDescent="0.2">
      <c r="A47" s="1" t="s">
        <v>59</v>
      </c>
      <c r="B47" s="1" t="s">
        <v>29</v>
      </c>
      <c r="C47" s="10"/>
    </row>
    <row r="48" spans="1:3" x14ac:dyDescent="0.2">
      <c r="A48" s="1" t="s">
        <v>60</v>
      </c>
      <c r="B48" s="1" t="s">
        <v>30</v>
      </c>
    </row>
    <row r="49" spans="1:2" x14ac:dyDescent="0.2">
      <c r="A49" s="1" t="s">
        <v>61</v>
      </c>
      <c r="B49" s="1" t="s">
        <v>47</v>
      </c>
    </row>
    <row r="50" spans="1:2" x14ac:dyDescent="0.2">
      <c r="A50" s="1" t="s">
        <v>62</v>
      </c>
      <c r="B50" s="1" t="s">
        <v>32</v>
      </c>
    </row>
    <row r="51" spans="1:2" x14ac:dyDescent="0.2">
      <c r="A51" s="1" t="s">
        <v>63</v>
      </c>
      <c r="B51" s="1" t="s">
        <v>48</v>
      </c>
    </row>
    <row r="52" spans="1:2" x14ac:dyDescent="0.2">
      <c r="A52" s="1" t="s">
        <v>64</v>
      </c>
      <c r="B52" s="1" t="s">
        <v>85</v>
      </c>
    </row>
    <row r="53" spans="1:2" x14ac:dyDescent="0.2">
      <c r="A53" s="1" t="s">
        <v>65</v>
      </c>
      <c r="B53" s="1" t="s">
        <v>34</v>
      </c>
    </row>
    <row r="54" spans="1:2" x14ac:dyDescent="0.2">
      <c r="A54" s="1" t="s">
        <v>66</v>
      </c>
      <c r="B54" s="1" t="s">
        <v>84</v>
      </c>
    </row>
    <row r="55" spans="1:2" x14ac:dyDescent="0.2">
      <c r="A55" s="1" t="s">
        <v>67</v>
      </c>
      <c r="B55" s="1" t="s">
        <v>83</v>
      </c>
    </row>
    <row r="56" spans="1:2" x14ac:dyDescent="0.2">
      <c r="A56" s="1" t="s">
        <v>68</v>
      </c>
      <c r="B56" s="1" t="s">
        <v>36</v>
      </c>
    </row>
    <row r="57" spans="1:2" x14ac:dyDescent="0.2">
      <c r="A57" s="1" t="s">
        <v>69</v>
      </c>
      <c r="B57" s="1" t="s">
        <v>57</v>
      </c>
    </row>
  </sheetData>
  <hyperlinks>
    <hyperlink ref="A46" location="II.1!A1" display="Figur IV.1"/>
    <hyperlink ref="B46" location="II.1!B1" display="Offentlig saldo"/>
    <hyperlink ref="A47" location="II.2!A1" display="Figur IV.2"/>
    <hyperlink ref="B47" location="II.2!B1" display="Pensionsafkast og aktieskat"/>
    <hyperlink ref="B48" location="II.3!B1" display="Offentligt forbrug og covid-19"/>
    <hyperlink ref="B49" location="II.4!B1" display="Merforbrug under udgiftslofter"/>
    <hyperlink ref="B50" location="II.5!B1" display="Vækst i det offentlige forbrug"/>
    <hyperlink ref="B51" location="II.6!B1" display="Vækst i offentligt forbrug"/>
    <hyperlink ref="B52" location="II.7!B1" display="Demografisk træk på det offentlige forbrug"/>
    <hyperlink ref="B53" location="II.8!B1" display="Subsidier til virksomheder"/>
    <hyperlink ref="B55" location="II.10!B1" display="Kompensation for lønudgifter"/>
    <hyperlink ref="B56" location="II.11!B1" display="Offentlige investeringer"/>
    <hyperlink ref="B57" location="II.12!B1" display="Saldo og gæld frem mod 2030"/>
    <hyperlink ref="A48" location="II.1!A1" display="Figur IV.1"/>
    <hyperlink ref="A50" location="II.1!A1" display="Figur IV.1"/>
    <hyperlink ref="A52" location="II.1!A1" display="Figur IV.1"/>
    <hyperlink ref="A54" location="II.1!A1" display="Figur IV.1"/>
    <hyperlink ref="A56" location="II.1!A1" display="Figur IV.1"/>
    <hyperlink ref="A49" location="II.2!A1" display="Figur IV.2"/>
    <hyperlink ref="A51" location="II.2!A1" display="Figur IV.2"/>
    <hyperlink ref="A53" location="II.2!A1" display="Figur IV.2"/>
    <hyperlink ref="A55" location="II.2!A1" display="Figur IV.2"/>
    <hyperlink ref="A57" location="II.2!A1" display="Figur IV.2"/>
    <hyperlink ref="A46:B46" location="II.30!A1" display="II.30"/>
    <hyperlink ref="A47:B47" location="II.31!A1" display="II.30"/>
    <hyperlink ref="A48:B48" location="II.32!A1" display="II.32"/>
    <hyperlink ref="A49:B49" location="II.33!A1" display="II.33"/>
    <hyperlink ref="A50:B50" location="II.34!A1" display="II.34"/>
    <hyperlink ref="A51:B51" location="II.35!A1" display="II.35"/>
    <hyperlink ref="A52:B52" location="II.36!A1" display="II.36"/>
    <hyperlink ref="A53:B53" location="II.37!A1" display="II.37"/>
    <hyperlink ref="A55:B55" location="II.39!A1" display="II.39"/>
    <hyperlink ref="A56:B56" location="II.40!A1" display="II.40"/>
    <hyperlink ref="A57:B57" location="II.41!A1" display="II.41"/>
    <hyperlink ref="B54" location="II.38!A1" display="Kompensationer og garantier"/>
    <hyperlink ref="A43:B43" location="II.29!A1" display="II.29"/>
    <hyperlink ref="A42:B42" location="II.28!A1" display="II.28"/>
    <hyperlink ref="A41:B41" location="II.27!A1" display="II.27"/>
    <hyperlink ref="A40:B40" location="II.26!A1" display="II.26"/>
    <hyperlink ref="A39:B39" location="II.25!A1" display="II.25"/>
    <hyperlink ref="A38:B38" location="II.24!A1" display="II.24"/>
    <hyperlink ref="A37:B37" location="II.23b!A1" display="II.23b"/>
    <hyperlink ref="A36:B36" location="II.23a!A1" display="II.23a"/>
    <hyperlink ref="A35:B35" location="II.22!A1" display="II.22"/>
    <hyperlink ref="A34:B34" location="II.21b!A1" display="II.21b"/>
    <hyperlink ref="A33:B33" location="II.21a!A1" display="II.21a"/>
    <hyperlink ref="A32:B32" location="II.20b!A1" display="II.20b"/>
    <hyperlink ref="A31:B31" location="II.20a!A1" display="II.20a"/>
    <hyperlink ref="A8:B8" location="II.1!A1" display="II.1"/>
    <hyperlink ref="A11:B11" location="II.2!A1" display="II.2"/>
    <hyperlink ref="A12:B12" location="II.3!A1" display="II.3"/>
    <hyperlink ref="A13:B13" location="II.4!A1" display="II.4"/>
    <hyperlink ref="A14:B14" location="II.5!A1" display="II.5"/>
    <hyperlink ref="A15:B15" location="II.6!A1" display="II.6"/>
    <hyperlink ref="A16:B16" location="II.7!A1" display="II.7"/>
    <hyperlink ref="A17:B17" location="II.8!A1" display="II.8"/>
    <hyperlink ref="A18:B18" location="II.9!A1" display="II.9"/>
    <hyperlink ref="A19:B19" location="II.10!A1" display="II.10"/>
    <hyperlink ref="A20:B20" location="II.11!A1" display="II.11"/>
    <hyperlink ref="A21:B21" location="II.12!A1" display="II.12"/>
    <hyperlink ref="A22:B22" location="II.13!A1" display="II.13"/>
    <hyperlink ref="A23:B23" location="II.14!A1" display="II.14"/>
    <hyperlink ref="A24:B24" location="II.15!A1" display="II.15"/>
    <hyperlink ref="A25:B25" location="II.16!A1" display="II.16"/>
    <hyperlink ref="A26:B26" location="II.17!A1" display="II.17"/>
    <hyperlink ref="A27:B27" location="II.18!A1" display="II.18"/>
    <hyperlink ref="A28:B28" location="II.19!A1" display="II.19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AK256"/>
  <sheetViews>
    <sheetView topLeftCell="A7" zoomScaleNormal="100" workbookViewId="0"/>
  </sheetViews>
  <sheetFormatPr defaultColWidth="8.85546875" defaultRowHeight="14.25" x14ac:dyDescent="0.2"/>
  <cols>
    <col min="1" max="1" width="20.28515625" style="54" customWidth="1"/>
    <col min="2" max="2" width="19" style="54" bestFit="1" customWidth="1"/>
    <col min="3" max="3" width="18.85546875" style="54" customWidth="1"/>
    <col min="4" max="4" width="15.85546875" style="54" customWidth="1"/>
    <col min="5" max="5" width="15.28515625" style="54" customWidth="1"/>
    <col min="6" max="6" width="12.28515625" style="54" customWidth="1"/>
    <col min="7" max="26" width="8.85546875" style="54" customWidth="1"/>
    <col min="27" max="27" width="16.85546875" style="54" customWidth="1"/>
    <col min="28" max="29" width="18.28515625" style="54" customWidth="1"/>
    <col min="30" max="30" width="14.85546875" style="54" customWidth="1"/>
    <col min="31" max="31" width="13.140625" style="54" customWidth="1"/>
    <col min="32" max="32" width="18.28515625" style="54" customWidth="1"/>
    <col min="33" max="33" width="20.42578125" style="54" bestFit="1" customWidth="1"/>
    <col min="34" max="97" width="8.85546875" style="54" customWidth="1"/>
    <col min="98" max="16384" width="8.85546875" style="54"/>
  </cols>
  <sheetData>
    <row r="1" spans="1:6" s="61" customFormat="1" ht="37.15" customHeight="1" x14ac:dyDescent="0.2">
      <c r="A1" s="63" t="s">
        <v>45</v>
      </c>
      <c r="B1" s="62" t="s">
        <v>122</v>
      </c>
    </row>
    <row r="2" spans="1:6" s="61" customFormat="1" ht="32.450000000000003" customHeight="1" x14ac:dyDescent="0.2">
      <c r="A2" s="15" t="s">
        <v>3</v>
      </c>
    </row>
    <row r="3" spans="1:6" x14ac:dyDescent="0.2">
      <c r="A3" s="53"/>
    </row>
    <row r="4" spans="1:6" x14ac:dyDescent="0.2">
      <c r="A4" s="65"/>
      <c r="B4" s="13" t="s">
        <v>250</v>
      </c>
      <c r="C4" s="13" t="s">
        <v>249</v>
      </c>
      <c r="D4" s="13" t="s">
        <v>248</v>
      </c>
      <c r="E4" s="13"/>
      <c r="F4" s="56" t="s">
        <v>243</v>
      </c>
    </row>
    <row r="5" spans="1:6" x14ac:dyDescent="0.2">
      <c r="A5" s="57">
        <v>38353</v>
      </c>
      <c r="B5" s="59">
        <v>15.764334236127</v>
      </c>
      <c r="C5" s="59"/>
      <c r="D5" s="59"/>
      <c r="E5" s="59"/>
      <c r="F5" s="59"/>
    </row>
    <row r="6" spans="1:6" x14ac:dyDescent="0.2">
      <c r="A6" s="57">
        <v>38384</v>
      </c>
      <c r="B6" s="59">
        <v>15.702471841397001</v>
      </c>
      <c r="C6" s="59"/>
      <c r="D6" s="59"/>
      <c r="E6" s="59"/>
      <c r="F6" s="59"/>
    </row>
    <row r="7" spans="1:6" x14ac:dyDescent="0.2">
      <c r="A7" s="57">
        <v>38412</v>
      </c>
      <c r="B7" s="59">
        <v>16.655492612842</v>
      </c>
      <c r="C7" s="59"/>
      <c r="D7" s="59"/>
      <c r="E7" s="59"/>
      <c r="F7" s="59"/>
    </row>
    <row r="8" spans="1:6" x14ac:dyDescent="0.2">
      <c r="A8" s="57">
        <v>38443</v>
      </c>
      <c r="B8" s="59">
        <v>16.858127939652</v>
      </c>
      <c r="C8" s="59"/>
      <c r="D8" s="59"/>
      <c r="E8" s="59"/>
      <c r="F8" s="59"/>
    </row>
    <row r="9" spans="1:6" x14ac:dyDescent="0.2">
      <c r="A9" s="57">
        <v>38473</v>
      </c>
      <c r="B9" s="59">
        <v>17.557406392276999</v>
      </c>
      <c r="C9" s="59"/>
      <c r="D9" s="59"/>
      <c r="E9" s="59"/>
      <c r="F9" s="59"/>
    </row>
    <row r="10" spans="1:6" x14ac:dyDescent="0.2">
      <c r="A10" s="57">
        <v>38504</v>
      </c>
      <c r="B10" s="59">
        <v>17.708850609805999</v>
      </c>
      <c r="C10" s="59"/>
      <c r="D10" s="59"/>
      <c r="E10" s="59"/>
      <c r="F10" s="59"/>
    </row>
    <row r="11" spans="1:6" x14ac:dyDescent="0.2">
      <c r="A11" s="57">
        <v>38534</v>
      </c>
      <c r="B11" s="59">
        <v>18.614886183526998</v>
      </c>
      <c r="C11" s="59"/>
      <c r="D11" s="59"/>
      <c r="E11" s="59"/>
      <c r="F11" s="59"/>
    </row>
    <row r="12" spans="1:6" x14ac:dyDescent="0.2">
      <c r="A12" s="57">
        <v>38565</v>
      </c>
      <c r="B12" s="59">
        <v>19.968674290599999</v>
      </c>
      <c r="C12" s="59"/>
      <c r="D12" s="59"/>
      <c r="E12" s="59"/>
      <c r="F12" s="59"/>
    </row>
    <row r="13" spans="1:6" x14ac:dyDescent="0.2">
      <c r="A13" s="57">
        <v>38596</v>
      </c>
      <c r="B13" s="59">
        <v>21.953510783234002</v>
      </c>
      <c r="C13" s="59"/>
      <c r="D13" s="59"/>
      <c r="E13" s="59"/>
      <c r="F13" s="59"/>
    </row>
    <row r="14" spans="1:6" x14ac:dyDescent="0.2">
      <c r="A14" s="57">
        <v>38626</v>
      </c>
      <c r="B14" s="59">
        <v>20.344673260701999</v>
      </c>
      <c r="C14" s="59"/>
      <c r="D14" s="59"/>
      <c r="E14" s="59"/>
      <c r="F14" s="59"/>
    </row>
    <row r="15" spans="1:6" x14ac:dyDescent="0.2">
      <c r="A15" s="57">
        <v>38657</v>
      </c>
      <c r="B15" s="59">
        <v>22.123534008032998</v>
      </c>
      <c r="C15" s="59"/>
      <c r="D15" s="59"/>
      <c r="E15" s="59"/>
      <c r="F15" s="59"/>
    </row>
    <row r="16" spans="1:6" x14ac:dyDescent="0.2">
      <c r="A16" s="57">
        <v>38687</v>
      </c>
      <c r="B16" s="59">
        <v>22.847676538921</v>
      </c>
      <c r="C16" s="59"/>
      <c r="D16" s="59"/>
      <c r="E16" s="59"/>
      <c r="F16" s="59"/>
    </row>
    <row r="17" spans="1:32" x14ac:dyDescent="0.2">
      <c r="A17" s="57">
        <v>38718</v>
      </c>
      <c r="B17" s="59">
        <v>23.056286348389001</v>
      </c>
      <c r="C17" s="59">
        <v>5.5055314648940001</v>
      </c>
      <c r="D17" s="59">
        <v>17.550754883494999</v>
      </c>
      <c r="E17" s="59"/>
      <c r="F17" s="59"/>
      <c r="AA17" s="69"/>
      <c r="AB17" s="59"/>
      <c r="AC17" s="59"/>
      <c r="AD17" s="107"/>
      <c r="AE17" s="87"/>
      <c r="AF17" s="59"/>
    </row>
    <row r="18" spans="1:32" x14ac:dyDescent="0.2">
      <c r="A18" s="57">
        <v>38749</v>
      </c>
      <c r="B18" s="59">
        <v>23.770682331341</v>
      </c>
      <c r="C18" s="59">
        <v>5.1032974602990002</v>
      </c>
      <c r="D18" s="59">
        <v>18.667384871042</v>
      </c>
      <c r="E18" s="59"/>
      <c r="F18" s="59">
        <v>-9999999999</v>
      </c>
      <c r="AA18" s="69"/>
      <c r="AB18" s="59"/>
      <c r="AC18" s="59"/>
      <c r="AD18" s="59"/>
      <c r="AE18" s="87"/>
      <c r="AF18" s="59"/>
    </row>
    <row r="19" spans="1:32" x14ac:dyDescent="0.2">
      <c r="A19" s="57">
        <v>38777</v>
      </c>
      <c r="B19" s="59">
        <v>24.714135589107997</v>
      </c>
      <c r="C19" s="59">
        <v>5.3196759025259999</v>
      </c>
      <c r="D19" s="59">
        <v>19.394459686582</v>
      </c>
      <c r="E19" s="59"/>
      <c r="F19" s="59">
        <v>999999999</v>
      </c>
      <c r="AA19" s="69"/>
      <c r="AB19" s="59"/>
      <c r="AC19" s="59"/>
      <c r="AD19" s="59"/>
      <c r="AE19" s="87"/>
      <c r="AF19" s="59"/>
    </row>
    <row r="20" spans="1:32" x14ac:dyDescent="0.2">
      <c r="A20" s="57">
        <v>38808</v>
      </c>
      <c r="B20" s="59">
        <v>26.02517350347</v>
      </c>
      <c r="C20" s="59">
        <v>5.5307481729829995</v>
      </c>
      <c r="D20" s="59">
        <v>20.494425330487001</v>
      </c>
      <c r="E20" s="59"/>
      <c r="AA20" s="69"/>
      <c r="AB20" s="59"/>
      <c r="AC20" s="59"/>
      <c r="AD20" s="59"/>
      <c r="AE20" s="87"/>
      <c r="AF20" s="59"/>
    </row>
    <row r="21" spans="1:32" x14ac:dyDescent="0.2">
      <c r="A21" s="57">
        <v>38838</v>
      </c>
      <c r="B21" s="59">
        <v>26.648004935661</v>
      </c>
      <c r="C21" s="59">
        <v>5.4866834887470004</v>
      </c>
      <c r="D21" s="59">
        <v>21.161321446914002</v>
      </c>
      <c r="E21" s="59"/>
      <c r="AA21" s="69"/>
      <c r="AB21" s="59"/>
      <c r="AC21" s="59"/>
      <c r="AD21" s="59"/>
      <c r="AE21" s="87"/>
      <c r="AF21" s="59"/>
    </row>
    <row r="22" spans="1:32" x14ac:dyDescent="0.2">
      <c r="A22" s="57">
        <v>38869</v>
      </c>
      <c r="B22" s="59">
        <v>27.024074517915</v>
      </c>
      <c r="C22" s="59">
        <v>5.6687728964320003</v>
      </c>
      <c r="D22" s="59">
        <v>21.355301621482997</v>
      </c>
      <c r="E22" s="59"/>
      <c r="AA22" s="69"/>
      <c r="AB22" s="59"/>
      <c r="AC22" s="59"/>
      <c r="AD22" s="59"/>
      <c r="AE22" s="87"/>
      <c r="AF22" s="59"/>
    </row>
    <row r="23" spans="1:32" x14ac:dyDescent="0.2">
      <c r="A23" s="57">
        <v>38899</v>
      </c>
      <c r="B23" s="59">
        <v>25.491286801215999</v>
      </c>
      <c r="C23" s="59">
        <v>5.4659537486780003</v>
      </c>
      <c r="D23" s="59">
        <v>20.025333052538002</v>
      </c>
      <c r="E23" s="59"/>
      <c r="AA23" s="69"/>
      <c r="AB23" s="59"/>
      <c r="AC23" s="59"/>
      <c r="AD23" s="59"/>
      <c r="AE23" s="87"/>
      <c r="AF23" s="59"/>
    </row>
    <row r="24" spans="1:32" x14ac:dyDescent="0.2">
      <c r="A24" s="57">
        <v>38930</v>
      </c>
      <c r="B24" s="59">
        <v>27.130874475277</v>
      </c>
      <c r="C24" s="59">
        <v>5.8289463805510007</v>
      </c>
      <c r="D24" s="59">
        <v>21.301928094725998</v>
      </c>
      <c r="E24" s="59"/>
      <c r="AA24" s="69"/>
      <c r="AB24" s="59"/>
      <c r="AC24" s="59"/>
      <c r="AD24" s="59"/>
      <c r="AE24" s="87"/>
      <c r="AF24" s="59"/>
    </row>
    <row r="25" spans="1:32" x14ac:dyDescent="0.2">
      <c r="A25" s="57">
        <v>38961</v>
      </c>
      <c r="B25" s="59">
        <v>27.537825120852997</v>
      </c>
      <c r="C25" s="59">
        <v>5.7282827453509997</v>
      </c>
      <c r="D25" s="59">
        <v>21.809542375501998</v>
      </c>
      <c r="E25" s="59"/>
      <c r="AA25" s="69"/>
      <c r="AB25" s="59"/>
      <c r="AC25" s="59"/>
      <c r="AD25" s="59"/>
      <c r="AE25" s="87"/>
      <c r="AF25" s="59"/>
    </row>
    <row r="26" spans="1:32" x14ac:dyDescent="0.2">
      <c r="A26" s="57">
        <v>38991</v>
      </c>
      <c r="B26" s="59">
        <v>28.047193319573999</v>
      </c>
      <c r="C26" s="59">
        <v>5.9785330120919999</v>
      </c>
      <c r="D26" s="59">
        <v>22.068660307481998</v>
      </c>
      <c r="E26" s="59"/>
      <c r="AA26" s="69"/>
      <c r="AB26" s="59"/>
      <c r="AC26" s="59"/>
      <c r="AD26" s="59"/>
      <c r="AE26" s="87"/>
      <c r="AF26" s="59"/>
    </row>
    <row r="27" spans="1:32" x14ac:dyDescent="0.2">
      <c r="A27" s="57">
        <v>39022</v>
      </c>
      <c r="B27" s="59">
        <v>29.201726710497002</v>
      </c>
      <c r="C27" s="59">
        <v>6.2433651251439999</v>
      </c>
      <c r="D27" s="59">
        <v>22.958361585353003</v>
      </c>
      <c r="E27" s="59"/>
      <c r="AA27" s="69"/>
      <c r="AB27" s="59"/>
      <c r="AC27" s="59"/>
      <c r="AD27" s="59"/>
      <c r="AE27" s="87"/>
      <c r="AF27" s="59"/>
    </row>
    <row r="28" spans="1:32" x14ac:dyDescent="0.2">
      <c r="A28" s="57">
        <v>39052</v>
      </c>
      <c r="B28" s="59">
        <v>28.658707092482</v>
      </c>
      <c r="C28" s="59">
        <v>5.9639898270289997</v>
      </c>
      <c r="D28" s="59">
        <v>22.694717265453001</v>
      </c>
      <c r="E28" s="59"/>
      <c r="AA28" s="69"/>
      <c r="AB28" s="59"/>
      <c r="AC28" s="59"/>
      <c r="AD28" s="59"/>
      <c r="AE28" s="87"/>
      <c r="AF28" s="59"/>
    </row>
    <row r="29" spans="1:32" x14ac:dyDescent="0.2">
      <c r="A29" s="57">
        <v>39083</v>
      </c>
      <c r="B29" s="59">
        <v>29.658745835994999</v>
      </c>
      <c r="C29" s="59">
        <v>6.5725971126000005</v>
      </c>
      <c r="D29" s="59">
        <v>23.086148723394999</v>
      </c>
      <c r="E29" s="59"/>
      <c r="AA29" s="69"/>
      <c r="AB29" s="59"/>
      <c r="AC29" s="59"/>
      <c r="AD29" s="59"/>
      <c r="AE29" s="87"/>
      <c r="AF29" s="59"/>
    </row>
    <row r="30" spans="1:32" x14ac:dyDescent="0.2">
      <c r="A30" s="57">
        <v>39114</v>
      </c>
      <c r="B30" s="59">
        <v>28.828530441838002</v>
      </c>
      <c r="C30" s="59">
        <v>6.6955665274629999</v>
      </c>
      <c r="D30" s="59">
        <v>22.132963914375001</v>
      </c>
      <c r="E30" s="59"/>
      <c r="AA30" s="69"/>
      <c r="AB30" s="59"/>
      <c r="AC30" s="59"/>
      <c r="AD30" s="59"/>
      <c r="AE30" s="87"/>
      <c r="AF30" s="59"/>
    </row>
    <row r="31" spans="1:32" x14ac:dyDescent="0.2">
      <c r="A31" s="57">
        <v>39142</v>
      </c>
      <c r="B31" s="59">
        <v>30.76071607055</v>
      </c>
      <c r="C31" s="59">
        <v>7.0550498491730007</v>
      </c>
      <c r="D31" s="59">
        <v>23.705666221377001</v>
      </c>
      <c r="AA31" s="69"/>
      <c r="AB31" s="59"/>
      <c r="AC31" s="59"/>
      <c r="AD31" s="59"/>
      <c r="AE31" s="87"/>
      <c r="AF31" s="59"/>
    </row>
    <row r="32" spans="1:32" x14ac:dyDescent="0.2">
      <c r="A32" s="57">
        <v>39173</v>
      </c>
      <c r="B32" s="59">
        <v>31.622224914844999</v>
      </c>
      <c r="C32" s="59">
        <v>7.4644447197370001</v>
      </c>
      <c r="D32" s="59">
        <v>24.157780195108</v>
      </c>
      <c r="AA32" s="69"/>
      <c r="AB32" s="59"/>
      <c r="AC32" s="59"/>
      <c r="AD32" s="59"/>
      <c r="AE32" s="87"/>
      <c r="AF32" s="59"/>
    </row>
    <row r="33" spans="1:32" x14ac:dyDescent="0.2">
      <c r="A33" s="57">
        <v>39203</v>
      </c>
      <c r="B33" s="59">
        <v>29.856633038066999</v>
      </c>
      <c r="C33" s="59">
        <v>6.9219360295549999</v>
      </c>
      <c r="D33" s="59">
        <v>22.934697008512</v>
      </c>
      <c r="AA33" s="69"/>
      <c r="AB33" s="59"/>
      <c r="AC33" s="59"/>
      <c r="AD33" s="59"/>
      <c r="AE33" s="87"/>
      <c r="AF33" s="59"/>
    </row>
    <row r="34" spans="1:32" x14ac:dyDescent="0.2">
      <c r="A34" s="57">
        <v>39234</v>
      </c>
      <c r="B34" s="59">
        <v>31.927648247526001</v>
      </c>
      <c r="C34" s="59">
        <v>7.1315542636940004</v>
      </c>
      <c r="D34" s="59">
        <v>24.796093983832002</v>
      </c>
      <c r="AA34" s="69"/>
      <c r="AB34" s="59"/>
      <c r="AC34" s="59"/>
      <c r="AD34" s="59"/>
      <c r="AE34" s="87"/>
      <c r="AF34" s="59"/>
    </row>
    <row r="35" spans="1:32" x14ac:dyDescent="0.2">
      <c r="A35" s="57">
        <v>39264</v>
      </c>
      <c r="B35" s="59">
        <v>31.339396500625</v>
      </c>
      <c r="C35" s="59">
        <v>7.0214517540559997</v>
      </c>
      <c r="D35" s="59">
        <v>24.317944746568998</v>
      </c>
      <c r="AA35" s="69"/>
      <c r="AB35" s="59"/>
      <c r="AC35" s="59"/>
      <c r="AD35" s="59"/>
      <c r="AE35" s="87"/>
      <c r="AF35" s="59"/>
    </row>
    <row r="36" spans="1:32" x14ac:dyDescent="0.2">
      <c r="A36" s="57">
        <v>39295</v>
      </c>
      <c r="B36" s="59">
        <v>30.814238801011001</v>
      </c>
      <c r="C36" s="59">
        <v>7.1503834869339995</v>
      </c>
      <c r="D36" s="59">
        <v>23.663855314077001</v>
      </c>
      <c r="AA36" s="69"/>
      <c r="AB36" s="59"/>
      <c r="AC36" s="59"/>
      <c r="AD36" s="59"/>
      <c r="AE36" s="87"/>
      <c r="AF36" s="59"/>
    </row>
    <row r="37" spans="1:32" x14ac:dyDescent="0.2">
      <c r="A37" s="57">
        <v>39326</v>
      </c>
      <c r="B37" s="59">
        <v>30.767842377493</v>
      </c>
      <c r="C37" s="59">
        <v>7.1229955510879996</v>
      </c>
      <c r="D37" s="59">
        <v>23.644846826405004</v>
      </c>
      <c r="AA37" s="69"/>
      <c r="AB37" s="59"/>
      <c r="AC37" s="59"/>
      <c r="AD37" s="59"/>
      <c r="AE37" s="87"/>
      <c r="AF37" s="59"/>
    </row>
    <row r="38" spans="1:32" x14ac:dyDescent="0.2">
      <c r="A38" s="57">
        <v>39356</v>
      </c>
      <c r="B38" s="59">
        <v>30.841955973447998</v>
      </c>
      <c r="C38" s="59">
        <v>7.2884014608919996</v>
      </c>
      <c r="D38" s="59">
        <v>23.553554512555998</v>
      </c>
      <c r="AA38" s="69"/>
      <c r="AB38" s="59"/>
      <c r="AC38" s="59"/>
      <c r="AD38" s="59"/>
      <c r="AE38" s="87"/>
      <c r="AF38" s="59"/>
    </row>
    <row r="39" spans="1:32" x14ac:dyDescent="0.2">
      <c r="A39" s="57">
        <v>39387</v>
      </c>
      <c r="B39" s="59">
        <v>33.178463354104998</v>
      </c>
      <c r="C39" s="59">
        <v>7.6929783729769996</v>
      </c>
      <c r="D39" s="59">
        <v>25.485484981128</v>
      </c>
      <c r="AA39" s="69"/>
      <c r="AB39" s="59"/>
      <c r="AC39" s="59"/>
      <c r="AD39" s="59"/>
      <c r="AE39" s="87"/>
      <c r="AF39" s="59"/>
    </row>
    <row r="40" spans="1:32" x14ac:dyDescent="0.2">
      <c r="A40" s="57">
        <v>39417</v>
      </c>
      <c r="B40" s="59">
        <v>32.263128065042999</v>
      </c>
      <c r="C40" s="59">
        <v>7.5066262884380004</v>
      </c>
      <c r="D40" s="59">
        <v>24.756501776604999</v>
      </c>
      <c r="AA40" s="69"/>
      <c r="AB40" s="59"/>
      <c r="AC40" s="59"/>
      <c r="AD40" s="59"/>
      <c r="AE40" s="87"/>
      <c r="AF40" s="59"/>
    </row>
    <row r="41" spans="1:32" x14ac:dyDescent="0.2">
      <c r="A41" s="57">
        <v>39448</v>
      </c>
      <c r="B41" s="59">
        <v>32.410435416661997</v>
      </c>
      <c r="C41" s="59">
        <v>7.2765816092510001</v>
      </c>
      <c r="D41" s="59">
        <v>25.133853807411001</v>
      </c>
      <c r="AA41" s="69"/>
      <c r="AB41" s="59"/>
      <c r="AC41" s="59"/>
      <c r="AD41" s="59"/>
      <c r="AE41" s="87"/>
      <c r="AF41" s="59"/>
    </row>
    <row r="42" spans="1:32" x14ac:dyDescent="0.2">
      <c r="A42" s="57">
        <v>39479</v>
      </c>
      <c r="B42" s="59">
        <v>32.084862494169997</v>
      </c>
      <c r="C42" s="59">
        <v>7.6785519446209998</v>
      </c>
      <c r="D42" s="59">
        <v>24.406310549549001</v>
      </c>
      <c r="AA42" s="69"/>
      <c r="AB42" s="59"/>
      <c r="AC42" s="59"/>
      <c r="AD42" s="59"/>
      <c r="AE42" s="87"/>
      <c r="AF42" s="59"/>
    </row>
    <row r="43" spans="1:32" x14ac:dyDescent="0.2">
      <c r="A43" s="57">
        <v>39508</v>
      </c>
      <c r="B43" s="59">
        <v>29.272183039250997</v>
      </c>
      <c r="C43" s="59">
        <v>7.1382079383259995</v>
      </c>
      <c r="D43" s="59">
        <v>22.133975100924999</v>
      </c>
      <c r="AA43" s="69"/>
      <c r="AB43" s="59"/>
      <c r="AC43" s="59"/>
      <c r="AD43" s="59"/>
      <c r="AE43" s="87"/>
      <c r="AF43" s="59"/>
    </row>
    <row r="44" spans="1:32" x14ac:dyDescent="0.2">
      <c r="A44" s="57">
        <v>39539</v>
      </c>
      <c r="B44" s="59">
        <v>29.495509362583</v>
      </c>
      <c r="C44" s="59">
        <v>7.1541749251370002</v>
      </c>
      <c r="D44" s="59">
        <v>22.341334437446001</v>
      </c>
      <c r="AA44" s="69"/>
      <c r="AB44" s="59"/>
      <c r="AC44" s="59"/>
      <c r="AD44" s="59"/>
      <c r="AE44" s="87"/>
      <c r="AF44" s="59"/>
    </row>
    <row r="45" spans="1:32" x14ac:dyDescent="0.2">
      <c r="A45" s="57">
        <v>39569</v>
      </c>
      <c r="B45" s="59">
        <v>28.554567452508</v>
      </c>
      <c r="C45" s="59">
        <v>6.7291342881139995</v>
      </c>
      <c r="D45" s="59">
        <v>21.825433164393999</v>
      </c>
      <c r="AA45" s="69"/>
      <c r="AB45" s="59"/>
      <c r="AC45" s="59"/>
      <c r="AD45" s="59"/>
      <c r="AE45" s="87"/>
      <c r="AF45" s="59"/>
    </row>
    <row r="46" spans="1:32" x14ac:dyDescent="0.2">
      <c r="A46" s="57">
        <v>39600</v>
      </c>
      <c r="B46" s="59">
        <v>26.310014943685999</v>
      </c>
      <c r="C46" s="59">
        <v>6.4719991642209997</v>
      </c>
      <c r="D46" s="59">
        <v>19.838015779465</v>
      </c>
      <c r="AA46" s="69"/>
      <c r="AB46" s="59"/>
      <c r="AC46" s="59"/>
      <c r="AD46" s="59"/>
      <c r="AE46" s="87"/>
      <c r="AF46" s="59"/>
    </row>
    <row r="47" spans="1:32" x14ac:dyDescent="0.2">
      <c r="A47" s="57">
        <v>39630</v>
      </c>
      <c r="B47" s="59">
        <v>26.576527133626001</v>
      </c>
      <c r="C47" s="59">
        <v>6.7049110192389998</v>
      </c>
      <c r="D47" s="59">
        <v>19.871616114387002</v>
      </c>
      <c r="AA47" s="69"/>
      <c r="AB47" s="59"/>
      <c r="AC47" s="59"/>
      <c r="AD47" s="59"/>
      <c r="AE47" s="87"/>
      <c r="AF47" s="59"/>
    </row>
    <row r="48" spans="1:32" x14ac:dyDescent="0.2">
      <c r="A48" s="57">
        <v>39661</v>
      </c>
      <c r="B48" s="59">
        <v>25.432239874906003</v>
      </c>
      <c r="C48" s="59">
        <v>6.3190094124759995</v>
      </c>
      <c r="D48" s="59">
        <v>19.11323046243</v>
      </c>
      <c r="AA48" s="69"/>
      <c r="AB48" s="59"/>
      <c r="AC48" s="59"/>
      <c r="AD48" s="59"/>
      <c r="AE48" s="87"/>
      <c r="AF48" s="59"/>
    </row>
    <row r="49" spans="1:32" x14ac:dyDescent="0.2">
      <c r="A49" s="57">
        <v>39692</v>
      </c>
      <c r="B49" s="59">
        <v>23.565961118983001</v>
      </c>
      <c r="C49" s="59">
        <v>6.1211365183019995</v>
      </c>
      <c r="D49" s="59">
        <v>17.444824600680999</v>
      </c>
      <c r="AA49" s="69"/>
      <c r="AB49" s="59"/>
      <c r="AC49" s="59"/>
      <c r="AD49" s="59"/>
      <c r="AE49" s="87"/>
      <c r="AF49" s="59"/>
    </row>
    <row r="50" spans="1:32" x14ac:dyDescent="0.2">
      <c r="A50" s="57">
        <v>39722</v>
      </c>
      <c r="B50" s="59">
        <v>20.909319660755003</v>
      </c>
      <c r="C50" s="59">
        <v>5.5613966962229995</v>
      </c>
      <c r="D50" s="59">
        <v>15.347922964532001</v>
      </c>
      <c r="AA50" s="69"/>
      <c r="AB50" s="59"/>
      <c r="AC50" s="59"/>
      <c r="AD50" s="59"/>
      <c r="AE50" s="87"/>
      <c r="AF50" s="59"/>
    </row>
    <row r="51" spans="1:32" x14ac:dyDescent="0.2">
      <c r="A51" s="57">
        <v>39753</v>
      </c>
      <c r="B51" s="59">
        <v>18.153252494747001</v>
      </c>
      <c r="C51" s="59">
        <v>5.0994375457460004</v>
      </c>
      <c r="D51" s="59">
        <v>13.053814949001</v>
      </c>
      <c r="AA51" s="69"/>
      <c r="AB51" s="59"/>
      <c r="AC51" s="59"/>
      <c r="AD51" s="59"/>
      <c r="AE51" s="87"/>
      <c r="AF51" s="59"/>
    </row>
    <row r="52" spans="1:32" x14ac:dyDescent="0.2">
      <c r="A52" s="57">
        <v>39783</v>
      </c>
      <c r="B52" s="59">
        <v>16.918378584665998</v>
      </c>
      <c r="C52" s="59">
        <v>5.2386782292170002</v>
      </c>
      <c r="D52" s="59">
        <v>11.679700355449</v>
      </c>
      <c r="AA52" s="69"/>
      <c r="AB52" s="59"/>
      <c r="AC52" s="59"/>
      <c r="AD52" s="59"/>
      <c r="AE52" s="87"/>
      <c r="AF52" s="59"/>
    </row>
    <row r="53" spans="1:32" x14ac:dyDescent="0.2">
      <c r="A53" s="57">
        <v>39814</v>
      </c>
      <c r="B53" s="59">
        <v>15.742695049186</v>
      </c>
      <c r="C53" s="59">
        <v>5.0027965759099997</v>
      </c>
      <c r="D53" s="59">
        <v>10.739898473276</v>
      </c>
      <c r="AA53" s="69"/>
      <c r="AB53" s="59"/>
      <c r="AC53" s="59"/>
      <c r="AD53" s="59"/>
      <c r="AE53" s="87"/>
      <c r="AF53" s="59"/>
    </row>
    <row r="54" spans="1:32" x14ac:dyDescent="0.2">
      <c r="A54" s="57">
        <v>39845</v>
      </c>
      <c r="B54" s="59">
        <v>14.643153682173999</v>
      </c>
      <c r="C54" s="59">
        <v>4.8784823367299994</v>
      </c>
      <c r="D54" s="59">
        <v>9.7646713454440004</v>
      </c>
      <c r="AA54" s="69"/>
      <c r="AB54" s="59"/>
      <c r="AC54" s="59"/>
      <c r="AD54" s="59"/>
      <c r="AE54" s="87"/>
      <c r="AF54" s="59"/>
    </row>
    <row r="55" spans="1:32" x14ac:dyDescent="0.2">
      <c r="A55" s="57">
        <v>39873</v>
      </c>
      <c r="B55" s="59">
        <v>13.832296279636999</v>
      </c>
      <c r="C55" s="59">
        <v>4.5520094184870006</v>
      </c>
      <c r="D55" s="59">
        <v>9.2802868611499978</v>
      </c>
      <c r="AA55" s="69"/>
      <c r="AB55" s="59"/>
      <c r="AC55" s="59"/>
      <c r="AD55" s="59"/>
      <c r="AE55" s="87"/>
      <c r="AF55" s="59"/>
    </row>
    <row r="56" spans="1:32" x14ac:dyDescent="0.2">
      <c r="A56" s="57">
        <v>39904</v>
      </c>
      <c r="B56" s="59">
        <v>14.012009272990001</v>
      </c>
      <c r="C56" s="59">
        <v>4.5522238500140002</v>
      </c>
      <c r="D56" s="59">
        <v>9.459785422976001</v>
      </c>
      <c r="AA56" s="69"/>
      <c r="AB56" s="59"/>
      <c r="AC56" s="59"/>
      <c r="AD56" s="59"/>
      <c r="AE56" s="87"/>
      <c r="AF56" s="59"/>
    </row>
    <row r="57" spans="1:32" x14ac:dyDescent="0.2">
      <c r="A57" s="57">
        <v>39934</v>
      </c>
      <c r="B57" s="59">
        <v>13.925001134627001</v>
      </c>
      <c r="C57" s="59">
        <v>4.6672588508319999</v>
      </c>
      <c r="D57" s="59">
        <v>9.2577422837950003</v>
      </c>
      <c r="AA57" s="69"/>
      <c r="AB57" s="59"/>
      <c r="AC57" s="59"/>
      <c r="AD57" s="59"/>
      <c r="AE57" s="87"/>
      <c r="AF57" s="59"/>
    </row>
    <row r="58" spans="1:32" x14ac:dyDescent="0.2">
      <c r="A58" s="57">
        <v>39965</v>
      </c>
      <c r="B58" s="59">
        <v>13.142848309445</v>
      </c>
      <c r="C58" s="59">
        <v>4.3142747976490003</v>
      </c>
      <c r="D58" s="59">
        <v>8.8285735117959998</v>
      </c>
      <c r="AA58" s="69"/>
      <c r="AB58" s="59"/>
      <c r="AC58" s="59"/>
      <c r="AD58" s="59"/>
      <c r="AE58" s="87"/>
      <c r="AF58" s="59"/>
    </row>
    <row r="59" spans="1:32" x14ac:dyDescent="0.2">
      <c r="A59" s="57">
        <v>39995</v>
      </c>
      <c r="B59" s="59">
        <v>13.171453683412999</v>
      </c>
      <c r="C59" s="59">
        <v>4.2563256244430008</v>
      </c>
      <c r="D59" s="59">
        <v>8.9151280589699997</v>
      </c>
      <c r="AA59" s="69"/>
      <c r="AB59" s="59"/>
      <c r="AC59" s="59"/>
      <c r="AD59" s="59"/>
      <c r="AE59" s="87"/>
      <c r="AF59" s="59"/>
    </row>
    <row r="60" spans="1:32" x14ac:dyDescent="0.2">
      <c r="A60" s="57">
        <v>40026</v>
      </c>
      <c r="B60" s="59">
        <v>13.24408210402</v>
      </c>
      <c r="C60" s="59">
        <v>4.4056959302959999</v>
      </c>
      <c r="D60" s="59">
        <v>8.8383861737240004</v>
      </c>
      <c r="AA60" s="69"/>
      <c r="AB60" s="59"/>
      <c r="AC60" s="59"/>
      <c r="AD60" s="59"/>
      <c r="AE60" s="87"/>
      <c r="AF60" s="59"/>
    </row>
    <row r="61" spans="1:32" x14ac:dyDescent="0.2">
      <c r="A61" s="57">
        <v>40057</v>
      </c>
      <c r="B61" s="59">
        <v>13.086113770091</v>
      </c>
      <c r="C61" s="59">
        <v>4.136779115145</v>
      </c>
      <c r="D61" s="59">
        <v>8.949334654946</v>
      </c>
      <c r="AA61" s="69"/>
      <c r="AB61" s="59"/>
      <c r="AC61" s="59"/>
      <c r="AD61" s="59"/>
      <c r="AE61" s="87"/>
      <c r="AF61" s="59"/>
    </row>
    <row r="62" spans="1:32" x14ac:dyDescent="0.2">
      <c r="A62" s="57">
        <v>40087</v>
      </c>
      <c r="B62" s="59">
        <v>13.913550232936</v>
      </c>
      <c r="C62" s="59">
        <v>4.2482171884239994</v>
      </c>
      <c r="D62" s="59">
        <v>9.6653330445120016</v>
      </c>
      <c r="AA62" s="69"/>
      <c r="AB62" s="59"/>
      <c r="AC62" s="59"/>
      <c r="AD62" s="59"/>
      <c r="AE62" s="87"/>
      <c r="AF62" s="59"/>
    </row>
    <row r="63" spans="1:32" x14ac:dyDescent="0.2">
      <c r="A63" s="57">
        <v>40118</v>
      </c>
      <c r="B63" s="59">
        <v>13.804414744203001</v>
      </c>
      <c r="C63" s="59">
        <v>4.0708134413549999</v>
      </c>
      <c r="D63" s="59">
        <v>9.7336013028480011</v>
      </c>
      <c r="AA63" s="69"/>
      <c r="AB63" s="59"/>
      <c r="AC63" s="59"/>
      <c r="AD63" s="59"/>
      <c r="AE63" s="87"/>
      <c r="AF63" s="59"/>
    </row>
    <row r="64" spans="1:32" x14ac:dyDescent="0.2">
      <c r="A64" s="57">
        <v>40148</v>
      </c>
      <c r="B64" s="59">
        <v>12.566724713960001</v>
      </c>
      <c r="C64" s="59">
        <v>3.6148312310649997</v>
      </c>
      <c r="D64" s="59">
        <v>8.9518934828950005</v>
      </c>
      <c r="AA64" s="69"/>
      <c r="AB64" s="59"/>
      <c r="AC64" s="59"/>
      <c r="AD64" s="59"/>
      <c r="AE64" s="87"/>
      <c r="AF64" s="59"/>
    </row>
    <row r="65" spans="1:32" x14ac:dyDescent="0.2">
      <c r="A65" s="57">
        <v>40179</v>
      </c>
      <c r="B65" s="59">
        <v>13.173596709073999</v>
      </c>
      <c r="C65" s="59">
        <v>3.757862381741</v>
      </c>
      <c r="D65" s="59">
        <v>9.4157343273330003</v>
      </c>
      <c r="AA65" s="69"/>
      <c r="AB65" s="59"/>
      <c r="AC65" s="59"/>
      <c r="AD65" s="59"/>
      <c r="AE65" s="87"/>
      <c r="AF65" s="59"/>
    </row>
    <row r="66" spans="1:32" x14ac:dyDescent="0.2">
      <c r="A66" s="57">
        <v>40210</v>
      </c>
      <c r="B66" s="59">
        <v>13.561435278839001</v>
      </c>
      <c r="C66" s="59">
        <v>3.5959373418960001</v>
      </c>
      <c r="D66" s="59">
        <v>9.9654979369430006</v>
      </c>
      <c r="AA66" s="69"/>
      <c r="AB66" s="59"/>
      <c r="AC66" s="59"/>
      <c r="AD66" s="59"/>
      <c r="AE66" s="87"/>
      <c r="AF66" s="59"/>
    </row>
    <row r="67" spans="1:32" x14ac:dyDescent="0.2">
      <c r="A67" s="57">
        <v>40238</v>
      </c>
      <c r="B67" s="59">
        <v>13.776590485455001</v>
      </c>
      <c r="C67" s="59">
        <v>3.521868382689</v>
      </c>
      <c r="D67" s="59">
        <v>10.254722102766001</v>
      </c>
      <c r="AA67" s="69"/>
      <c r="AB67" s="59"/>
      <c r="AC67" s="59"/>
      <c r="AD67" s="59"/>
      <c r="AE67" s="87"/>
      <c r="AF67" s="59"/>
    </row>
    <row r="68" spans="1:32" x14ac:dyDescent="0.2">
      <c r="A68" s="57">
        <v>40269</v>
      </c>
      <c r="B68" s="59">
        <v>12.609992517956</v>
      </c>
      <c r="C68" s="59">
        <v>3.0369480104610003</v>
      </c>
      <c r="D68" s="59">
        <v>9.5730445074950001</v>
      </c>
      <c r="AA68" s="69"/>
      <c r="AB68" s="59"/>
      <c r="AC68" s="59"/>
      <c r="AD68" s="59"/>
      <c r="AE68" s="87"/>
      <c r="AF68" s="59"/>
    </row>
    <row r="69" spans="1:32" x14ac:dyDescent="0.2">
      <c r="A69" s="57">
        <v>40299</v>
      </c>
      <c r="B69" s="59">
        <v>13.14949482183</v>
      </c>
      <c r="C69" s="59">
        <v>3.1126535793500003</v>
      </c>
      <c r="D69" s="59">
        <v>10.03684124248</v>
      </c>
      <c r="AA69" s="69"/>
      <c r="AB69" s="59"/>
      <c r="AC69" s="59"/>
      <c r="AD69" s="59"/>
      <c r="AE69" s="87"/>
      <c r="AF69" s="59"/>
    </row>
    <row r="70" spans="1:32" x14ac:dyDescent="0.2">
      <c r="A70" s="57">
        <v>40330</v>
      </c>
      <c r="B70" s="59">
        <v>14.437947026127</v>
      </c>
      <c r="C70" s="59">
        <v>3.2201168664550002</v>
      </c>
      <c r="D70" s="59">
        <v>11.217830159671999</v>
      </c>
      <c r="AA70" s="69"/>
      <c r="AB70" s="59"/>
      <c r="AC70" s="59"/>
      <c r="AD70" s="59"/>
      <c r="AE70" s="87"/>
      <c r="AF70" s="59"/>
    </row>
    <row r="71" spans="1:32" x14ac:dyDescent="0.2">
      <c r="A71" s="57">
        <v>40360</v>
      </c>
      <c r="B71" s="59">
        <v>14.634499684048</v>
      </c>
      <c r="C71" s="59">
        <v>3.063647358721</v>
      </c>
      <c r="D71" s="59">
        <v>11.570852325326999</v>
      </c>
      <c r="AA71" s="69"/>
      <c r="AB71" s="59"/>
      <c r="AC71" s="59"/>
      <c r="AD71" s="59"/>
      <c r="AE71" s="87"/>
      <c r="AF71" s="59"/>
    </row>
    <row r="72" spans="1:32" x14ac:dyDescent="0.2">
      <c r="A72" s="57">
        <v>40391</v>
      </c>
      <c r="B72" s="59">
        <v>13.304319716911001</v>
      </c>
      <c r="C72" s="59">
        <v>2.849060676488</v>
      </c>
      <c r="D72" s="59">
        <v>10.455259040423002</v>
      </c>
      <c r="AA72" s="69"/>
      <c r="AB72" s="59"/>
      <c r="AC72" s="59"/>
      <c r="AD72" s="59"/>
      <c r="AE72" s="87"/>
      <c r="AF72" s="59"/>
    </row>
    <row r="73" spans="1:32" x14ac:dyDescent="0.2">
      <c r="A73" s="57">
        <v>40422</v>
      </c>
      <c r="B73" s="59">
        <v>13.567178572156999</v>
      </c>
      <c r="C73" s="59">
        <v>2.8403003860320002</v>
      </c>
      <c r="D73" s="59">
        <v>10.726878186124999</v>
      </c>
      <c r="AA73" s="69"/>
      <c r="AB73" s="59"/>
      <c r="AC73" s="59"/>
      <c r="AD73" s="59"/>
      <c r="AE73" s="87"/>
      <c r="AF73" s="59"/>
    </row>
    <row r="74" spans="1:32" x14ac:dyDescent="0.2">
      <c r="A74" s="57">
        <v>40452</v>
      </c>
      <c r="B74" s="59">
        <v>13.585331049078</v>
      </c>
      <c r="C74" s="59">
        <v>2.7304388098579997</v>
      </c>
      <c r="D74" s="59">
        <v>10.85489223922</v>
      </c>
      <c r="AA74" s="69"/>
      <c r="AB74" s="59"/>
      <c r="AC74" s="59"/>
      <c r="AD74" s="59"/>
      <c r="AE74" s="87"/>
      <c r="AF74" s="59"/>
    </row>
    <row r="75" spans="1:32" x14ac:dyDescent="0.2">
      <c r="A75" s="57">
        <v>40483</v>
      </c>
      <c r="B75" s="59">
        <v>13.334755610988999</v>
      </c>
      <c r="C75" s="59">
        <v>2.6873042959250002</v>
      </c>
      <c r="D75" s="59">
        <v>10.647451315064</v>
      </c>
      <c r="AA75" s="69"/>
      <c r="AB75" s="59"/>
      <c r="AC75" s="59"/>
      <c r="AD75" s="59"/>
      <c r="AE75" s="87"/>
      <c r="AF75" s="59"/>
    </row>
    <row r="76" spans="1:32" x14ac:dyDescent="0.2">
      <c r="A76" s="57">
        <v>40513</v>
      </c>
      <c r="B76" s="59">
        <v>14.394475228674001</v>
      </c>
      <c r="C76" s="59">
        <v>2.7787598190640002</v>
      </c>
      <c r="D76" s="59">
        <v>11.615715409610001</v>
      </c>
      <c r="AA76" s="69"/>
      <c r="AB76" s="59"/>
      <c r="AC76" s="59"/>
      <c r="AD76" s="59"/>
      <c r="AE76" s="87"/>
      <c r="AF76" s="59"/>
    </row>
    <row r="77" spans="1:32" x14ac:dyDescent="0.2">
      <c r="A77" s="57">
        <v>40544</v>
      </c>
      <c r="B77" s="59">
        <v>14.088276487753999</v>
      </c>
      <c r="C77" s="59">
        <v>2.697903787639</v>
      </c>
      <c r="D77" s="59">
        <v>11.390372700115</v>
      </c>
      <c r="AA77" s="69"/>
      <c r="AB77" s="59"/>
      <c r="AC77" s="59"/>
      <c r="AD77" s="59"/>
      <c r="AE77" s="87"/>
      <c r="AF77" s="59"/>
    </row>
    <row r="78" spans="1:32" x14ac:dyDescent="0.2">
      <c r="A78" s="57">
        <v>40575</v>
      </c>
      <c r="B78" s="59">
        <v>14.621575300879</v>
      </c>
      <c r="C78" s="59">
        <v>2.770006247924</v>
      </c>
      <c r="D78" s="59">
        <v>11.851569052955</v>
      </c>
      <c r="AA78" s="69"/>
      <c r="AB78" s="59"/>
      <c r="AC78" s="59"/>
      <c r="AD78" s="59"/>
      <c r="AE78" s="87"/>
      <c r="AF78" s="59"/>
    </row>
    <row r="79" spans="1:32" x14ac:dyDescent="0.2">
      <c r="A79" s="57">
        <v>40603</v>
      </c>
      <c r="B79" s="59">
        <v>13.846571355464</v>
      </c>
      <c r="C79" s="59">
        <v>2.6493709955210001</v>
      </c>
      <c r="D79" s="59">
        <v>11.197200359943</v>
      </c>
      <c r="AA79" s="69"/>
      <c r="AB79" s="59"/>
      <c r="AC79" s="59"/>
      <c r="AD79" s="59"/>
      <c r="AE79" s="87"/>
      <c r="AF79" s="59"/>
    </row>
    <row r="80" spans="1:32" x14ac:dyDescent="0.2">
      <c r="A80" s="57">
        <v>40634</v>
      </c>
      <c r="B80" s="59">
        <v>14.685652731119001</v>
      </c>
      <c r="C80" s="59">
        <v>2.7165422035610001</v>
      </c>
      <c r="D80" s="59">
        <v>11.969110527558001</v>
      </c>
      <c r="AA80" s="69"/>
      <c r="AB80" s="59"/>
      <c r="AC80" s="59"/>
      <c r="AD80" s="59"/>
      <c r="AE80" s="87"/>
      <c r="AF80" s="59"/>
    </row>
    <row r="81" spans="1:32" x14ac:dyDescent="0.2">
      <c r="A81" s="57">
        <v>40664</v>
      </c>
      <c r="B81" s="59">
        <v>14.960983398498</v>
      </c>
      <c r="C81" s="59">
        <v>2.8469570283899999</v>
      </c>
      <c r="D81" s="59">
        <v>12.114026370108</v>
      </c>
      <c r="AA81" s="69"/>
      <c r="AB81" s="59"/>
      <c r="AC81" s="59"/>
      <c r="AD81" s="59"/>
      <c r="AE81" s="87"/>
      <c r="AF81" s="59"/>
    </row>
    <row r="82" spans="1:32" x14ac:dyDescent="0.2">
      <c r="A82" s="57">
        <v>40695</v>
      </c>
      <c r="B82" s="59">
        <v>14.294592182726001</v>
      </c>
      <c r="C82" s="59">
        <v>2.8252341630609998</v>
      </c>
      <c r="D82" s="59">
        <v>11.469358019665</v>
      </c>
      <c r="AA82" s="69"/>
      <c r="AB82" s="59"/>
      <c r="AC82" s="59"/>
      <c r="AD82" s="59"/>
      <c r="AE82" s="87"/>
      <c r="AF82" s="59"/>
    </row>
    <row r="83" spans="1:32" x14ac:dyDescent="0.2">
      <c r="A83" s="57">
        <v>40725</v>
      </c>
      <c r="B83" s="59">
        <v>15.313361045723999</v>
      </c>
      <c r="C83" s="59">
        <v>3.1784803774779999</v>
      </c>
      <c r="D83" s="59">
        <v>12.134880668246</v>
      </c>
      <c r="AA83" s="69"/>
      <c r="AB83" s="59"/>
      <c r="AC83" s="59"/>
      <c r="AD83" s="59"/>
      <c r="AE83" s="87"/>
      <c r="AF83" s="59"/>
    </row>
    <row r="84" spans="1:32" x14ac:dyDescent="0.2">
      <c r="A84" s="57">
        <v>40756</v>
      </c>
      <c r="B84" s="59">
        <v>14.992553799534001</v>
      </c>
      <c r="C84" s="59">
        <v>2.9859047111589998</v>
      </c>
      <c r="D84" s="59">
        <v>12.006649088375001</v>
      </c>
      <c r="AA84" s="69"/>
      <c r="AB84" s="59"/>
      <c r="AC84" s="59"/>
      <c r="AD84" s="59"/>
      <c r="AE84" s="87"/>
      <c r="AF84" s="59"/>
    </row>
    <row r="85" spans="1:32" x14ac:dyDescent="0.2">
      <c r="A85" s="57">
        <v>40787</v>
      </c>
      <c r="B85" s="59">
        <v>15.365180782821</v>
      </c>
      <c r="C85" s="59">
        <v>3.0658066691409998</v>
      </c>
      <c r="D85" s="59">
        <v>12.299374113680001</v>
      </c>
      <c r="AA85" s="69"/>
      <c r="AB85" s="59"/>
      <c r="AC85" s="59"/>
      <c r="AD85" s="59"/>
      <c r="AE85" s="87"/>
      <c r="AF85" s="59"/>
    </row>
    <row r="86" spans="1:32" x14ac:dyDescent="0.2">
      <c r="A86" s="57">
        <v>40817</v>
      </c>
      <c r="B86" s="59">
        <v>14.597483877726999</v>
      </c>
      <c r="C86" s="59">
        <v>3.0270036810850001</v>
      </c>
      <c r="D86" s="59">
        <v>11.570480196642</v>
      </c>
      <c r="AA86" s="69"/>
      <c r="AB86" s="59"/>
      <c r="AC86" s="59"/>
      <c r="AD86" s="59"/>
      <c r="AE86" s="87"/>
      <c r="AF86" s="59"/>
    </row>
    <row r="87" spans="1:32" x14ac:dyDescent="0.2">
      <c r="A87" s="57">
        <v>40848</v>
      </c>
      <c r="B87" s="59">
        <v>15.092739121624</v>
      </c>
      <c r="C87" s="59">
        <v>2.9297491841830001</v>
      </c>
      <c r="D87" s="59">
        <v>12.162989937440999</v>
      </c>
      <c r="AA87" s="69"/>
      <c r="AB87" s="59"/>
      <c r="AC87" s="59"/>
      <c r="AD87" s="59"/>
      <c r="AE87" s="87"/>
      <c r="AF87" s="59"/>
    </row>
    <row r="88" spans="1:32" x14ac:dyDescent="0.2">
      <c r="A88" s="57">
        <v>40878</v>
      </c>
      <c r="B88" s="59">
        <v>15.577827660469</v>
      </c>
      <c r="C88" s="59">
        <v>3.285262607021</v>
      </c>
      <c r="D88" s="59">
        <v>12.292565053448001</v>
      </c>
      <c r="AA88" s="69"/>
      <c r="AB88" s="59"/>
      <c r="AC88" s="59"/>
      <c r="AD88" s="59"/>
      <c r="AE88" s="87"/>
      <c r="AF88" s="59"/>
    </row>
    <row r="89" spans="1:32" x14ac:dyDescent="0.2">
      <c r="A89" s="57">
        <v>40909</v>
      </c>
      <c r="B89" s="59">
        <v>15.088597601891999</v>
      </c>
      <c r="C89" s="59">
        <v>3.2301134542660002</v>
      </c>
      <c r="D89" s="59">
        <v>11.858484147625999</v>
      </c>
      <c r="AA89" s="69"/>
      <c r="AB89" s="59"/>
      <c r="AC89" s="59"/>
      <c r="AD89" s="59"/>
      <c r="AE89" s="87"/>
      <c r="AF89" s="59"/>
    </row>
    <row r="90" spans="1:32" x14ac:dyDescent="0.2">
      <c r="A90" s="57">
        <v>40940</v>
      </c>
      <c r="B90" s="59">
        <v>14.53470749431</v>
      </c>
      <c r="C90" s="59">
        <v>3.0136984558399997</v>
      </c>
      <c r="D90" s="59">
        <v>11.52100903847</v>
      </c>
      <c r="AA90" s="69"/>
      <c r="AB90" s="59"/>
      <c r="AC90" s="59"/>
      <c r="AD90" s="59"/>
      <c r="AE90" s="87"/>
      <c r="AF90" s="59"/>
    </row>
    <row r="91" spans="1:32" x14ac:dyDescent="0.2">
      <c r="A91" s="57">
        <v>40969</v>
      </c>
      <c r="B91" s="59">
        <v>15.579376620538</v>
      </c>
      <c r="C91" s="59">
        <v>3.324929796727</v>
      </c>
      <c r="D91" s="59">
        <v>12.254446823811</v>
      </c>
      <c r="AA91" s="69"/>
      <c r="AB91" s="59"/>
      <c r="AC91" s="59"/>
      <c r="AD91" s="59"/>
      <c r="AE91" s="87"/>
      <c r="AF91" s="59"/>
    </row>
    <row r="92" spans="1:32" x14ac:dyDescent="0.2">
      <c r="A92" s="57">
        <v>41000</v>
      </c>
      <c r="B92" s="59">
        <v>14.565391316156999</v>
      </c>
      <c r="C92" s="59">
        <v>3.3102391882090001</v>
      </c>
      <c r="D92" s="59">
        <v>11.255152127948</v>
      </c>
      <c r="AA92" s="69"/>
      <c r="AB92" s="59"/>
      <c r="AC92" s="59"/>
      <c r="AD92" s="59"/>
      <c r="AE92" s="87"/>
      <c r="AF92" s="59"/>
    </row>
    <row r="93" spans="1:32" x14ac:dyDescent="0.2">
      <c r="A93" s="57">
        <v>41030</v>
      </c>
      <c r="B93" s="59">
        <v>14.1234011803</v>
      </c>
      <c r="C93" s="59">
        <v>3.282385785677</v>
      </c>
      <c r="D93" s="59">
        <v>10.841015394622998</v>
      </c>
      <c r="AA93" s="69"/>
      <c r="AB93" s="59"/>
      <c r="AC93" s="59"/>
      <c r="AD93" s="59"/>
      <c r="AE93" s="87"/>
      <c r="AF93" s="59"/>
    </row>
    <row r="94" spans="1:32" x14ac:dyDescent="0.2">
      <c r="A94" s="57">
        <v>41061</v>
      </c>
      <c r="B94" s="59">
        <v>15.054888276866</v>
      </c>
      <c r="C94" s="59">
        <v>3.5844263516499999</v>
      </c>
      <c r="D94" s="59">
        <v>11.470461925216002</v>
      </c>
      <c r="AA94" s="69"/>
      <c r="AB94" s="59"/>
      <c r="AC94" s="59"/>
      <c r="AD94" s="59"/>
      <c r="AE94" s="87"/>
      <c r="AF94" s="59"/>
    </row>
    <row r="95" spans="1:32" x14ac:dyDescent="0.2">
      <c r="A95" s="57">
        <v>41091</v>
      </c>
      <c r="B95" s="59">
        <v>14.846197446035999</v>
      </c>
      <c r="C95" s="59">
        <v>3.4611801495609997</v>
      </c>
      <c r="D95" s="59">
        <v>11.385017296475</v>
      </c>
      <c r="AA95" s="69"/>
      <c r="AB95" s="59"/>
      <c r="AC95" s="59"/>
      <c r="AD95" s="59"/>
      <c r="AE95" s="87"/>
      <c r="AF95" s="59"/>
    </row>
    <row r="96" spans="1:32" x14ac:dyDescent="0.2">
      <c r="A96" s="57">
        <v>41122</v>
      </c>
      <c r="B96" s="59">
        <v>14.867166570252</v>
      </c>
      <c r="C96" s="59">
        <v>3.556832747199</v>
      </c>
      <c r="D96" s="59">
        <v>11.310333823053</v>
      </c>
      <c r="AA96" s="69"/>
      <c r="AB96" s="59"/>
      <c r="AC96" s="59"/>
      <c r="AD96" s="59"/>
      <c r="AE96" s="87"/>
      <c r="AF96" s="59"/>
    </row>
    <row r="97" spans="1:32" x14ac:dyDescent="0.2">
      <c r="A97" s="57">
        <v>41153</v>
      </c>
      <c r="B97" s="59">
        <v>15.321908376908</v>
      </c>
      <c r="C97" s="59">
        <v>3.7752567951289997</v>
      </c>
      <c r="D97" s="59">
        <v>11.546651581779001</v>
      </c>
      <c r="AA97" s="69"/>
      <c r="AB97" s="59"/>
      <c r="AC97" s="59"/>
      <c r="AD97" s="59"/>
      <c r="AE97" s="87"/>
      <c r="AF97" s="59"/>
    </row>
    <row r="98" spans="1:32" x14ac:dyDescent="0.2">
      <c r="A98" s="57">
        <v>41183</v>
      </c>
      <c r="B98" s="59">
        <v>15.545005154442</v>
      </c>
      <c r="C98" s="59">
        <v>3.7054904144779996</v>
      </c>
      <c r="D98" s="59">
        <v>11.839514739964001</v>
      </c>
      <c r="AA98" s="69"/>
      <c r="AB98" s="59"/>
      <c r="AC98" s="59"/>
      <c r="AD98" s="59"/>
      <c r="AE98" s="87"/>
      <c r="AF98" s="59"/>
    </row>
    <row r="99" spans="1:32" x14ac:dyDescent="0.2">
      <c r="A99" s="57">
        <v>41214</v>
      </c>
      <c r="B99" s="59">
        <v>15.867712254853</v>
      </c>
      <c r="C99" s="59">
        <v>3.975010912483</v>
      </c>
      <c r="D99" s="59">
        <v>11.892701342370001</v>
      </c>
      <c r="AA99" s="69"/>
      <c r="AB99" s="59"/>
      <c r="AC99" s="59"/>
      <c r="AD99" s="59"/>
      <c r="AE99" s="87"/>
      <c r="AF99" s="59"/>
    </row>
    <row r="100" spans="1:32" x14ac:dyDescent="0.2">
      <c r="A100" s="57">
        <v>41244</v>
      </c>
      <c r="B100" s="59">
        <v>16.172748387391</v>
      </c>
      <c r="C100" s="59">
        <v>3.9443070413100001</v>
      </c>
      <c r="D100" s="59">
        <v>12.228441346081</v>
      </c>
      <c r="AA100" s="69"/>
      <c r="AB100" s="59"/>
      <c r="AC100" s="59"/>
      <c r="AD100" s="59"/>
      <c r="AE100" s="87"/>
      <c r="AF100" s="59"/>
    </row>
    <row r="101" spans="1:32" x14ac:dyDescent="0.2">
      <c r="A101" s="57">
        <v>41275</v>
      </c>
      <c r="B101" s="59">
        <v>16.059360085419002</v>
      </c>
      <c r="C101" s="59">
        <v>4.1342412791999994</v>
      </c>
      <c r="D101" s="59">
        <v>11.925118806219002</v>
      </c>
      <c r="AA101" s="69"/>
      <c r="AB101" s="59"/>
      <c r="AC101" s="59"/>
      <c r="AD101" s="59"/>
      <c r="AE101" s="87"/>
      <c r="AF101" s="59"/>
    </row>
    <row r="102" spans="1:32" x14ac:dyDescent="0.2">
      <c r="A102" s="57">
        <v>41306</v>
      </c>
      <c r="B102" s="59">
        <v>16.018569821442</v>
      </c>
      <c r="C102" s="59">
        <v>4.354685778765</v>
      </c>
      <c r="D102" s="59">
        <v>11.663884042677001</v>
      </c>
      <c r="AA102" s="69"/>
      <c r="AB102" s="59"/>
      <c r="AC102" s="59"/>
      <c r="AD102" s="59"/>
      <c r="AE102" s="87"/>
      <c r="AF102" s="59"/>
    </row>
    <row r="103" spans="1:32" x14ac:dyDescent="0.2">
      <c r="A103" s="57">
        <v>41334</v>
      </c>
      <c r="B103" s="59">
        <v>16.436270073934999</v>
      </c>
      <c r="C103" s="59">
        <v>4.3576937440060002</v>
      </c>
      <c r="D103" s="59">
        <v>12.078576329929001</v>
      </c>
      <c r="AA103" s="69"/>
      <c r="AB103" s="59"/>
      <c r="AC103" s="59"/>
      <c r="AD103" s="59"/>
      <c r="AE103" s="87"/>
      <c r="AF103" s="59"/>
    </row>
    <row r="104" spans="1:32" x14ac:dyDescent="0.2">
      <c r="A104" s="57">
        <v>41365</v>
      </c>
      <c r="B104" s="59">
        <v>15.532560258502999</v>
      </c>
      <c r="C104" s="59">
        <v>3.6037075212280003</v>
      </c>
      <c r="D104" s="59">
        <v>11.928852737274999</v>
      </c>
      <c r="AA104" s="69"/>
      <c r="AB104" s="59"/>
      <c r="AC104" s="59"/>
      <c r="AD104" s="59"/>
      <c r="AE104" s="87"/>
      <c r="AF104" s="59"/>
    </row>
    <row r="105" spans="1:32" x14ac:dyDescent="0.2">
      <c r="A105" s="57">
        <v>41395</v>
      </c>
      <c r="B105" s="59">
        <v>16.926436074081</v>
      </c>
      <c r="C105" s="59">
        <v>4.3904742958540002</v>
      </c>
      <c r="D105" s="59">
        <v>12.535961778227</v>
      </c>
      <c r="AA105" s="69"/>
      <c r="AB105" s="59"/>
      <c r="AC105" s="59"/>
      <c r="AD105" s="59"/>
      <c r="AE105" s="87"/>
      <c r="AF105" s="59"/>
    </row>
    <row r="106" spans="1:32" x14ac:dyDescent="0.2">
      <c r="A106" s="57">
        <v>41426</v>
      </c>
      <c r="B106" s="59">
        <v>16.235946200980003</v>
      </c>
      <c r="C106" s="59">
        <v>4.2010486625269996</v>
      </c>
      <c r="D106" s="59">
        <v>12.034897538453002</v>
      </c>
      <c r="AA106" s="69"/>
      <c r="AB106" s="59"/>
      <c r="AC106" s="59"/>
      <c r="AD106" s="59"/>
      <c r="AE106" s="87"/>
      <c r="AF106" s="59"/>
    </row>
    <row r="107" spans="1:32" x14ac:dyDescent="0.2">
      <c r="A107" s="57">
        <v>41456</v>
      </c>
      <c r="B107" s="59">
        <v>16.159116382456002</v>
      </c>
      <c r="C107" s="59">
        <v>4.1382549945049991</v>
      </c>
      <c r="D107" s="59">
        <v>12.020861387951001</v>
      </c>
      <c r="AA107" s="69"/>
      <c r="AB107" s="59"/>
      <c r="AC107" s="59"/>
      <c r="AD107" s="59"/>
      <c r="AE107" s="87"/>
      <c r="AF107" s="59"/>
    </row>
    <row r="108" spans="1:32" x14ac:dyDescent="0.2">
      <c r="A108" s="57">
        <v>41487</v>
      </c>
      <c r="B108" s="59">
        <v>15.668694540279001</v>
      </c>
      <c r="C108" s="59">
        <v>4.1491050709549997</v>
      </c>
      <c r="D108" s="59">
        <v>11.519589469324</v>
      </c>
      <c r="AA108" s="69"/>
      <c r="AB108" s="59"/>
      <c r="AC108" s="59"/>
      <c r="AD108" s="59"/>
      <c r="AE108" s="87"/>
      <c r="AF108" s="59"/>
    </row>
    <row r="109" spans="1:32" x14ac:dyDescent="0.2">
      <c r="A109" s="57">
        <v>41518</v>
      </c>
      <c r="B109" s="59">
        <v>15.827307865549001</v>
      </c>
      <c r="C109" s="59">
        <v>4.3240048302409999</v>
      </c>
      <c r="D109" s="59">
        <v>11.503303035308001</v>
      </c>
      <c r="AA109" s="69"/>
      <c r="AB109" s="59"/>
      <c r="AC109" s="59"/>
      <c r="AD109" s="59"/>
      <c r="AE109" s="87"/>
      <c r="AF109" s="59"/>
    </row>
    <row r="110" spans="1:32" x14ac:dyDescent="0.2">
      <c r="A110" s="57">
        <v>41548</v>
      </c>
      <c r="B110" s="59">
        <v>16.474597559248998</v>
      </c>
      <c r="C110" s="59">
        <v>4.4814831923840002</v>
      </c>
      <c r="D110" s="59">
        <v>11.993114366865001</v>
      </c>
      <c r="AA110" s="69"/>
      <c r="AB110" s="59"/>
      <c r="AC110" s="59"/>
      <c r="AD110" s="59"/>
      <c r="AE110" s="87"/>
      <c r="AF110" s="59"/>
    </row>
    <row r="111" spans="1:32" x14ac:dyDescent="0.2">
      <c r="A111" s="57">
        <v>41579</v>
      </c>
      <c r="B111" s="59">
        <v>16.897716610231001</v>
      </c>
      <c r="C111" s="59">
        <v>4.5520302147490002</v>
      </c>
      <c r="D111" s="59">
        <v>12.345686395482</v>
      </c>
      <c r="AA111" s="69"/>
      <c r="AB111" s="59"/>
      <c r="AC111" s="59"/>
      <c r="AD111" s="59"/>
      <c r="AE111" s="87"/>
      <c r="AF111" s="59"/>
    </row>
    <row r="112" spans="1:32" x14ac:dyDescent="0.2">
      <c r="A112" s="57">
        <v>41609</v>
      </c>
      <c r="B112" s="59">
        <v>16.723754965821001</v>
      </c>
      <c r="C112" s="59">
        <v>4.5648083831260005</v>
      </c>
      <c r="D112" s="59">
        <v>12.158946582695</v>
      </c>
      <c r="AA112" s="69"/>
      <c r="AB112" s="59"/>
      <c r="AC112" s="59"/>
      <c r="AD112" s="59"/>
      <c r="AE112" s="87"/>
      <c r="AF112" s="59"/>
    </row>
    <row r="113" spans="1:32" x14ac:dyDescent="0.2">
      <c r="A113" s="57">
        <v>41640</v>
      </c>
      <c r="B113" s="59">
        <v>16.849045022596002</v>
      </c>
      <c r="C113" s="59">
        <v>4.4597027106879992</v>
      </c>
      <c r="D113" s="59">
        <v>12.389342311908001</v>
      </c>
      <c r="AA113" s="69"/>
      <c r="AB113" s="59"/>
      <c r="AC113" s="59"/>
      <c r="AD113" s="59"/>
      <c r="AE113" s="87"/>
      <c r="AF113" s="59"/>
    </row>
    <row r="114" spans="1:32" x14ac:dyDescent="0.2">
      <c r="A114" s="57">
        <v>41671</v>
      </c>
      <c r="B114" s="59">
        <v>17.051248422191001</v>
      </c>
      <c r="C114" s="59">
        <v>4.5534803883020007</v>
      </c>
      <c r="D114" s="59">
        <v>12.497768033889002</v>
      </c>
      <c r="AA114" s="69"/>
      <c r="AB114" s="59"/>
      <c r="AC114" s="59"/>
      <c r="AD114" s="59"/>
      <c r="AE114" s="87"/>
      <c r="AF114" s="59"/>
    </row>
    <row r="115" spans="1:32" x14ac:dyDescent="0.2">
      <c r="A115" s="57">
        <v>41699</v>
      </c>
      <c r="B115" s="59">
        <v>16.904380297852001</v>
      </c>
      <c r="C115" s="59">
        <v>4.629851721833</v>
      </c>
      <c r="D115" s="59">
        <v>12.274528576019</v>
      </c>
      <c r="AA115" s="69"/>
      <c r="AB115" s="59"/>
      <c r="AC115" s="59"/>
      <c r="AD115" s="59"/>
      <c r="AE115" s="87"/>
      <c r="AF115" s="59"/>
    </row>
    <row r="116" spans="1:32" x14ac:dyDescent="0.2">
      <c r="A116" s="57">
        <v>41730</v>
      </c>
      <c r="B116" s="59">
        <v>18.005820340014001</v>
      </c>
      <c r="C116" s="59">
        <v>4.8698798355959996</v>
      </c>
      <c r="D116" s="59">
        <v>13.135940504418002</v>
      </c>
      <c r="AA116" s="69"/>
      <c r="AB116" s="59"/>
      <c r="AC116" s="59"/>
      <c r="AD116" s="59"/>
      <c r="AE116" s="87"/>
      <c r="AF116" s="59"/>
    </row>
    <row r="117" spans="1:32" x14ac:dyDescent="0.2">
      <c r="A117" s="57">
        <v>41760</v>
      </c>
      <c r="B117" s="59">
        <v>17.932342632457999</v>
      </c>
      <c r="C117" s="59">
        <v>5.0885702270720001</v>
      </c>
      <c r="D117" s="59">
        <v>12.843772405386</v>
      </c>
      <c r="AA117" s="69"/>
      <c r="AB117" s="59"/>
      <c r="AC117" s="59"/>
      <c r="AD117" s="59"/>
      <c r="AE117" s="87"/>
      <c r="AF117" s="59"/>
    </row>
    <row r="118" spans="1:32" x14ac:dyDescent="0.2">
      <c r="A118" s="57">
        <v>41791</v>
      </c>
      <c r="B118" s="59">
        <v>16.973124763275997</v>
      </c>
      <c r="C118" s="59">
        <v>4.6631705835989994</v>
      </c>
      <c r="D118" s="59">
        <v>12.309954179677</v>
      </c>
      <c r="AA118" s="69"/>
      <c r="AB118" s="59"/>
      <c r="AC118" s="59"/>
      <c r="AD118" s="59"/>
      <c r="AE118" s="87"/>
      <c r="AF118" s="59"/>
    </row>
    <row r="119" spans="1:32" x14ac:dyDescent="0.2">
      <c r="A119" s="57">
        <v>41821</v>
      </c>
      <c r="B119" s="59">
        <v>18.054474583697999</v>
      </c>
      <c r="C119" s="59">
        <v>4.8557607765080002</v>
      </c>
      <c r="D119" s="59">
        <v>13.198713807190002</v>
      </c>
      <c r="AA119" s="69"/>
      <c r="AB119" s="59"/>
      <c r="AC119" s="59"/>
      <c r="AD119" s="59"/>
      <c r="AE119" s="87"/>
      <c r="AF119" s="59"/>
    </row>
    <row r="120" spans="1:32" x14ac:dyDescent="0.2">
      <c r="A120" s="57">
        <v>41852</v>
      </c>
      <c r="B120" s="59">
        <v>18.349663712885999</v>
      </c>
      <c r="C120" s="59">
        <v>4.8117754113510003</v>
      </c>
      <c r="D120" s="59">
        <v>13.537888301534998</v>
      </c>
      <c r="AA120" s="69"/>
      <c r="AB120" s="59"/>
      <c r="AC120" s="59"/>
      <c r="AD120" s="59"/>
      <c r="AE120" s="87"/>
      <c r="AF120" s="59"/>
    </row>
    <row r="121" spans="1:32" x14ac:dyDescent="0.2">
      <c r="A121" s="57">
        <v>41883</v>
      </c>
      <c r="B121" s="59">
        <v>18.408511066728998</v>
      </c>
      <c r="C121" s="59">
        <v>4.8594168370500004</v>
      </c>
      <c r="D121" s="59">
        <v>13.549094229678998</v>
      </c>
      <c r="AA121" s="69"/>
      <c r="AB121" s="59"/>
      <c r="AC121" s="59"/>
      <c r="AD121" s="59"/>
      <c r="AE121" s="87"/>
      <c r="AF121" s="59"/>
    </row>
    <row r="122" spans="1:32" x14ac:dyDescent="0.2">
      <c r="A122" s="57">
        <v>41913</v>
      </c>
      <c r="B122" s="59">
        <v>18.955686219440999</v>
      </c>
      <c r="C122" s="59">
        <v>5.0652361014349996</v>
      </c>
      <c r="D122" s="59">
        <v>13.890450118005999</v>
      </c>
      <c r="AA122" s="69"/>
      <c r="AB122" s="59"/>
      <c r="AC122" s="59"/>
      <c r="AD122" s="59"/>
      <c r="AE122" s="87"/>
      <c r="AF122" s="59"/>
    </row>
    <row r="123" spans="1:32" x14ac:dyDescent="0.2">
      <c r="A123" s="57">
        <v>41944</v>
      </c>
      <c r="B123" s="59">
        <v>19.151504485103001</v>
      </c>
      <c r="C123" s="59">
        <v>5.2056209468030001</v>
      </c>
      <c r="D123" s="59">
        <v>13.9458835383</v>
      </c>
      <c r="AA123" s="69"/>
      <c r="AB123" s="59"/>
      <c r="AC123" s="59"/>
      <c r="AD123" s="59"/>
      <c r="AE123" s="87"/>
      <c r="AF123" s="59"/>
    </row>
    <row r="124" spans="1:32" x14ac:dyDescent="0.2">
      <c r="A124" s="57">
        <v>41974</v>
      </c>
      <c r="B124" s="59">
        <v>18.212418469895002</v>
      </c>
      <c r="C124" s="59">
        <v>4.9854774543099998</v>
      </c>
      <c r="D124" s="59">
        <v>13.226941015585002</v>
      </c>
      <c r="AA124" s="69"/>
      <c r="AB124" s="59"/>
      <c r="AC124" s="59"/>
      <c r="AD124" s="59"/>
      <c r="AE124" s="87"/>
      <c r="AF124" s="59"/>
    </row>
    <row r="125" spans="1:32" x14ac:dyDescent="0.2">
      <c r="A125" s="57">
        <v>42005</v>
      </c>
      <c r="B125" s="59">
        <v>18.454732821933</v>
      </c>
      <c r="C125" s="59">
        <v>4.918587925792</v>
      </c>
      <c r="D125" s="59">
        <v>13.536144896141002</v>
      </c>
      <c r="AA125" s="69"/>
      <c r="AB125" s="59"/>
      <c r="AC125" s="59"/>
      <c r="AD125" s="59"/>
      <c r="AE125" s="87"/>
      <c r="AF125" s="59"/>
    </row>
    <row r="126" spans="1:32" x14ac:dyDescent="0.2">
      <c r="A126" s="57">
        <v>42036</v>
      </c>
      <c r="B126" s="59">
        <v>19.880179502801997</v>
      </c>
      <c r="C126" s="59">
        <v>5.2215753273399992</v>
      </c>
      <c r="D126" s="59">
        <v>14.658604175461999</v>
      </c>
      <c r="AA126" s="69"/>
      <c r="AB126" s="59"/>
      <c r="AC126" s="59"/>
      <c r="AD126" s="59"/>
      <c r="AE126" s="87"/>
      <c r="AF126" s="59"/>
    </row>
    <row r="127" spans="1:32" x14ac:dyDescent="0.2">
      <c r="A127" s="57">
        <v>42064</v>
      </c>
      <c r="B127" s="59">
        <v>20.183747918732998</v>
      </c>
      <c r="C127" s="59">
        <v>5.3939395801329999</v>
      </c>
      <c r="D127" s="59">
        <v>14.7898083386</v>
      </c>
      <c r="AA127" s="69"/>
      <c r="AB127" s="59"/>
      <c r="AC127" s="59"/>
      <c r="AD127" s="59"/>
      <c r="AE127" s="87"/>
      <c r="AF127" s="59"/>
    </row>
    <row r="128" spans="1:32" x14ac:dyDescent="0.2">
      <c r="A128" s="57">
        <v>42095</v>
      </c>
      <c r="B128" s="59">
        <v>20.243669079141</v>
      </c>
      <c r="C128" s="59">
        <v>5.2648644339360002</v>
      </c>
      <c r="D128" s="59">
        <v>14.978804645205001</v>
      </c>
      <c r="AA128" s="69"/>
      <c r="AB128" s="59"/>
      <c r="AC128" s="59"/>
      <c r="AD128" s="59"/>
      <c r="AE128" s="87"/>
      <c r="AF128" s="59"/>
    </row>
    <row r="129" spans="1:32" x14ac:dyDescent="0.2">
      <c r="A129" s="57">
        <v>42125</v>
      </c>
      <c r="B129" s="59">
        <v>18.847929624599001</v>
      </c>
      <c r="C129" s="59">
        <v>4.9405966847319993</v>
      </c>
      <c r="D129" s="59">
        <v>13.907332939867</v>
      </c>
      <c r="AA129" s="69"/>
      <c r="AB129" s="59"/>
      <c r="AC129" s="59"/>
      <c r="AD129" s="59"/>
      <c r="AE129" s="87"/>
      <c r="AF129" s="59"/>
    </row>
    <row r="130" spans="1:32" x14ac:dyDescent="0.2">
      <c r="A130" s="57">
        <v>42156</v>
      </c>
      <c r="B130" s="59">
        <v>19.755193022181</v>
      </c>
      <c r="C130" s="59">
        <v>5.6355731064270005</v>
      </c>
      <c r="D130" s="59">
        <v>14.119619915753999</v>
      </c>
      <c r="AA130" s="69"/>
      <c r="AB130" s="59"/>
      <c r="AC130" s="59"/>
      <c r="AD130" s="59"/>
      <c r="AE130" s="87"/>
      <c r="AF130" s="59"/>
    </row>
    <row r="131" spans="1:32" x14ac:dyDescent="0.2">
      <c r="A131" s="57">
        <v>42186</v>
      </c>
      <c r="B131" s="59">
        <v>19.024395114120001</v>
      </c>
      <c r="C131" s="59">
        <v>5.2799928023099998</v>
      </c>
      <c r="D131" s="59">
        <v>13.744402311810001</v>
      </c>
      <c r="AA131" s="69"/>
      <c r="AB131" s="59"/>
      <c r="AC131" s="59"/>
      <c r="AD131" s="59"/>
      <c r="AE131" s="87"/>
      <c r="AF131" s="59"/>
    </row>
    <row r="132" spans="1:32" x14ac:dyDescent="0.2">
      <c r="A132" s="57">
        <v>42217</v>
      </c>
      <c r="B132" s="59">
        <v>19.938423983182997</v>
      </c>
      <c r="C132" s="59">
        <v>5.3432868299439997</v>
      </c>
      <c r="D132" s="59">
        <v>14.595137153238998</v>
      </c>
      <c r="AA132" s="69"/>
      <c r="AB132" s="59"/>
      <c r="AC132" s="59"/>
      <c r="AD132" s="59"/>
      <c r="AE132" s="87"/>
      <c r="AF132" s="59"/>
    </row>
    <row r="133" spans="1:32" x14ac:dyDescent="0.2">
      <c r="A133" s="57">
        <v>42248</v>
      </c>
      <c r="B133" s="59">
        <v>19.983954188468001</v>
      </c>
      <c r="C133" s="59">
        <v>5.1636670998910006</v>
      </c>
      <c r="D133" s="59">
        <v>14.820287088576999</v>
      </c>
      <c r="AA133" s="69"/>
      <c r="AB133" s="59"/>
      <c r="AC133" s="59"/>
      <c r="AD133" s="59"/>
      <c r="AE133" s="87"/>
      <c r="AF133" s="59"/>
    </row>
    <row r="134" spans="1:32" x14ac:dyDescent="0.2">
      <c r="A134" s="57">
        <v>42278</v>
      </c>
      <c r="B134" s="59">
        <v>19.827549352565999</v>
      </c>
      <c r="C134" s="59">
        <v>5.4033091840610004</v>
      </c>
      <c r="D134" s="59">
        <v>14.424240168504999</v>
      </c>
      <c r="AA134" s="69"/>
      <c r="AB134" s="59"/>
      <c r="AC134" s="59"/>
      <c r="AD134" s="59"/>
      <c r="AE134" s="87"/>
      <c r="AF134" s="59"/>
    </row>
    <row r="135" spans="1:32" x14ac:dyDescent="0.2">
      <c r="A135" s="57">
        <v>42309</v>
      </c>
      <c r="B135" s="59">
        <v>19.387978351038999</v>
      </c>
      <c r="C135" s="59">
        <v>5.2810115897220005</v>
      </c>
      <c r="D135" s="59">
        <v>14.106966761317</v>
      </c>
      <c r="AA135" s="69"/>
      <c r="AB135" s="59"/>
      <c r="AC135" s="59"/>
      <c r="AD135" s="59"/>
      <c r="AE135" s="87"/>
      <c r="AF135" s="59"/>
    </row>
    <row r="136" spans="1:32" x14ac:dyDescent="0.2">
      <c r="A136" s="57">
        <v>42339</v>
      </c>
      <c r="B136" s="59">
        <v>20.15147183138</v>
      </c>
      <c r="C136" s="59">
        <v>5.1179212455139993</v>
      </c>
      <c r="D136" s="59">
        <v>15.033550585865999</v>
      </c>
      <c r="AA136" s="69"/>
      <c r="AB136" s="59"/>
      <c r="AC136" s="59"/>
      <c r="AD136" s="59"/>
      <c r="AE136" s="87"/>
      <c r="AF136" s="59"/>
    </row>
    <row r="137" spans="1:32" x14ac:dyDescent="0.2">
      <c r="A137" s="57">
        <v>42370</v>
      </c>
      <c r="B137" s="59">
        <v>20.358445854816001</v>
      </c>
      <c r="C137" s="59">
        <v>5.2307419430640003</v>
      </c>
      <c r="D137" s="59">
        <v>15.127703911752</v>
      </c>
      <c r="AA137" s="69"/>
      <c r="AB137" s="59"/>
      <c r="AC137" s="59"/>
      <c r="AD137" s="59"/>
      <c r="AE137" s="87"/>
      <c r="AF137" s="59"/>
    </row>
    <row r="138" spans="1:32" x14ac:dyDescent="0.2">
      <c r="A138" s="57">
        <v>42401</v>
      </c>
      <c r="B138" s="59">
        <v>19.970659886438</v>
      </c>
      <c r="C138" s="59">
        <v>5.180966327798</v>
      </c>
      <c r="D138" s="59">
        <v>14.78969355864</v>
      </c>
      <c r="AA138" s="69"/>
      <c r="AB138" s="59"/>
      <c r="AC138" s="59"/>
      <c r="AD138" s="59"/>
      <c r="AE138" s="87"/>
      <c r="AF138" s="59"/>
    </row>
    <row r="139" spans="1:32" x14ac:dyDescent="0.2">
      <c r="A139" s="57">
        <v>42430</v>
      </c>
      <c r="B139" s="59">
        <v>19.839178636511999</v>
      </c>
      <c r="C139" s="59">
        <v>5.2253588495539995</v>
      </c>
      <c r="D139" s="59">
        <v>14.613819786958</v>
      </c>
      <c r="AA139" s="69"/>
      <c r="AB139" s="59"/>
      <c r="AC139" s="59"/>
      <c r="AD139" s="59"/>
      <c r="AE139" s="87"/>
      <c r="AF139" s="59"/>
    </row>
    <row r="140" spans="1:32" x14ac:dyDescent="0.2">
      <c r="A140" s="57">
        <v>42461</v>
      </c>
      <c r="B140" s="59">
        <v>19.997128085008999</v>
      </c>
      <c r="C140" s="59">
        <v>5.3869961859409994</v>
      </c>
      <c r="D140" s="59">
        <v>14.610131899068001</v>
      </c>
      <c r="AA140" s="69"/>
      <c r="AB140" s="59"/>
      <c r="AC140" s="59"/>
      <c r="AD140" s="59"/>
      <c r="AE140" s="87"/>
      <c r="AF140" s="59"/>
    </row>
    <row r="141" spans="1:32" x14ac:dyDescent="0.2">
      <c r="A141" s="57">
        <v>42491</v>
      </c>
      <c r="B141" s="59">
        <v>20.034035551844003</v>
      </c>
      <c r="C141" s="59">
        <v>5.6045716380800004</v>
      </c>
      <c r="D141" s="59">
        <v>14.429463913764</v>
      </c>
      <c r="AA141" s="69"/>
      <c r="AB141" s="59"/>
      <c r="AC141" s="59"/>
      <c r="AD141" s="59"/>
      <c r="AE141" s="87"/>
      <c r="AF141" s="59"/>
    </row>
    <row r="142" spans="1:32" x14ac:dyDescent="0.2">
      <c r="A142" s="57">
        <v>42522</v>
      </c>
      <c r="B142" s="59">
        <v>20.541828192991002</v>
      </c>
      <c r="C142" s="59">
        <v>5.5698707689070002</v>
      </c>
      <c r="D142" s="59">
        <v>14.971957424084001</v>
      </c>
      <c r="AA142" s="69"/>
      <c r="AB142" s="59"/>
      <c r="AC142" s="59"/>
      <c r="AD142" s="59"/>
      <c r="AE142" s="87"/>
      <c r="AF142" s="59"/>
    </row>
    <row r="143" spans="1:32" x14ac:dyDescent="0.2">
      <c r="A143" s="57">
        <v>42552</v>
      </c>
      <c r="B143" s="59">
        <v>20.305595122366</v>
      </c>
      <c r="C143" s="59">
        <v>5.3944992459360002</v>
      </c>
      <c r="D143" s="59">
        <v>14.911095876430002</v>
      </c>
      <c r="AA143" s="69"/>
      <c r="AB143" s="59"/>
      <c r="AC143" s="59"/>
      <c r="AD143" s="59"/>
      <c r="AE143" s="87"/>
      <c r="AF143" s="59"/>
    </row>
    <row r="144" spans="1:32" x14ac:dyDescent="0.2">
      <c r="A144" s="57">
        <v>42583</v>
      </c>
      <c r="B144" s="59">
        <v>20.115625390894003</v>
      </c>
      <c r="C144" s="59">
        <v>5.4298526178040003</v>
      </c>
      <c r="D144" s="59">
        <v>14.685772773090001</v>
      </c>
      <c r="AA144" s="69"/>
      <c r="AB144" s="59"/>
      <c r="AC144" s="59"/>
      <c r="AD144" s="59"/>
      <c r="AE144" s="87"/>
      <c r="AF144" s="59"/>
    </row>
    <row r="145" spans="1:32" x14ac:dyDescent="0.2">
      <c r="A145" s="57">
        <v>42614</v>
      </c>
      <c r="B145" s="59">
        <v>20.363528372631002</v>
      </c>
      <c r="C145" s="59">
        <v>5.4223096629279999</v>
      </c>
      <c r="D145" s="59">
        <v>14.941218709703</v>
      </c>
      <c r="AA145" s="69"/>
      <c r="AB145" s="59"/>
      <c r="AC145" s="59"/>
      <c r="AD145" s="59"/>
      <c r="AE145" s="87"/>
      <c r="AF145" s="59"/>
    </row>
    <row r="146" spans="1:32" x14ac:dyDescent="0.2">
      <c r="A146" s="57">
        <v>42644</v>
      </c>
      <c r="B146" s="59">
        <v>20.024633305922997</v>
      </c>
      <c r="C146" s="59">
        <v>5.2925794447390002</v>
      </c>
      <c r="D146" s="59">
        <v>14.732053861183998</v>
      </c>
      <c r="AA146" s="69"/>
      <c r="AB146" s="59"/>
      <c r="AC146" s="59"/>
      <c r="AD146" s="59"/>
      <c r="AE146" s="87"/>
      <c r="AF146" s="59"/>
    </row>
    <row r="147" spans="1:32" x14ac:dyDescent="0.2">
      <c r="A147" s="57">
        <v>42675</v>
      </c>
      <c r="B147" s="59">
        <v>20.360032410828001</v>
      </c>
      <c r="C147" s="59">
        <v>5.4366187797230001</v>
      </c>
      <c r="D147" s="59">
        <v>14.923413631104999</v>
      </c>
      <c r="AA147" s="69"/>
      <c r="AB147" s="59"/>
      <c r="AC147" s="59"/>
      <c r="AD147" s="59"/>
      <c r="AE147" s="87"/>
      <c r="AF147" s="59"/>
    </row>
    <row r="148" spans="1:32" x14ac:dyDescent="0.2">
      <c r="A148" s="57">
        <v>42705</v>
      </c>
      <c r="B148" s="59">
        <v>20.622214563959002</v>
      </c>
      <c r="C148" s="59">
        <v>5.6343550092149997</v>
      </c>
      <c r="D148" s="59">
        <v>14.987859554744002</v>
      </c>
      <c r="AA148" s="69"/>
      <c r="AB148" s="59"/>
      <c r="AC148" s="59"/>
      <c r="AD148" s="59"/>
      <c r="AE148" s="87"/>
      <c r="AF148" s="59"/>
    </row>
    <row r="149" spans="1:32" x14ac:dyDescent="0.2">
      <c r="A149" s="57">
        <v>42736</v>
      </c>
      <c r="B149" s="59">
        <v>20.922289133062002</v>
      </c>
      <c r="C149" s="59">
        <v>5.6696365231649999</v>
      </c>
      <c r="D149" s="59">
        <v>15.252652609897</v>
      </c>
      <c r="AA149" s="69"/>
      <c r="AB149" s="59"/>
      <c r="AC149" s="59"/>
      <c r="AD149" s="59"/>
      <c r="AE149" s="87"/>
      <c r="AF149" s="59"/>
    </row>
    <row r="150" spans="1:32" x14ac:dyDescent="0.2">
      <c r="A150" s="57">
        <v>42767</v>
      </c>
      <c r="B150" s="59">
        <v>20.094768764396999</v>
      </c>
      <c r="C150" s="59">
        <v>5.4936822722670007</v>
      </c>
      <c r="D150" s="59">
        <v>14.601086492129998</v>
      </c>
      <c r="AA150" s="69"/>
      <c r="AB150" s="59"/>
      <c r="AC150" s="59"/>
      <c r="AD150" s="59"/>
      <c r="AE150" s="87"/>
      <c r="AF150" s="59"/>
    </row>
    <row r="151" spans="1:32" x14ac:dyDescent="0.2">
      <c r="A151" s="57">
        <v>42795</v>
      </c>
      <c r="B151" s="59">
        <v>20.947382683798999</v>
      </c>
      <c r="C151" s="59">
        <v>5.7501005590739993</v>
      </c>
      <c r="D151" s="59">
        <v>15.197282124725</v>
      </c>
      <c r="AA151" s="69"/>
      <c r="AB151" s="59"/>
      <c r="AC151" s="59"/>
      <c r="AD151" s="59"/>
      <c r="AE151" s="87"/>
      <c r="AF151" s="59"/>
    </row>
    <row r="152" spans="1:32" x14ac:dyDescent="0.2">
      <c r="A152" s="57">
        <v>42826</v>
      </c>
      <c r="B152" s="59">
        <v>20.756701068023002</v>
      </c>
      <c r="C152" s="59">
        <v>5.9468089720439998</v>
      </c>
      <c r="D152" s="59">
        <v>14.809892095979</v>
      </c>
      <c r="AA152" s="69"/>
      <c r="AB152" s="59"/>
      <c r="AC152" s="59"/>
      <c r="AD152" s="59"/>
      <c r="AE152" s="87"/>
      <c r="AF152" s="59"/>
    </row>
    <row r="153" spans="1:32" x14ac:dyDescent="0.2">
      <c r="A153" s="57">
        <v>42856</v>
      </c>
      <c r="B153" s="59">
        <v>21.697070461676002</v>
      </c>
      <c r="C153" s="59">
        <v>6.0275982698249999</v>
      </c>
      <c r="D153" s="59">
        <v>15.669472191851</v>
      </c>
      <c r="AA153" s="69"/>
      <c r="AB153" s="59"/>
      <c r="AC153" s="59"/>
      <c r="AD153" s="59"/>
      <c r="AE153" s="87"/>
      <c r="AF153" s="59"/>
    </row>
    <row r="154" spans="1:32" x14ac:dyDescent="0.2">
      <c r="A154" s="57">
        <v>42887</v>
      </c>
      <c r="B154" s="59">
        <v>20.913480011725003</v>
      </c>
      <c r="C154" s="59">
        <v>5.749868354458</v>
      </c>
      <c r="D154" s="59">
        <v>15.163611657267001</v>
      </c>
      <c r="AA154" s="69"/>
      <c r="AB154" s="59"/>
      <c r="AC154" s="59"/>
      <c r="AD154" s="59"/>
      <c r="AE154" s="87"/>
      <c r="AF154" s="59"/>
    </row>
    <row r="155" spans="1:32" x14ac:dyDescent="0.2">
      <c r="A155" s="57">
        <v>42917</v>
      </c>
      <c r="B155" s="59">
        <v>20.865267499127999</v>
      </c>
      <c r="C155" s="59">
        <v>5.6350587844829994</v>
      </c>
      <c r="D155" s="59">
        <v>15.230208714645</v>
      </c>
      <c r="AA155" s="69"/>
      <c r="AB155" s="59"/>
      <c r="AC155" s="59"/>
      <c r="AD155" s="59"/>
      <c r="AE155" s="87"/>
      <c r="AF155" s="59"/>
    </row>
    <row r="156" spans="1:32" x14ac:dyDescent="0.2">
      <c r="A156" s="57">
        <v>42948</v>
      </c>
      <c r="B156" s="59">
        <v>22.942741798263999</v>
      </c>
      <c r="C156" s="59">
        <v>6.4108902785729995</v>
      </c>
      <c r="D156" s="59">
        <v>16.531851519691003</v>
      </c>
      <c r="AA156" s="69"/>
      <c r="AB156" s="59"/>
      <c r="AC156" s="59"/>
      <c r="AD156" s="59"/>
      <c r="AE156" s="87"/>
      <c r="AF156" s="59"/>
    </row>
    <row r="157" spans="1:32" x14ac:dyDescent="0.2">
      <c r="A157" s="57">
        <v>42979</v>
      </c>
      <c r="B157" s="59">
        <v>22.725610090631999</v>
      </c>
      <c r="C157" s="59">
        <v>6.5129013303539995</v>
      </c>
      <c r="D157" s="59">
        <v>16.212708760277998</v>
      </c>
      <c r="AA157" s="69"/>
      <c r="AB157" s="59"/>
      <c r="AC157" s="59"/>
      <c r="AD157" s="59"/>
      <c r="AE157" s="87"/>
      <c r="AF157" s="59"/>
    </row>
    <row r="158" spans="1:32" x14ac:dyDescent="0.2">
      <c r="A158" s="57">
        <v>43009</v>
      </c>
      <c r="B158" s="59">
        <v>23.518538778254999</v>
      </c>
      <c r="C158" s="59">
        <v>6.5867234271730002</v>
      </c>
      <c r="D158" s="59">
        <v>16.931815351081998</v>
      </c>
      <c r="AA158" s="69"/>
      <c r="AB158" s="59"/>
      <c r="AC158" s="59"/>
      <c r="AD158" s="59"/>
      <c r="AE158" s="87"/>
      <c r="AF158" s="59"/>
    </row>
    <row r="159" spans="1:32" x14ac:dyDescent="0.2">
      <c r="A159" s="57">
        <v>43040</v>
      </c>
      <c r="B159" s="59">
        <v>22.372647831395998</v>
      </c>
      <c r="C159" s="59">
        <v>6.4830404948010001</v>
      </c>
      <c r="D159" s="59">
        <v>15.889607336594999</v>
      </c>
      <c r="AA159" s="69"/>
      <c r="AB159" s="59"/>
      <c r="AC159" s="59"/>
      <c r="AD159" s="59"/>
      <c r="AE159" s="87"/>
      <c r="AF159" s="59"/>
    </row>
    <row r="160" spans="1:32" x14ac:dyDescent="0.2">
      <c r="A160" s="57">
        <v>43070</v>
      </c>
      <c r="B160" s="59">
        <v>24.174680624713002</v>
      </c>
      <c r="C160" s="59">
        <v>6.884185854359</v>
      </c>
      <c r="D160" s="59">
        <v>17.290494770354002</v>
      </c>
      <c r="AA160" s="69"/>
      <c r="AB160" s="59"/>
      <c r="AC160" s="59"/>
      <c r="AD160" s="59"/>
      <c r="AE160" s="87"/>
      <c r="AF160" s="59"/>
    </row>
    <row r="161" spans="1:32" x14ac:dyDescent="0.2">
      <c r="A161" s="57">
        <v>43101</v>
      </c>
      <c r="B161" s="59">
        <v>23.227871921460999</v>
      </c>
      <c r="C161" s="59">
        <v>6.4030586839899994</v>
      </c>
      <c r="D161" s="59">
        <v>16.824813237471002</v>
      </c>
      <c r="AA161" s="69"/>
      <c r="AB161" s="59"/>
      <c r="AC161" s="59"/>
      <c r="AD161" s="59"/>
      <c r="AE161" s="87"/>
      <c r="AF161" s="59"/>
    </row>
    <row r="162" spans="1:32" x14ac:dyDescent="0.2">
      <c r="A162" s="57">
        <v>43132</v>
      </c>
      <c r="B162" s="59">
        <v>24.576135416696001</v>
      </c>
      <c r="C162" s="59">
        <v>6.8520412222670002</v>
      </c>
      <c r="D162" s="59">
        <v>17.724094194429004</v>
      </c>
      <c r="AA162" s="69"/>
      <c r="AB162" s="59"/>
      <c r="AC162" s="59"/>
      <c r="AD162" s="59"/>
      <c r="AE162" s="87"/>
      <c r="AF162" s="59"/>
    </row>
    <row r="163" spans="1:32" x14ac:dyDescent="0.2">
      <c r="A163" s="57">
        <v>43160</v>
      </c>
      <c r="B163" s="59">
        <v>23.204447410524001</v>
      </c>
      <c r="C163" s="59">
        <v>6.4784814811489992</v>
      </c>
      <c r="D163" s="59">
        <v>16.725965929375</v>
      </c>
      <c r="AA163" s="69"/>
      <c r="AB163" s="59"/>
      <c r="AC163" s="59"/>
      <c r="AD163" s="59"/>
      <c r="AE163" s="87"/>
      <c r="AF163" s="59"/>
    </row>
    <row r="164" spans="1:32" x14ac:dyDescent="0.2">
      <c r="A164" s="57">
        <v>43191</v>
      </c>
      <c r="B164" s="59">
        <v>22.782183252077001</v>
      </c>
      <c r="C164" s="59">
        <v>6.4272784216849992</v>
      </c>
      <c r="D164" s="59">
        <v>16.354904830392002</v>
      </c>
      <c r="AA164" s="69"/>
      <c r="AB164" s="59"/>
      <c r="AC164" s="59"/>
      <c r="AD164" s="59"/>
      <c r="AE164" s="87"/>
      <c r="AF164" s="59"/>
    </row>
    <row r="165" spans="1:32" x14ac:dyDescent="0.2">
      <c r="A165" s="57">
        <v>43221</v>
      </c>
      <c r="B165" s="59">
        <v>23.562243853208997</v>
      </c>
      <c r="C165" s="59">
        <v>6.6272391911830004</v>
      </c>
      <c r="D165" s="59">
        <v>16.935004662025996</v>
      </c>
      <c r="AA165" s="69"/>
      <c r="AB165" s="59"/>
      <c r="AC165" s="59"/>
      <c r="AD165" s="59"/>
      <c r="AE165" s="87"/>
      <c r="AF165" s="59"/>
    </row>
    <row r="166" spans="1:32" x14ac:dyDescent="0.2">
      <c r="A166" s="57">
        <v>43252</v>
      </c>
      <c r="B166" s="59">
        <v>24.850359994807</v>
      </c>
      <c r="C166" s="59">
        <v>6.6344147127919992</v>
      </c>
      <c r="D166" s="59">
        <v>18.215945282014999</v>
      </c>
      <c r="AA166" s="69"/>
      <c r="AB166" s="59"/>
      <c r="AC166" s="59"/>
      <c r="AD166" s="59"/>
      <c r="AE166" s="87"/>
      <c r="AF166" s="59"/>
    </row>
    <row r="167" spans="1:32" x14ac:dyDescent="0.2">
      <c r="A167" s="57">
        <v>43282</v>
      </c>
      <c r="B167" s="59">
        <v>23.638774414886999</v>
      </c>
      <c r="C167" s="59">
        <v>6.875386784162</v>
      </c>
      <c r="D167" s="59">
        <v>16.763387630724999</v>
      </c>
      <c r="AA167" s="69"/>
      <c r="AB167" s="59"/>
      <c r="AC167" s="59"/>
      <c r="AD167" s="59"/>
      <c r="AE167" s="87"/>
      <c r="AF167" s="59"/>
    </row>
    <row r="168" spans="1:32" x14ac:dyDescent="0.2">
      <c r="A168" s="57">
        <v>43313</v>
      </c>
      <c r="B168" s="59">
        <v>23.442415737832999</v>
      </c>
      <c r="C168" s="59">
        <v>6.503844017314</v>
      </c>
      <c r="D168" s="59">
        <v>16.938571720518997</v>
      </c>
      <c r="AA168" s="69"/>
      <c r="AB168" s="59"/>
      <c r="AC168" s="59"/>
      <c r="AD168" s="59"/>
      <c r="AE168" s="87"/>
      <c r="AF168" s="59"/>
    </row>
    <row r="169" spans="1:32" x14ac:dyDescent="0.2">
      <c r="A169" s="57">
        <v>43344</v>
      </c>
      <c r="B169" s="59">
        <v>23.549434540270997</v>
      </c>
      <c r="C169" s="59">
        <v>6.4051875575820008</v>
      </c>
      <c r="D169" s="59">
        <v>17.144246982688998</v>
      </c>
      <c r="AA169" s="69"/>
      <c r="AB169" s="59"/>
      <c r="AC169" s="59"/>
      <c r="AD169" s="59"/>
      <c r="AE169" s="87"/>
      <c r="AF169" s="59"/>
    </row>
    <row r="170" spans="1:32" x14ac:dyDescent="0.2">
      <c r="A170" s="57">
        <v>43374</v>
      </c>
      <c r="B170" s="59">
        <v>24.171078322989</v>
      </c>
      <c r="C170" s="59">
        <v>6.532206296749</v>
      </c>
      <c r="D170" s="59">
        <v>17.638872026240001</v>
      </c>
      <c r="AA170" s="69"/>
      <c r="AB170" s="59"/>
      <c r="AC170" s="59"/>
      <c r="AD170" s="59"/>
      <c r="AE170" s="87"/>
      <c r="AF170" s="59"/>
    </row>
    <row r="171" spans="1:32" x14ac:dyDescent="0.2">
      <c r="A171" s="57">
        <v>43405</v>
      </c>
      <c r="B171" s="59">
        <v>24.121067884726997</v>
      </c>
      <c r="C171" s="59">
        <v>6.3143345559589994</v>
      </c>
      <c r="D171" s="59">
        <v>17.806733328768001</v>
      </c>
      <c r="AA171" s="69"/>
      <c r="AB171" s="59"/>
      <c r="AC171" s="59"/>
      <c r="AD171" s="59"/>
      <c r="AE171" s="87"/>
      <c r="AF171" s="59"/>
    </row>
    <row r="172" spans="1:32" x14ac:dyDescent="0.2">
      <c r="A172" s="57">
        <v>43435</v>
      </c>
      <c r="B172" s="59">
        <v>23.647288226400999</v>
      </c>
      <c r="C172" s="59">
        <v>6.3525391469479997</v>
      </c>
      <c r="D172" s="59">
        <v>17.294749079453002</v>
      </c>
      <c r="AA172" s="69"/>
      <c r="AB172" s="59"/>
      <c r="AC172" s="59"/>
      <c r="AD172" s="59"/>
      <c r="AE172" s="87"/>
      <c r="AF172" s="59"/>
    </row>
    <row r="173" spans="1:32" x14ac:dyDescent="0.2">
      <c r="A173" s="57">
        <v>43466</v>
      </c>
      <c r="B173" s="59">
        <v>23.265963446557997</v>
      </c>
      <c r="C173" s="59">
        <v>6.392354293945</v>
      </c>
      <c r="D173" s="59">
        <v>16.873609152612996</v>
      </c>
      <c r="AA173" s="69"/>
      <c r="AB173" s="59"/>
      <c r="AC173" s="59"/>
      <c r="AD173" s="59"/>
      <c r="AE173" s="87"/>
      <c r="AF173" s="59"/>
    </row>
    <row r="174" spans="1:32" x14ac:dyDescent="0.2">
      <c r="A174" s="57">
        <v>43497</v>
      </c>
      <c r="B174" s="59">
        <v>23.362086376906998</v>
      </c>
      <c r="C174" s="59">
        <v>6.3542224912390006</v>
      </c>
      <c r="D174" s="59">
        <v>17.007863885667998</v>
      </c>
      <c r="AA174" s="69"/>
      <c r="AB174" s="59"/>
      <c r="AC174" s="59"/>
      <c r="AD174" s="59"/>
      <c r="AE174" s="87"/>
      <c r="AF174" s="59"/>
    </row>
    <row r="175" spans="1:32" x14ac:dyDescent="0.2">
      <c r="A175" s="57">
        <v>43525</v>
      </c>
      <c r="B175" s="59">
        <v>23.716653953236001</v>
      </c>
      <c r="C175" s="59">
        <v>6.7289071772579998</v>
      </c>
      <c r="D175" s="59">
        <v>16.987746775978</v>
      </c>
      <c r="AA175" s="69"/>
      <c r="AB175" s="59"/>
      <c r="AC175" s="59"/>
      <c r="AD175" s="59"/>
      <c r="AE175" s="87"/>
      <c r="AF175" s="59"/>
    </row>
    <row r="176" spans="1:32" x14ac:dyDescent="0.2">
      <c r="A176" s="57">
        <v>43556</v>
      </c>
      <c r="B176" s="59">
        <v>24.357476489019003</v>
      </c>
      <c r="C176" s="59">
        <v>6.9639285704680001</v>
      </c>
      <c r="D176" s="59">
        <v>17.393547918551</v>
      </c>
      <c r="AA176" s="69"/>
      <c r="AB176" s="59"/>
      <c r="AC176" s="59"/>
      <c r="AD176" s="59"/>
      <c r="AE176" s="87"/>
      <c r="AF176" s="59"/>
    </row>
    <row r="177" spans="1:33" x14ac:dyDescent="0.2">
      <c r="A177" s="57">
        <v>43586</v>
      </c>
      <c r="B177" s="59">
        <v>23.250061228779998</v>
      </c>
      <c r="C177" s="59">
        <v>6.553141798075</v>
      </c>
      <c r="D177" s="59">
        <v>16.696919430704998</v>
      </c>
      <c r="AA177" s="69"/>
      <c r="AB177" s="59"/>
      <c r="AC177" s="59"/>
      <c r="AD177" s="59"/>
      <c r="AE177" s="87"/>
      <c r="AF177" s="59"/>
    </row>
    <row r="178" spans="1:33" x14ac:dyDescent="0.2">
      <c r="A178" s="57">
        <v>43617</v>
      </c>
      <c r="B178" s="59">
        <v>21.451278241023001</v>
      </c>
      <c r="C178" s="59">
        <v>6.3543603636219999</v>
      </c>
      <c r="D178" s="59">
        <v>15.096917877400999</v>
      </c>
      <c r="AA178" s="69"/>
      <c r="AB178" s="59"/>
      <c r="AC178" s="59"/>
      <c r="AD178" s="59"/>
      <c r="AE178" s="87"/>
      <c r="AF178" s="59"/>
    </row>
    <row r="179" spans="1:33" x14ac:dyDescent="0.2">
      <c r="A179" s="57">
        <v>43647</v>
      </c>
      <c r="B179" s="59">
        <v>23.228961796029999</v>
      </c>
      <c r="C179" s="59">
        <v>6.6862890183979999</v>
      </c>
      <c r="D179" s="59">
        <v>16.542672777631996</v>
      </c>
      <c r="AA179" s="69"/>
      <c r="AB179" s="59"/>
      <c r="AC179" s="59"/>
      <c r="AD179" s="59"/>
      <c r="AE179" s="87"/>
      <c r="AF179" s="59"/>
    </row>
    <row r="180" spans="1:33" x14ac:dyDescent="0.2">
      <c r="A180" s="57">
        <v>43678</v>
      </c>
      <c r="B180" s="59">
        <v>22.395082589419999</v>
      </c>
      <c r="C180" s="59">
        <v>6.3153659529480004</v>
      </c>
      <c r="D180" s="59">
        <v>16.079716636472</v>
      </c>
      <c r="AA180" s="69"/>
      <c r="AB180" s="59"/>
      <c r="AC180" s="59"/>
      <c r="AD180" s="59"/>
      <c r="AE180" s="87"/>
      <c r="AF180" s="59"/>
    </row>
    <row r="181" spans="1:33" x14ac:dyDescent="0.2">
      <c r="A181" s="57">
        <v>43709</v>
      </c>
      <c r="B181" s="59">
        <v>22.546900210651003</v>
      </c>
      <c r="C181" s="59">
        <v>6.1961121711790001</v>
      </c>
      <c r="D181" s="59">
        <v>16.350788039472</v>
      </c>
      <c r="AA181" s="69"/>
      <c r="AB181" s="59"/>
      <c r="AC181" s="59"/>
      <c r="AD181" s="59"/>
      <c r="AE181" s="87"/>
      <c r="AF181" s="59"/>
    </row>
    <row r="182" spans="1:33" x14ac:dyDescent="0.2">
      <c r="A182" s="57">
        <v>43739</v>
      </c>
      <c r="B182" s="59">
        <v>21.737633138579</v>
      </c>
      <c r="C182" s="59">
        <v>6.131458742075</v>
      </c>
      <c r="D182" s="59">
        <v>15.606174396504001</v>
      </c>
      <c r="AA182" s="69"/>
      <c r="AB182" s="59"/>
      <c r="AC182" s="59"/>
      <c r="AD182" s="59"/>
      <c r="AE182" s="69"/>
      <c r="AF182" s="59"/>
      <c r="AG182" s="59"/>
    </row>
    <row r="183" spans="1:33" x14ac:dyDescent="0.2">
      <c r="A183" s="57">
        <v>43770</v>
      </c>
      <c r="B183" s="59">
        <v>22.909588938652</v>
      </c>
      <c r="C183" s="59">
        <v>6.3853750065390003</v>
      </c>
      <c r="D183" s="59">
        <v>16.524213932113</v>
      </c>
      <c r="AA183" s="69"/>
      <c r="AB183" s="59"/>
      <c r="AC183" s="59"/>
      <c r="AD183" s="59"/>
      <c r="AE183" s="69"/>
      <c r="AF183" s="59"/>
      <c r="AG183" s="59"/>
    </row>
    <row r="184" spans="1:33" x14ac:dyDescent="0.2">
      <c r="A184" s="57">
        <v>43800</v>
      </c>
      <c r="B184" s="59">
        <v>23.819768463776999</v>
      </c>
      <c r="C184" s="59">
        <v>6.5140167341939996</v>
      </c>
      <c r="D184" s="59">
        <v>17.305751729583001</v>
      </c>
      <c r="AA184" s="69"/>
      <c r="AB184" s="59"/>
      <c r="AC184" s="59"/>
      <c r="AD184" s="59"/>
      <c r="AE184" s="69"/>
      <c r="AF184" s="59"/>
      <c r="AG184" s="59"/>
    </row>
    <row r="185" spans="1:33" x14ac:dyDescent="0.2">
      <c r="A185" s="57">
        <v>43831</v>
      </c>
      <c r="B185" s="59">
        <v>23.737985459952</v>
      </c>
      <c r="C185" s="59">
        <v>6.7058646353920004</v>
      </c>
      <c r="D185" s="59">
        <v>17.03212082456</v>
      </c>
      <c r="AA185" s="69"/>
      <c r="AB185" s="59"/>
      <c r="AC185" s="59"/>
      <c r="AD185" s="59"/>
      <c r="AE185" s="69"/>
      <c r="AF185" s="59"/>
      <c r="AG185" s="59"/>
    </row>
    <row r="186" spans="1:33" x14ac:dyDescent="0.2">
      <c r="A186" s="57">
        <v>43862</v>
      </c>
      <c r="B186" s="59">
        <v>23.986678364875999</v>
      </c>
      <c r="C186" s="59">
        <v>6.658249302882</v>
      </c>
      <c r="D186" s="59">
        <v>17.328429061994001</v>
      </c>
      <c r="AA186" s="69"/>
      <c r="AB186" s="59"/>
      <c r="AC186" s="59"/>
      <c r="AD186" s="59"/>
      <c r="AE186" s="69"/>
      <c r="AF186" s="59"/>
      <c r="AG186" s="59"/>
    </row>
    <row r="187" spans="1:33" x14ac:dyDescent="0.2">
      <c r="A187" s="57">
        <v>43891</v>
      </c>
      <c r="B187" s="59">
        <v>18.196948959413</v>
      </c>
      <c r="C187" s="59">
        <v>6.279116719069</v>
      </c>
      <c r="D187" s="59">
        <v>11.917832240344</v>
      </c>
      <c r="AA187" s="69"/>
      <c r="AB187" s="59"/>
      <c r="AC187" s="59"/>
      <c r="AD187" s="59"/>
      <c r="AE187" s="69"/>
      <c r="AF187" s="59"/>
      <c r="AG187" s="59"/>
    </row>
    <row r="188" spans="1:33" x14ac:dyDescent="0.2">
      <c r="A188" s="57">
        <v>43922</v>
      </c>
      <c r="B188" s="59">
        <v>15.220890589668</v>
      </c>
      <c r="C188" s="59">
        <v>5.96415016011</v>
      </c>
      <c r="D188" s="59">
        <v>9.2567404295580022</v>
      </c>
      <c r="AA188" s="69"/>
      <c r="AB188" s="59"/>
      <c r="AC188" s="59"/>
      <c r="AD188" s="59"/>
      <c r="AE188" s="69"/>
      <c r="AF188" s="59"/>
      <c r="AG188" s="59"/>
    </row>
    <row r="189" spans="1:33" x14ac:dyDescent="0.2">
      <c r="A189" s="57">
        <v>43952</v>
      </c>
      <c r="B189" s="59">
        <v>17.518391231846998</v>
      </c>
      <c r="C189" s="59">
        <v>6.4273941448359997</v>
      </c>
      <c r="D189" s="59">
        <v>11.090997087010999</v>
      </c>
      <c r="AA189" s="69"/>
      <c r="AB189" s="59"/>
      <c r="AC189" s="59"/>
      <c r="AD189" s="59"/>
      <c r="AE189" s="69"/>
      <c r="AF189" s="59"/>
      <c r="AG189" s="59"/>
    </row>
    <row r="190" spans="1:33" x14ac:dyDescent="0.2">
      <c r="A190" s="57">
        <v>43983</v>
      </c>
      <c r="B190" s="59">
        <v>20.117790009485002</v>
      </c>
      <c r="C190" s="59">
        <v>6.8040421420669999</v>
      </c>
      <c r="D190" s="59">
        <v>13.313747867418002</v>
      </c>
      <c r="AA190" s="69"/>
      <c r="AB190" s="59"/>
      <c r="AC190" s="59"/>
      <c r="AD190" s="59"/>
      <c r="AE190" s="69"/>
      <c r="AF190" s="59"/>
      <c r="AG190" s="59"/>
    </row>
    <row r="191" spans="1:33" x14ac:dyDescent="0.2">
      <c r="A191" s="57">
        <v>44013</v>
      </c>
      <c r="B191" s="59">
        <v>21.966378352403002</v>
      </c>
      <c r="C191" s="59">
        <v>7.0565492272180004</v>
      </c>
      <c r="D191" s="59">
        <v>14.909829125185</v>
      </c>
      <c r="AA191" s="69"/>
      <c r="AB191" s="59"/>
      <c r="AC191" s="59"/>
      <c r="AD191" s="59"/>
      <c r="AE191" s="69"/>
      <c r="AF191" s="59"/>
      <c r="AG191" s="59"/>
    </row>
    <row r="192" spans="1:33" x14ac:dyDescent="0.2">
      <c r="A192" s="57">
        <v>44044</v>
      </c>
      <c r="B192" s="59">
        <v>23.092762006045</v>
      </c>
      <c r="C192" s="59">
        <v>7.4666992784370008</v>
      </c>
      <c r="D192" s="59">
        <v>15.626062727607998</v>
      </c>
      <c r="AA192" s="69"/>
      <c r="AB192" s="59"/>
      <c r="AC192" s="59"/>
      <c r="AD192" s="59"/>
      <c r="AE192" s="69"/>
      <c r="AF192" s="59"/>
      <c r="AG192" s="59"/>
    </row>
    <row r="193" spans="1:37" x14ac:dyDescent="0.2">
      <c r="A193" s="57">
        <v>44075</v>
      </c>
      <c r="B193" s="59">
        <v>24.893457949031998</v>
      </c>
      <c r="C193" s="59">
        <v>8.020345806688999</v>
      </c>
      <c r="D193" s="59">
        <v>16.873112142343</v>
      </c>
      <c r="AA193" s="69"/>
      <c r="AB193" s="59"/>
      <c r="AC193" s="59"/>
      <c r="AD193" s="59"/>
      <c r="AE193" s="69"/>
      <c r="AF193" s="59"/>
      <c r="AG193" s="59"/>
    </row>
    <row r="194" spans="1:37" x14ac:dyDescent="0.2">
      <c r="A194" s="57">
        <v>44105</v>
      </c>
      <c r="B194" s="59"/>
      <c r="C194" s="59"/>
      <c r="AA194" s="69"/>
      <c r="AB194" s="59">
        <v>24893.457949031999</v>
      </c>
      <c r="AC194" s="59">
        <v>8020.3458066889998</v>
      </c>
      <c r="AD194" s="59">
        <f>AB194-AC194</f>
        <v>16873.112142343001</v>
      </c>
      <c r="AE194" s="69"/>
      <c r="AF194" s="59"/>
      <c r="AG194" s="59"/>
    </row>
    <row r="195" spans="1:37" x14ac:dyDescent="0.2">
      <c r="A195" s="57">
        <v>44136</v>
      </c>
      <c r="B195" s="59"/>
      <c r="C195" s="59"/>
      <c r="AA195" s="69"/>
      <c r="AB195" s="59"/>
      <c r="AC195" s="59"/>
      <c r="AD195" s="59"/>
      <c r="AE195" s="69"/>
      <c r="AF195" s="59"/>
      <c r="AG195" s="59"/>
    </row>
    <row r="196" spans="1:37" x14ac:dyDescent="0.2">
      <c r="A196" s="57">
        <v>44166</v>
      </c>
      <c r="B196" s="59"/>
      <c r="C196" s="59"/>
      <c r="AA196" s="69"/>
      <c r="AB196" s="59"/>
      <c r="AC196" s="59"/>
      <c r="AD196" s="59"/>
      <c r="AE196" s="69"/>
      <c r="AF196" s="59"/>
      <c r="AG196" s="59"/>
      <c r="AJ196" s="69"/>
      <c r="AK196" s="59"/>
    </row>
    <row r="197" spans="1:37" x14ac:dyDescent="0.2">
      <c r="A197" s="69"/>
      <c r="B197" s="59"/>
      <c r="C197" s="59"/>
      <c r="AA197" s="69"/>
      <c r="AB197" s="59"/>
      <c r="AC197" s="59"/>
      <c r="AD197" s="59"/>
      <c r="AE197" s="69"/>
      <c r="AF197" s="59"/>
      <c r="AG197" s="59"/>
      <c r="AJ197" s="69"/>
      <c r="AK197" s="59"/>
    </row>
    <row r="198" spans="1:37" x14ac:dyDescent="0.2">
      <c r="A198" s="69"/>
      <c r="B198" s="59"/>
      <c r="C198" s="59"/>
      <c r="AA198" s="69"/>
      <c r="AB198" s="59"/>
      <c r="AC198" s="59"/>
      <c r="AD198" s="59"/>
      <c r="AE198" s="69"/>
      <c r="AF198" s="59"/>
      <c r="AG198" s="59"/>
      <c r="AJ198" s="69"/>
      <c r="AK198" s="59"/>
    </row>
    <row r="199" spans="1:37" x14ac:dyDescent="0.2">
      <c r="A199" s="69"/>
      <c r="B199" s="59"/>
      <c r="C199" s="59"/>
      <c r="AA199" s="69"/>
      <c r="AB199" s="59"/>
      <c r="AC199" s="59"/>
      <c r="AD199" s="59"/>
      <c r="AE199" s="69"/>
      <c r="AF199" s="59"/>
      <c r="AG199" s="59"/>
      <c r="AJ199" s="69"/>
      <c r="AK199" s="59"/>
    </row>
    <row r="200" spans="1:37" x14ac:dyDescent="0.2">
      <c r="A200" s="69"/>
      <c r="B200" s="59"/>
      <c r="C200" s="59"/>
      <c r="AA200" s="69"/>
      <c r="AB200" s="59"/>
      <c r="AC200" s="59"/>
      <c r="AD200" s="59"/>
      <c r="AE200" s="69"/>
      <c r="AF200" s="59"/>
      <c r="AG200" s="59"/>
      <c r="AJ200" s="69"/>
      <c r="AK200" s="59"/>
    </row>
    <row r="201" spans="1:37" x14ac:dyDescent="0.2">
      <c r="A201" s="69"/>
      <c r="B201" s="59"/>
      <c r="C201" s="59"/>
      <c r="AA201" s="69"/>
      <c r="AB201" s="59"/>
      <c r="AC201" s="59"/>
      <c r="AD201" s="59"/>
      <c r="AE201" s="69"/>
      <c r="AF201" s="59"/>
      <c r="AG201" s="59"/>
      <c r="AJ201" s="69"/>
      <c r="AK201" s="59"/>
    </row>
    <row r="202" spans="1:37" x14ac:dyDescent="0.2">
      <c r="A202" s="69"/>
      <c r="AA202" s="69"/>
      <c r="AB202" s="59"/>
      <c r="AC202" s="59"/>
      <c r="AD202" s="59"/>
      <c r="AE202" s="69"/>
      <c r="AF202" s="59"/>
      <c r="AG202" s="59"/>
      <c r="AJ202" s="69"/>
      <c r="AK202" s="59"/>
    </row>
    <row r="203" spans="1:37" x14ac:dyDescent="0.2">
      <c r="A203" s="69"/>
      <c r="AA203" s="69"/>
      <c r="AB203" s="59"/>
      <c r="AC203" s="59"/>
      <c r="AD203" s="59"/>
      <c r="AE203" s="69"/>
      <c r="AF203" s="59"/>
      <c r="AG203" s="59"/>
      <c r="AJ203" s="69"/>
      <c r="AK203" s="59"/>
    </row>
    <row r="204" spans="1:37" x14ac:dyDescent="0.2">
      <c r="A204" s="69"/>
      <c r="AA204" s="69"/>
      <c r="AB204" s="59"/>
      <c r="AC204" s="59"/>
      <c r="AD204" s="59"/>
      <c r="AE204" s="69"/>
      <c r="AF204" s="59"/>
      <c r="AG204" s="59"/>
      <c r="AJ204" s="69"/>
      <c r="AK204" s="59"/>
    </row>
    <row r="205" spans="1:37" x14ac:dyDescent="0.2">
      <c r="A205" s="69"/>
      <c r="AA205" s="69"/>
      <c r="AB205" s="59"/>
      <c r="AC205" s="59"/>
      <c r="AD205" s="59"/>
      <c r="AE205" s="69"/>
      <c r="AF205" s="59"/>
      <c r="AG205" s="59"/>
      <c r="AJ205" s="69"/>
      <c r="AK205" s="59"/>
    </row>
    <row r="206" spans="1:37" x14ac:dyDescent="0.2">
      <c r="A206" s="69"/>
      <c r="AA206" s="69"/>
      <c r="AB206" s="59"/>
      <c r="AC206" s="59"/>
      <c r="AD206" s="59"/>
      <c r="AE206" s="69"/>
      <c r="AF206" s="59"/>
      <c r="AG206" s="59"/>
      <c r="AJ206" s="69"/>
      <c r="AK206" s="59"/>
    </row>
    <row r="207" spans="1:37" x14ac:dyDescent="0.2">
      <c r="A207" s="69"/>
      <c r="AA207" s="69"/>
      <c r="AB207" s="59"/>
      <c r="AC207" s="59"/>
      <c r="AD207" s="59"/>
      <c r="AE207" s="69"/>
      <c r="AF207" s="59"/>
      <c r="AG207" s="59"/>
      <c r="AJ207" s="69"/>
      <c r="AK207" s="59"/>
    </row>
    <row r="208" spans="1:37" x14ac:dyDescent="0.2">
      <c r="A208" s="69"/>
      <c r="AA208" s="69"/>
      <c r="AB208" s="59"/>
      <c r="AC208" s="59"/>
      <c r="AD208" s="59"/>
      <c r="AE208" s="69"/>
      <c r="AF208" s="59"/>
      <c r="AG208" s="59"/>
      <c r="AJ208" s="69"/>
      <c r="AK208" s="59"/>
    </row>
    <row r="209" spans="1:37" x14ac:dyDescent="0.2">
      <c r="A209" s="69"/>
      <c r="AA209" s="69"/>
      <c r="AB209" s="59"/>
      <c r="AC209" s="59"/>
      <c r="AD209" s="59"/>
      <c r="AE209" s="69"/>
      <c r="AF209" s="59"/>
      <c r="AG209" s="59"/>
      <c r="AJ209" s="69"/>
      <c r="AK209" s="59"/>
    </row>
    <row r="210" spans="1:37" x14ac:dyDescent="0.2">
      <c r="A210" s="69"/>
    </row>
    <row r="211" spans="1:37" x14ac:dyDescent="0.2">
      <c r="A211" s="69"/>
    </row>
    <row r="212" spans="1:37" x14ac:dyDescent="0.2">
      <c r="A212" s="69"/>
    </row>
    <row r="213" spans="1:37" x14ac:dyDescent="0.2">
      <c r="A213" s="69"/>
    </row>
    <row r="214" spans="1:37" x14ac:dyDescent="0.2">
      <c r="A214" s="69"/>
    </row>
    <row r="215" spans="1:37" x14ac:dyDescent="0.2">
      <c r="A215" s="69"/>
    </row>
    <row r="216" spans="1:37" x14ac:dyDescent="0.2">
      <c r="A216" s="69"/>
    </row>
    <row r="217" spans="1:37" x14ac:dyDescent="0.2">
      <c r="A217" s="69"/>
    </row>
    <row r="218" spans="1:37" x14ac:dyDescent="0.2">
      <c r="A218" s="69"/>
    </row>
    <row r="219" spans="1:37" x14ac:dyDescent="0.2">
      <c r="A219" s="69"/>
    </row>
    <row r="220" spans="1:37" x14ac:dyDescent="0.2">
      <c r="A220" s="69"/>
    </row>
    <row r="221" spans="1:37" x14ac:dyDescent="0.2">
      <c r="A221" s="69"/>
    </row>
    <row r="222" spans="1:37" x14ac:dyDescent="0.2">
      <c r="A222" s="69"/>
    </row>
    <row r="223" spans="1:37" x14ac:dyDescent="0.2">
      <c r="A223" s="69"/>
    </row>
    <row r="224" spans="1:37" x14ac:dyDescent="0.2">
      <c r="A224" s="69"/>
    </row>
    <row r="225" spans="1:1" x14ac:dyDescent="0.2">
      <c r="A225" s="69"/>
    </row>
    <row r="226" spans="1:1" x14ac:dyDescent="0.2">
      <c r="A226" s="69"/>
    </row>
    <row r="227" spans="1:1" x14ac:dyDescent="0.2">
      <c r="A227" s="69"/>
    </row>
    <row r="228" spans="1:1" x14ac:dyDescent="0.2">
      <c r="A228" s="69"/>
    </row>
    <row r="229" spans="1:1" x14ac:dyDescent="0.2">
      <c r="A229" s="69"/>
    </row>
    <row r="230" spans="1:1" x14ac:dyDescent="0.2">
      <c r="A230" s="69"/>
    </row>
    <row r="231" spans="1:1" x14ac:dyDescent="0.2">
      <c r="A231" s="69"/>
    </row>
    <row r="232" spans="1:1" x14ac:dyDescent="0.2">
      <c r="A232" s="69"/>
    </row>
    <row r="233" spans="1:1" x14ac:dyDescent="0.2">
      <c r="A233" s="69"/>
    </row>
    <row r="234" spans="1:1" x14ac:dyDescent="0.2">
      <c r="A234" s="69"/>
    </row>
    <row r="235" spans="1:1" x14ac:dyDescent="0.2">
      <c r="A235" s="69"/>
    </row>
    <row r="236" spans="1:1" x14ac:dyDescent="0.2">
      <c r="A236" s="69"/>
    </row>
    <row r="237" spans="1:1" x14ac:dyDescent="0.2">
      <c r="A237" s="69"/>
    </row>
    <row r="238" spans="1:1" x14ac:dyDescent="0.2">
      <c r="A238" s="69"/>
    </row>
    <row r="239" spans="1:1" x14ac:dyDescent="0.2">
      <c r="A239" s="69"/>
    </row>
    <row r="240" spans="1:1" x14ac:dyDescent="0.2">
      <c r="A240" s="69"/>
    </row>
    <row r="241" spans="1:1" x14ac:dyDescent="0.2">
      <c r="A241" s="69"/>
    </row>
    <row r="242" spans="1:1" x14ac:dyDescent="0.2">
      <c r="A242" s="69"/>
    </row>
    <row r="243" spans="1:1" x14ac:dyDescent="0.2">
      <c r="A243" s="69"/>
    </row>
    <row r="244" spans="1:1" x14ac:dyDescent="0.2">
      <c r="A244" s="69"/>
    </row>
    <row r="245" spans="1:1" x14ac:dyDescent="0.2">
      <c r="A245" s="69"/>
    </row>
    <row r="246" spans="1:1" x14ac:dyDescent="0.2">
      <c r="A246" s="69"/>
    </row>
    <row r="247" spans="1:1" x14ac:dyDescent="0.2">
      <c r="A247" s="69"/>
    </row>
    <row r="248" spans="1:1" x14ac:dyDescent="0.2">
      <c r="A248" s="69"/>
    </row>
    <row r="249" spans="1:1" x14ac:dyDescent="0.2">
      <c r="A249" s="69"/>
    </row>
    <row r="250" spans="1:1" x14ac:dyDescent="0.2">
      <c r="A250" s="69"/>
    </row>
    <row r="251" spans="1:1" x14ac:dyDescent="0.2">
      <c r="A251" s="69"/>
    </row>
    <row r="252" spans="1:1" x14ac:dyDescent="0.2">
      <c r="A252" s="69"/>
    </row>
    <row r="253" spans="1:1" x14ac:dyDescent="0.2">
      <c r="A253" s="69"/>
    </row>
    <row r="254" spans="1:1" x14ac:dyDescent="0.2">
      <c r="A254" s="69"/>
    </row>
    <row r="255" spans="1:1" x14ac:dyDescent="0.2">
      <c r="A255" s="69"/>
    </row>
    <row r="256" spans="1:1" x14ac:dyDescent="0.2">
      <c r="A256" s="6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G256"/>
  <sheetViews>
    <sheetView topLeftCell="A4" zoomScaleNormal="100" workbookViewId="0"/>
  </sheetViews>
  <sheetFormatPr defaultColWidth="8.85546875" defaultRowHeight="14.25" x14ac:dyDescent="0.2"/>
  <cols>
    <col min="1" max="1" width="20.140625" style="54" customWidth="1"/>
    <col min="2" max="2" width="19" style="54" bestFit="1" customWidth="1"/>
    <col min="3" max="3" width="18.7109375" style="54" hidden="1" customWidth="1"/>
    <col min="4" max="4" width="18.85546875" style="54" hidden="1" customWidth="1"/>
    <col min="5" max="5" width="15.85546875" style="54" hidden="1" customWidth="1"/>
    <col min="6" max="6" width="15.28515625" style="54" hidden="1" customWidth="1"/>
    <col min="7" max="7" width="12.28515625" style="54" customWidth="1"/>
    <col min="8" max="97" width="8.85546875" style="54" customWidth="1"/>
    <col min="98" max="16384" width="8.85546875" style="54"/>
  </cols>
  <sheetData>
    <row r="1" spans="1:7" s="61" customFormat="1" ht="37.15" customHeight="1" x14ac:dyDescent="0.2">
      <c r="A1" s="63" t="s">
        <v>46</v>
      </c>
      <c r="B1" s="62" t="s">
        <v>130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247</v>
      </c>
      <c r="C4" s="13"/>
      <c r="D4" s="13"/>
      <c r="E4" s="13"/>
      <c r="F4" s="13"/>
      <c r="G4" s="56" t="s">
        <v>243</v>
      </c>
    </row>
    <row r="5" spans="1:7" x14ac:dyDescent="0.2">
      <c r="A5" s="69">
        <v>38353</v>
      </c>
      <c r="B5" s="59">
        <v>151.19999999999999</v>
      </c>
      <c r="C5" s="59"/>
      <c r="D5" s="59"/>
      <c r="E5" s="59"/>
      <c r="F5" s="59"/>
      <c r="G5" s="59"/>
    </row>
    <row r="6" spans="1:7" x14ac:dyDescent="0.2">
      <c r="A6" s="69">
        <v>38384</v>
      </c>
      <c r="B6" s="59">
        <v>146.6</v>
      </c>
      <c r="C6" s="59"/>
      <c r="D6" s="59"/>
      <c r="E6" s="59"/>
      <c r="F6" s="59"/>
      <c r="G6" s="59"/>
    </row>
    <row r="7" spans="1:7" x14ac:dyDescent="0.2">
      <c r="A7" s="69">
        <v>38412</v>
      </c>
      <c r="B7" s="59">
        <v>147.6</v>
      </c>
      <c r="C7" s="59"/>
      <c r="D7" s="59"/>
      <c r="E7" s="59"/>
      <c r="F7" s="59"/>
      <c r="G7" s="59"/>
    </row>
    <row r="8" spans="1:7" x14ac:dyDescent="0.2">
      <c r="A8" s="69">
        <v>38443</v>
      </c>
      <c r="B8" s="59">
        <v>147.80000000000001</v>
      </c>
      <c r="C8" s="59"/>
      <c r="D8" s="59"/>
      <c r="E8" s="59"/>
      <c r="F8" s="59"/>
      <c r="G8" s="59"/>
    </row>
    <row r="9" spans="1:7" x14ac:dyDescent="0.2">
      <c r="A9" s="69">
        <v>38473</v>
      </c>
      <c r="B9" s="59">
        <v>144.4</v>
      </c>
      <c r="C9" s="59"/>
      <c r="D9" s="59"/>
      <c r="E9" s="59"/>
      <c r="F9" s="59"/>
      <c r="G9" s="59"/>
    </row>
    <row r="10" spans="1:7" x14ac:dyDescent="0.2">
      <c r="A10" s="69">
        <v>38504</v>
      </c>
      <c r="B10" s="59">
        <v>143.19999999999999</v>
      </c>
      <c r="C10" s="59"/>
      <c r="D10" s="59"/>
      <c r="E10" s="59"/>
      <c r="F10" s="59"/>
      <c r="G10" s="59"/>
    </row>
    <row r="11" spans="1:7" x14ac:dyDescent="0.2">
      <c r="A11" s="69">
        <v>38534</v>
      </c>
      <c r="B11" s="59">
        <v>143.80000000000001</v>
      </c>
      <c r="C11" s="59"/>
      <c r="D11" s="59"/>
      <c r="E11" s="59"/>
      <c r="F11" s="59"/>
      <c r="G11" s="59"/>
    </row>
    <row r="12" spans="1:7" x14ac:dyDescent="0.2">
      <c r="A12" s="69">
        <v>38565</v>
      </c>
      <c r="B12" s="59">
        <v>139.69999999999999</v>
      </c>
      <c r="C12" s="59"/>
      <c r="D12" s="59"/>
      <c r="E12" s="59"/>
      <c r="F12" s="59"/>
      <c r="G12" s="59"/>
    </row>
    <row r="13" spans="1:7" x14ac:dyDescent="0.2">
      <c r="A13" s="69">
        <v>38596</v>
      </c>
      <c r="B13" s="59">
        <v>137</v>
      </c>
      <c r="C13" s="59"/>
      <c r="D13" s="59"/>
      <c r="E13" s="59"/>
      <c r="F13" s="59"/>
      <c r="G13" s="59"/>
    </row>
    <row r="14" spans="1:7" x14ac:dyDescent="0.2">
      <c r="A14" s="69">
        <v>38626</v>
      </c>
      <c r="B14" s="59">
        <v>134</v>
      </c>
      <c r="C14" s="59"/>
      <c r="D14" s="59"/>
      <c r="E14" s="59"/>
      <c r="F14" s="59"/>
      <c r="G14" s="59"/>
    </row>
    <row r="15" spans="1:7" x14ac:dyDescent="0.2">
      <c r="A15" s="69">
        <v>38657</v>
      </c>
      <c r="B15" s="59">
        <v>131</v>
      </c>
      <c r="C15" s="59"/>
      <c r="D15" s="59"/>
      <c r="E15" s="59"/>
      <c r="F15" s="59"/>
      <c r="G15" s="59"/>
    </row>
    <row r="16" spans="1:7" x14ac:dyDescent="0.2">
      <c r="A16" s="69">
        <v>38687</v>
      </c>
      <c r="B16" s="59">
        <v>126.9</v>
      </c>
      <c r="C16" s="59"/>
      <c r="D16" s="59"/>
      <c r="E16" s="59"/>
      <c r="F16" s="59"/>
      <c r="G16" s="59"/>
    </row>
    <row r="17" spans="1:7" x14ac:dyDescent="0.2">
      <c r="A17" s="69">
        <v>38718</v>
      </c>
      <c r="B17" s="59">
        <v>122.9</v>
      </c>
      <c r="C17" s="59"/>
      <c r="D17" s="59"/>
      <c r="E17" s="59"/>
      <c r="F17" s="59"/>
      <c r="G17" s="59"/>
    </row>
    <row r="18" spans="1:7" x14ac:dyDescent="0.2">
      <c r="A18" s="69">
        <v>38749</v>
      </c>
      <c r="B18" s="59">
        <v>120.9</v>
      </c>
      <c r="C18" s="59"/>
      <c r="D18" s="59"/>
      <c r="E18" s="59"/>
      <c r="F18" s="59"/>
      <c r="G18" s="59"/>
    </row>
    <row r="19" spans="1:7" x14ac:dyDescent="0.2">
      <c r="A19" s="69">
        <v>38777</v>
      </c>
      <c r="B19" s="59">
        <v>116.9</v>
      </c>
      <c r="C19" s="59"/>
      <c r="D19" s="59"/>
      <c r="E19" s="59"/>
      <c r="F19" s="59"/>
      <c r="G19" s="59"/>
    </row>
    <row r="20" spans="1:7" x14ac:dyDescent="0.2">
      <c r="A20" s="69">
        <v>38808</v>
      </c>
      <c r="B20" s="59">
        <v>113.6</v>
      </c>
      <c r="C20" s="59"/>
      <c r="D20" s="59"/>
      <c r="F20" s="59"/>
    </row>
    <row r="21" spans="1:7" x14ac:dyDescent="0.2">
      <c r="A21" s="69">
        <v>38838</v>
      </c>
      <c r="B21" s="59">
        <v>110.8</v>
      </c>
      <c r="C21" s="59"/>
      <c r="D21" s="59"/>
      <c r="F21" s="59"/>
    </row>
    <row r="22" spans="1:7" x14ac:dyDescent="0.2">
      <c r="A22" s="69">
        <v>38869</v>
      </c>
      <c r="B22" s="59">
        <v>108.8</v>
      </c>
      <c r="C22" s="59"/>
      <c r="D22" s="59"/>
      <c r="F22" s="59"/>
    </row>
    <row r="23" spans="1:7" x14ac:dyDescent="0.2">
      <c r="A23" s="69">
        <v>38899</v>
      </c>
      <c r="B23" s="59">
        <v>107.9</v>
      </c>
      <c r="C23" s="59"/>
      <c r="D23" s="59"/>
      <c r="F23" s="59"/>
    </row>
    <row r="24" spans="1:7" x14ac:dyDescent="0.2">
      <c r="A24" s="69">
        <v>38930</v>
      </c>
      <c r="B24" s="59">
        <v>107.3</v>
      </c>
      <c r="C24" s="59"/>
      <c r="D24" s="59"/>
      <c r="F24" s="59"/>
    </row>
    <row r="25" spans="1:7" x14ac:dyDescent="0.2">
      <c r="A25" s="69">
        <v>38961</v>
      </c>
      <c r="B25" s="59">
        <v>104.6</v>
      </c>
      <c r="C25" s="59"/>
      <c r="D25" s="59"/>
      <c r="F25" s="59"/>
    </row>
    <row r="26" spans="1:7" x14ac:dyDescent="0.2">
      <c r="A26" s="69">
        <v>38991</v>
      </c>
      <c r="B26" s="59">
        <v>101.2</v>
      </c>
      <c r="C26" s="59"/>
      <c r="D26" s="59"/>
      <c r="F26" s="59"/>
    </row>
    <row r="27" spans="1:7" x14ac:dyDescent="0.2">
      <c r="A27" s="69">
        <v>39022</v>
      </c>
      <c r="B27" s="59">
        <v>98.4</v>
      </c>
      <c r="C27" s="59"/>
      <c r="D27" s="59"/>
      <c r="F27" s="59"/>
    </row>
    <row r="28" spans="1:7" x14ac:dyDescent="0.2">
      <c r="A28" s="69">
        <v>39052</v>
      </c>
      <c r="B28" s="59">
        <v>95.5</v>
      </c>
      <c r="C28" s="59"/>
      <c r="D28" s="59"/>
      <c r="F28" s="59"/>
    </row>
    <row r="29" spans="1:7" x14ac:dyDescent="0.2">
      <c r="A29" s="69">
        <v>39083</v>
      </c>
      <c r="B29" s="59">
        <v>90.682580000000002</v>
      </c>
      <c r="C29" s="59"/>
      <c r="D29" s="59"/>
      <c r="F29" s="59"/>
    </row>
    <row r="30" spans="1:7" x14ac:dyDescent="0.2">
      <c r="A30" s="69">
        <v>39114</v>
      </c>
      <c r="B30" s="59">
        <v>88.653499999999994</v>
      </c>
      <c r="C30" s="59"/>
      <c r="D30" s="59"/>
      <c r="F30" s="59"/>
    </row>
    <row r="31" spans="1:7" x14ac:dyDescent="0.2">
      <c r="A31" s="69">
        <v>39142</v>
      </c>
      <c r="B31" s="59">
        <v>84.485420000000005</v>
      </c>
      <c r="C31" s="59"/>
      <c r="D31" s="59"/>
    </row>
    <row r="32" spans="1:7" x14ac:dyDescent="0.2">
      <c r="A32" s="69">
        <v>39173</v>
      </c>
      <c r="B32" s="59">
        <v>83.395219999999995</v>
      </c>
      <c r="C32" s="59"/>
      <c r="D32" s="59"/>
    </row>
    <row r="33" spans="1:4" x14ac:dyDescent="0.2">
      <c r="A33" s="69">
        <v>39203</v>
      </c>
      <c r="B33" s="59">
        <v>80.543480000000002</v>
      </c>
      <c r="C33" s="59"/>
      <c r="D33" s="59"/>
    </row>
    <row r="34" spans="1:4" x14ac:dyDescent="0.2">
      <c r="A34" s="69">
        <v>39234</v>
      </c>
      <c r="B34" s="59">
        <v>77.724890000000002</v>
      </c>
      <c r="C34" s="59"/>
      <c r="D34" s="59"/>
    </row>
    <row r="35" spans="1:4" x14ac:dyDescent="0.2">
      <c r="A35" s="69">
        <v>39264</v>
      </c>
      <c r="B35" s="59">
        <v>76.555160000000001</v>
      </c>
      <c r="C35" s="59"/>
      <c r="D35" s="59"/>
    </row>
    <row r="36" spans="1:4" x14ac:dyDescent="0.2">
      <c r="A36" s="69">
        <v>39295</v>
      </c>
      <c r="B36" s="59">
        <v>73.78</v>
      </c>
      <c r="C36" s="59"/>
      <c r="D36" s="59"/>
    </row>
    <row r="37" spans="1:4" x14ac:dyDescent="0.2">
      <c r="A37" s="69">
        <v>39326</v>
      </c>
      <c r="B37" s="59">
        <v>70.495689999999996</v>
      </c>
      <c r="C37" s="59"/>
      <c r="D37" s="59"/>
    </row>
    <row r="38" spans="1:4" x14ac:dyDescent="0.2">
      <c r="A38" s="69">
        <v>39356</v>
      </c>
      <c r="B38" s="59">
        <v>66.567300000000003</v>
      </c>
      <c r="C38" s="59"/>
      <c r="D38" s="59"/>
    </row>
    <row r="39" spans="1:4" x14ac:dyDescent="0.2">
      <c r="A39" s="69">
        <v>39387</v>
      </c>
      <c r="B39" s="59">
        <v>62.790529999999997</v>
      </c>
      <c r="C39" s="59"/>
      <c r="D39" s="59"/>
    </row>
    <row r="40" spans="1:4" x14ac:dyDescent="0.2">
      <c r="A40" s="69">
        <v>39417</v>
      </c>
      <c r="B40" s="59">
        <v>60.80668</v>
      </c>
      <c r="C40" s="59"/>
      <c r="D40" s="59"/>
    </row>
    <row r="41" spans="1:4" x14ac:dyDescent="0.2">
      <c r="A41" s="69">
        <v>39448</v>
      </c>
      <c r="B41" s="59">
        <v>57.515279999999997</v>
      </c>
      <c r="C41" s="59"/>
      <c r="D41" s="59"/>
    </row>
    <row r="42" spans="1:4" x14ac:dyDescent="0.2">
      <c r="A42" s="69">
        <v>39479</v>
      </c>
      <c r="B42" s="59">
        <v>52.634209999999996</v>
      </c>
      <c r="C42" s="59"/>
      <c r="D42" s="59"/>
    </row>
    <row r="43" spans="1:4" x14ac:dyDescent="0.2">
      <c r="A43" s="69">
        <v>39508</v>
      </c>
      <c r="B43" s="59">
        <v>50.175059999999995</v>
      </c>
      <c r="C43" s="59"/>
      <c r="D43" s="59"/>
    </row>
    <row r="44" spans="1:4" x14ac:dyDescent="0.2">
      <c r="A44" s="69">
        <v>39539</v>
      </c>
      <c r="B44" s="59">
        <v>47.511739999999996</v>
      </c>
      <c r="C44" s="59"/>
      <c r="D44" s="59"/>
    </row>
    <row r="45" spans="1:4" x14ac:dyDescent="0.2">
      <c r="A45" s="69">
        <v>39569</v>
      </c>
      <c r="B45" s="59">
        <v>45.839160000000007</v>
      </c>
      <c r="C45" s="59"/>
      <c r="D45" s="59"/>
    </row>
    <row r="46" spans="1:4" x14ac:dyDescent="0.2">
      <c r="A46" s="69">
        <v>39600</v>
      </c>
      <c r="B46" s="59">
        <v>45.295960000000001</v>
      </c>
      <c r="C46" s="59"/>
      <c r="D46" s="59"/>
    </row>
    <row r="47" spans="1:4" x14ac:dyDescent="0.2">
      <c r="A47" s="69">
        <v>39630</v>
      </c>
      <c r="B47" s="59">
        <v>46.35351</v>
      </c>
      <c r="C47" s="59"/>
      <c r="D47" s="59"/>
    </row>
    <row r="48" spans="1:4" x14ac:dyDescent="0.2">
      <c r="A48" s="69">
        <v>39661</v>
      </c>
      <c r="B48" s="59">
        <v>46.967129999999997</v>
      </c>
      <c r="C48" s="59"/>
      <c r="D48" s="59"/>
    </row>
    <row r="49" spans="1:4" x14ac:dyDescent="0.2">
      <c r="A49" s="69">
        <v>39692</v>
      </c>
      <c r="B49" s="59">
        <v>49.056379999999997</v>
      </c>
      <c r="C49" s="59"/>
      <c r="D49" s="59"/>
    </row>
    <row r="50" spans="1:4" x14ac:dyDescent="0.2">
      <c r="A50" s="69">
        <v>39722</v>
      </c>
      <c r="B50" s="59">
        <v>51.971059999999994</v>
      </c>
      <c r="C50" s="59"/>
      <c r="D50" s="59"/>
    </row>
    <row r="51" spans="1:4" x14ac:dyDescent="0.2">
      <c r="A51" s="69">
        <v>39753</v>
      </c>
      <c r="B51" s="59">
        <v>56.65296</v>
      </c>
      <c r="C51" s="59"/>
      <c r="D51" s="59"/>
    </row>
    <row r="52" spans="1:4" x14ac:dyDescent="0.2">
      <c r="A52" s="69">
        <v>39783</v>
      </c>
      <c r="B52" s="59">
        <v>62.163400000000003</v>
      </c>
      <c r="C52" s="59"/>
      <c r="D52" s="59"/>
    </row>
    <row r="53" spans="1:4" x14ac:dyDescent="0.2">
      <c r="A53" s="69">
        <v>39814</v>
      </c>
      <c r="B53" s="59">
        <v>67.752619999999993</v>
      </c>
      <c r="C53" s="59"/>
      <c r="D53" s="59"/>
    </row>
    <row r="54" spans="1:4" x14ac:dyDescent="0.2">
      <c r="A54" s="69">
        <v>39845</v>
      </c>
      <c r="B54" s="59">
        <v>75.750230000000002</v>
      </c>
      <c r="C54" s="59"/>
      <c r="D54" s="59"/>
    </row>
    <row r="55" spans="1:4" x14ac:dyDescent="0.2">
      <c r="A55" s="69">
        <v>39873</v>
      </c>
      <c r="B55" s="59">
        <v>84.193929999999995</v>
      </c>
      <c r="C55" s="59"/>
      <c r="D55" s="59"/>
    </row>
    <row r="56" spans="1:4" x14ac:dyDescent="0.2">
      <c r="A56" s="69">
        <v>39904</v>
      </c>
      <c r="B56" s="59">
        <v>94.50036999999999</v>
      </c>
      <c r="C56" s="59"/>
      <c r="D56" s="59"/>
    </row>
    <row r="57" spans="1:4" x14ac:dyDescent="0.2">
      <c r="A57" s="69">
        <v>39934</v>
      </c>
      <c r="B57" s="59">
        <v>98.300629999999998</v>
      </c>
      <c r="C57" s="59"/>
      <c r="D57" s="59"/>
    </row>
    <row r="58" spans="1:4" x14ac:dyDescent="0.2">
      <c r="A58" s="69">
        <v>39965</v>
      </c>
      <c r="B58" s="59">
        <v>104.30263000000001</v>
      </c>
      <c r="C58" s="59"/>
      <c r="D58" s="59"/>
    </row>
    <row r="59" spans="1:4" x14ac:dyDescent="0.2">
      <c r="A59" s="69">
        <v>39995</v>
      </c>
      <c r="B59" s="59">
        <v>101.83652000000001</v>
      </c>
      <c r="C59" s="59"/>
      <c r="D59" s="59"/>
    </row>
    <row r="60" spans="1:4" x14ac:dyDescent="0.2">
      <c r="A60" s="69">
        <v>40026</v>
      </c>
      <c r="B60" s="59">
        <v>107.12397999999999</v>
      </c>
      <c r="C60" s="59"/>
      <c r="D60" s="59"/>
    </row>
    <row r="61" spans="1:4" x14ac:dyDescent="0.2">
      <c r="A61" s="69">
        <v>40057</v>
      </c>
      <c r="B61" s="59">
        <v>112.16455999999999</v>
      </c>
      <c r="C61" s="59"/>
      <c r="D61" s="59"/>
    </row>
    <row r="62" spans="1:4" x14ac:dyDescent="0.2">
      <c r="A62" s="69">
        <v>40087</v>
      </c>
      <c r="B62" s="59">
        <v>115.06345</v>
      </c>
      <c r="C62" s="59"/>
      <c r="D62" s="59"/>
    </row>
    <row r="63" spans="1:4" x14ac:dyDescent="0.2">
      <c r="A63" s="69">
        <v>40118</v>
      </c>
      <c r="B63" s="59">
        <v>116.49297</v>
      </c>
      <c r="C63" s="59"/>
      <c r="D63" s="59"/>
    </row>
    <row r="64" spans="1:4" x14ac:dyDescent="0.2">
      <c r="A64" s="69">
        <v>40148</v>
      </c>
      <c r="B64" s="59">
        <v>115.81759</v>
      </c>
      <c r="C64" s="59"/>
      <c r="D64" s="59"/>
    </row>
    <row r="65" spans="1:4" x14ac:dyDescent="0.2">
      <c r="A65" s="69">
        <v>40179</v>
      </c>
      <c r="B65" s="59">
        <v>116.66242</v>
      </c>
      <c r="C65" s="59"/>
      <c r="D65" s="59"/>
    </row>
    <row r="66" spans="1:4" x14ac:dyDescent="0.2">
      <c r="A66" s="69">
        <v>40210</v>
      </c>
      <c r="B66" s="59">
        <v>117.88445</v>
      </c>
      <c r="C66" s="59"/>
      <c r="D66" s="59"/>
    </row>
    <row r="67" spans="1:4" x14ac:dyDescent="0.2">
      <c r="A67" s="69">
        <v>40238</v>
      </c>
      <c r="B67" s="59">
        <v>117.20393</v>
      </c>
      <c r="C67" s="59"/>
      <c r="D67" s="59"/>
    </row>
    <row r="68" spans="1:4" x14ac:dyDescent="0.2">
      <c r="A68" s="69">
        <v>40269</v>
      </c>
      <c r="B68" s="59">
        <v>114.86083000000001</v>
      </c>
      <c r="C68" s="59"/>
      <c r="D68" s="59"/>
    </row>
    <row r="69" spans="1:4" x14ac:dyDescent="0.2">
      <c r="A69" s="69">
        <v>40299</v>
      </c>
      <c r="B69" s="59">
        <v>114.36018</v>
      </c>
      <c r="C69" s="59"/>
      <c r="D69" s="59"/>
    </row>
    <row r="70" spans="1:4" x14ac:dyDescent="0.2">
      <c r="A70" s="69">
        <v>40330</v>
      </c>
      <c r="B70" s="59">
        <v>112.56932</v>
      </c>
      <c r="C70" s="59"/>
      <c r="D70" s="59"/>
    </row>
    <row r="71" spans="1:4" x14ac:dyDescent="0.2">
      <c r="A71" s="69">
        <v>40360</v>
      </c>
      <c r="B71" s="59">
        <v>110.65013</v>
      </c>
      <c r="C71" s="59"/>
      <c r="D71" s="59"/>
    </row>
    <row r="72" spans="1:4" x14ac:dyDescent="0.2">
      <c r="A72" s="69">
        <v>40391</v>
      </c>
      <c r="B72" s="59">
        <v>113.00328</v>
      </c>
      <c r="C72" s="59"/>
      <c r="D72" s="59"/>
    </row>
    <row r="73" spans="1:4" x14ac:dyDescent="0.2">
      <c r="A73" s="69">
        <v>40422</v>
      </c>
      <c r="B73" s="59">
        <v>112.29414</v>
      </c>
      <c r="C73" s="59"/>
      <c r="D73" s="59"/>
    </row>
    <row r="74" spans="1:4" x14ac:dyDescent="0.2">
      <c r="A74" s="69">
        <v>40452</v>
      </c>
      <c r="B74" s="59">
        <v>111.81685</v>
      </c>
      <c r="C74" s="59"/>
      <c r="D74" s="59"/>
    </row>
    <row r="75" spans="1:4" x14ac:dyDescent="0.2">
      <c r="A75" s="69">
        <v>40483</v>
      </c>
      <c r="B75" s="59">
        <v>109.94217</v>
      </c>
      <c r="C75" s="59"/>
      <c r="D75" s="59"/>
    </row>
    <row r="76" spans="1:4" x14ac:dyDescent="0.2">
      <c r="A76" s="69">
        <v>40513</v>
      </c>
      <c r="B76" s="59">
        <v>111.36561999999999</v>
      </c>
      <c r="C76" s="59"/>
      <c r="D76" s="59"/>
    </row>
    <row r="77" spans="1:4" x14ac:dyDescent="0.2">
      <c r="A77" s="69">
        <v>40544</v>
      </c>
      <c r="B77" s="59">
        <v>110.96260000000001</v>
      </c>
      <c r="C77" s="59"/>
      <c r="D77" s="59"/>
    </row>
    <row r="78" spans="1:4" x14ac:dyDescent="0.2">
      <c r="A78" s="69">
        <v>40575</v>
      </c>
      <c r="B78" s="59">
        <v>108.81778</v>
      </c>
      <c r="C78" s="59"/>
      <c r="D78" s="59"/>
    </row>
    <row r="79" spans="1:4" x14ac:dyDescent="0.2">
      <c r="A79" s="69">
        <v>40603</v>
      </c>
      <c r="B79" s="59">
        <v>108.57682000000001</v>
      </c>
      <c r="C79" s="59"/>
      <c r="D79" s="59"/>
    </row>
    <row r="80" spans="1:4" x14ac:dyDescent="0.2">
      <c r="A80" s="69">
        <v>40634</v>
      </c>
      <c r="B80" s="59">
        <v>107.15697</v>
      </c>
      <c r="C80" s="59"/>
      <c r="D80" s="59"/>
    </row>
    <row r="81" spans="1:4" x14ac:dyDescent="0.2">
      <c r="A81" s="69">
        <v>40664</v>
      </c>
      <c r="B81" s="59">
        <v>108.14019999999999</v>
      </c>
      <c r="C81" s="59"/>
      <c r="D81" s="59"/>
    </row>
    <row r="82" spans="1:4" x14ac:dyDescent="0.2">
      <c r="A82" s="69">
        <v>40695</v>
      </c>
      <c r="B82" s="59">
        <v>108.44945</v>
      </c>
      <c r="C82" s="59"/>
      <c r="D82" s="59"/>
    </row>
    <row r="83" spans="1:4" x14ac:dyDescent="0.2">
      <c r="A83" s="69">
        <v>40725</v>
      </c>
      <c r="B83" s="59">
        <v>106.91127</v>
      </c>
      <c r="C83" s="59"/>
      <c r="D83" s="59"/>
    </row>
    <row r="84" spans="1:4" x14ac:dyDescent="0.2">
      <c r="A84" s="69">
        <v>40756</v>
      </c>
      <c r="B84" s="59">
        <v>108.70849000000001</v>
      </c>
      <c r="C84" s="59"/>
      <c r="D84" s="59"/>
    </row>
    <row r="85" spans="1:4" x14ac:dyDescent="0.2">
      <c r="A85" s="69">
        <v>40787</v>
      </c>
      <c r="B85" s="59">
        <v>108.18430000000001</v>
      </c>
      <c r="C85" s="59"/>
      <c r="D85" s="59"/>
    </row>
    <row r="86" spans="1:4" x14ac:dyDescent="0.2">
      <c r="A86" s="69">
        <v>40817</v>
      </c>
      <c r="B86" s="59">
        <v>108.04233000000001</v>
      </c>
      <c r="C86" s="59"/>
      <c r="D86" s="59"/>
    </row>
    <row r="87" spans="1:4" x14ac:dyDescent="0.2">
      <c r="A87" s="69">
        <v>40848</v>
      </c>
      <c r="B87" s="59">
        <v>106.95144000000001</v>
      </c>
      <c r="C87" s="59"/>
      <c r="D87" s="59"/>
    </row>
    <row r="88" spans="1:4" x14ac:dyDescent="0.2">
      <c r="A88" s="69">
        <v>40878</v>
      </c>
      <c r="B88" s="59">
        <v>105.96588</v>
      </c>
      <c r="C88" s="59"/>
      <c r="D88" s="59"/>
    </row>
    <row r="89" spans="1:4" x14ac:dyDescent="0.2">
      <c r="A89" s="69">
        <v>40909</v>
      </c>
      <c r="B89" s="59">
        <v>104.38431</v>
      </c>
      <c r="C89" s="59"/>
      <c r="D89" s="59"/>
    </row>
    <row r="90" spans="1:4" x14ac:dyDescent="0.2">
      <c r="A90" s="69">
        <v>40940</v>
      </c>
      <c r="B90" s="59">
        <v>112.24558999999999</v>
      </c>
      <c r="C90" s="59"/>
      <c r="D90" s="59"/>
    </row>
    <row r="91" spans="1:4" x14ac:dyDescent="0.2">
      <c r="A91" s="69">
        <v>40969</v>
      </c>
      <c r="B91" s="59">
        <v>115.69991999999999</v>
      </c>
      <c r="C91" s="59"/>
      <c r="D91" s="59"/>
    </row>
    <row r="92" spans="1:4" x14ac:dyDescent="0.2">
      <c r="A92" s="69">
        <v>41000</v>
      </c>
      <c r="B92" s="59">
        <v>120.33131</v>
      </c>
      <c r="C92" s="59"/>
      <c r="D92" s="59"/>
    </row>
    <row r="93" spans="1:4" x14ac:dyDescent="0.2">
      <c r="A93" s="69">
        <v>41030</v>
      </c>
      <c r="B93" s="59">
        <v>122.61928</v>
      </c>
      <c r="C93" s="59"/>
      <c r="D93" s="59"/>
    </row>
    <row r="94" spans="1:4" x14ac:dyDescent="0.2">
      <c r="A94" s="69">
        <v>41061</v>
      </c>
      <c r="B94" s="59">
        <v>122.30792</v>
      </c>
      <c r="C94" s="59"/>
      <c r="D94" s="59"/>
    </row>
    <row r="95" spans="1:4" x14ac:dyDescent="0.2">
      <c r="A95" s="69">
        <v>41091</v>
      </c>
      <c r="B95" s="59">
        <v>121.14546</v>
      </c>
      <c r="C95" s="59"/>
      <c r="D95" s="59"/>
    </row>
    <row r="96" spans="1:4" x14ac:dyDescent="0.2">
      <c r="A96" s="69">
        <v>41122</v>
      </c>
      <c r="B96" s="59">
        <v>122.72230999999999</v>
      </c>
      <c r="C96" s="59"/>
      <c r="D96" s="59"/>
    </row>
    <row r="97" spans="1:4" x14ac:dyDescent="0.2">
      <c r="A97" s="69">
        <v>41153</v>
      </c>
      <c r="B97" s="59">
        <v>122.89379</v>
      </c>
      <c r="C97" s="59"/>
      <c r="D97" s="59"/>
    </row>
    <row r="98" spans="1:4" x14ac:dyDescent="0.2">
      <c r="A98" s="69">
        <v>41183</v>
      </c>
      <c r="B98" s="59">
        <v>122.00628</v>
      </c>
      <c r="C98" s="59"/>
      <c r="D98" s="59"/>
    </row>
    <row r="99" spans="1:4" x14ac:dyDescent="0.2">
      <c r="A99" s="69">
        <v>41214</v>
      </c>
      <c r="B99" s="59">
        <v>121.66746999999999</v>
      </c>
      <c r="C99" s="59"/>
      <c r="D99" s="59"/>
    </row>
    <row r="100" spans="1:4" x14ac:dyDescent="0.2">
      <c r="A100" s="69">
        <v>41244</v>
      </c>
      <c r="B100" s="59">
        <v>122.84881</v>
      </c>
      <c r="C100" s="59"/>
      <c r="D100" s="59"/>
    </row>
    <row r="101" spans="1:4" x14ac:dyDescent="0.2">
      <c r="A101" s="69">
        <v>41275</v>
      </c>
      <c r="B101" s="59">
        <v>119.48778</v>
      </c>
      <c r="C101" s="59"/>
      <c r="D101" s="59"/>
    </row>
    <row r="102" spans="1:4" x14ac:dyDescent="0.2">
      <c r="A102" s="69">
        <v>41306</v>
      </c>
      <c r="B102" s="59">
        <v>117.85903999999999</v>
      </c>
      <c r="C102" s="59"/>
      <c r="D102" s="59"/>
    </row>
    <row r="103" spans="1:4" x14ac:dyDescent="0.2">
      <c r="A103" s="69">
        <v>41334</v>
      </c>
      <c r="B103" s="59">
        <v>120.61996000000001</v>
      </c>
      <c r="C103" s="59"/>
      <c r="D103" s="59"/>
    </row>
    <row r="104" spans="1:4" x14ac:dyDescent="0.2">
      <c r="A104" s="69">
        <v>41365</v>
      </c>
      <c r="B104" s="59">
        <v>122.23049</v>
      </c>
      <c r="C104" s="59"/>
      <c r="D104" s="59"/>
    </row>
    <row r="105" spans="1:4" x14ac:dyDescent="0.2">
      <c r="A105" s="69">
        <v>41395</v>
      </c>
      <c r="B105" s="59">
        <v>118.53966</v>
      </c>
      <c r="C105" s="59"/>
      <c r="D105" s="59"/>
    </row>
    <row r="106" spans="1:4" x14ac:dyDescent="0.2">
      <c r="A106" s="69">
        <v>41426</v>
      </c>
      <c r="B106" s="59">
        <v>117.11125</v>
      </c>
      <c r="C106" s="59"/>
      <c r="D106" s="59"/>
    </row>
    <row r="107" spans="1:4" x14ac:dyDescent="0.2">
      <c r="A107" s="69">
        <v>41456</v>
      </c>
      <c r="B107" s="59">
        <v>117.15187</v>
      </c>
      <c r="C107" s="59"/>
      <c r="D107" s="59"/>
    </row>
    <row r="108" spans="1:4" x14ac:dyDescent="0.2">
      <c r="A108" s="69">
        <v>41487</v>
      </c>
      <c r="B108" s="59">
        <v>115.76879</v>
      </c>
      <c r="C108" s="59"/>
      <c r="D108" s="59"/>
    </row>
    <row r="109" spans="1:4" x14ac:dyDescent="0.2">
      <c r="A109" s="69">
        <v>41518</v>
      </c>
      <c r="B109" s="59">
        <v>114.83919999999999</v>
      </c>
      <c r="C109" s="59"/>
      <c r="D109" s="59"/>
    </row>
    <row r="110" spans="1:4" x14ac:dyDescent="0.2">
      <c r="A110" s="69">
        <v>41548</v>
      </c>
      <c r="B110" s="59">
        <v>115.04961999999999</v>
      </c>
      <c r="C110" s="59"/>
      <c r="D110" s="59"/>
    </row>
    <row r="111" spans="1:4" x14ac:dyDescent="0.2">
      <c r="A111" s="69">
        <v>41579</v>
      </c>
      <c r="B111" s="59">
        <v>114.41073</v>
      </c>
      <c r="C111" s="59"/>
      <c r="D111" s="59"/>
    </row>
    <row r="112" spans="1:4" x14ac:dyDescent="0.2">
      <c r="A112" s="69">
        <v>41609</v>
      </c>
      <c r="B112" s="59">
        <v>114.34286999999999</v>
      </c>
      <c r="C112" s="59"/>
      <c r="D112" s="59"/>
    </row>
    <row r="113" spans="1:4" x14ac:dyDescent="0.2">
      <c r="A113" s="69">
        <v>41640</v>
      </c>
      <c r="B113" s="59">
        <v>109.9551</v>
      </c>
      <c r="C113" s="59"/>
      <c r="D113" s="59"/>
    </row>
    <row r="114" spans="1:4" x14ac:dyDescent="0.2">
      <c r="A114" s="69">
        <v>41671</v>
      </c>
      <c r="B114" s="59">
        <v>109.60338</v>
      </c>
      <c r="C114" s="59"/>
      <c r="D114" s="59"/>
    </row>
    <row r="115" spans="1:4" x14ac:dyDescent="0.2">
      <c r="A115" s="69">
        <v>41699</v>
      </c>
      <c r="B115" s="59">
        <v>108.15137</v>
      </c>
      <c r="C115" s="59"/>
      <c r="D115" s="59"/>
    </row>
    <row r="116" spans="1:4" x14ac:dyDescent="0.2">
      <c r="A116" s="69">
        <v>41730</v>
      </c>
      <c r="B116" s="59">
        <v>106.69839</v>
      </c>
      <c r="C116" s="59"/>
      <c r="D116" s="59"/>
    </row>
    <row r="117" spans="1:4" x14ac:dyDescent="0.2">
      <c r="A117" s="69">
        <v>41760</v>
      </c>
      <c r="B117" s="59">
        <v>106.45408999999999</v>
      </c>
      <c r="C117" s="59"/>
      <c r="D117" s="59"/>
    </row>
    <row r="118" spans="1:4" x14ac:dyDescent="0.2">
      <c r="A118" s="69">
        <v>41791</v>
      </c>
      <c r="B118" s="59">
        <v>106.82514</v>
      </c>
      <c r="C118" s="59"/>
      <c r="D118" s="59"/>
    </row>
    <row r="119" spans="1:4" x14ac:dyDescent="0.2">
      <c r="A119" s="69">
        <v>41821</v>
      </c>
      <c r="B119" s="59">
        <v>105.60058000000001</v>
      </c>
      <c r="C119" s="59"/>
      <c r="D119" s="59"/>
    </row>
    <row r="120" spans="1:4" x14ac:dyDescent="0.2">
      <c r="A120" s="69">
        <v>41852</v>
      </c>
      <c r="B120" s="59">
        <v>105.15894999999999</v>
      </c>
      <c r="C120" s="59"/>
      <c r="D120" s="59"/>
    </row>
    <row r="121" spans="1:4" x14ac:dyDescent="0.2">
      <c r="A121" s="69">
        <v>41883</v>
      </c>
      <c r="B121" s="59">
        <v>104.04217</v>
      </c>
      <c r="C121" s="59"/>
      <c r="D121" s="59"/>
    </row>
    <row r="122" spans="1:4" x14ac:dyDescent="0.2">
      <c r="A122" s="69">
        <v>41913</v>
      </c>
      <c r="B122" s="59">
        <v>104.22472</v>
      </c>
      <c r="C122" s="59"/>
      <c r="D122" s="59"/>
    </row>
    <row r="123" spans="1:4" x14ac:dyDescent="0.2">
      <c r="A123" s="69">
        <v>41944</v>
      </c>
      <c r="B123" s="59">
        <v>104.34466999999999</v>
      </c>
      <c r="C123" s="59"/>
      <c r="D123" s="59"/>
    </row>
    <row r="124" spans="1:4" x14ac:dyDescent="0.2">
      <c r="A124" s="69">
        <v>41974</v>
      </c>
      <c r="B124" s="59">
        <v>104.30331</v>
      </c>
      <c r="C124" s="59"/>
      <c r="D124" s="59"/>
    </row>
    <row r="125" spans="1:4" x14ac:dyDescent="0.2">
      <c r="A125" s="69">
        <v>42005</v>
      </c>
      <c r="B125" s="59">
        <v>105.32825</v>
      </c>
      <c r="C125" s="59"/>
      <c r="D125" s="59"/>
    </row>
    <row r="126" spans="1:4" x14ac:dyDescent="0.2">
      <c r="A126" s="69">
        <v>42036</v>
      </c>
      <c r="B126" s="59">
        <v>106.86259</v>
      </c>
      <c r="C126" s="59"/>
      <c r="D126" s="59"/>
    </row>
    <row r="127" spans="1:4" x14ac:dyDescent="0.2">
      <c r="A127" s="69">
        <v>42064</v>
      </c>
      <c r="B127" s="59">
        <v>105.39908</v>
      </c>
      <c r="C127" s="59"/>
      <c r="D127" s="59"/>
    </row>
    <row r="128" spans="1:4" x14ac:dyDescent="0.2">
      <c r="A128" s="69">
        <v>42095</v>
      </c>
      <c r="B128" s="59">
        <v>105.18097999999999</v>
      </c>
      <c r="C128" s="59"/>
      <c r="D128" s="59"/>
    </row>
    <row r="129" spans="1:4" x14ac:dyDescent="0.2">
      <c r="A129" s="69">
        <v>42125</v>
      </c>
      <c r="B129" s="59">
        <v>104.42523</v>
      </c>
      <c r="C129" s="59"/>
      <c r="D129" s="59"/>
    </row>
    <row r="130" spans="1:4" x14ac:dyDescent="0.2">
      <c r="A130" s="69">
        <v>42156</v>
      </c>
      <c r="B130" s="59">
        <v>103.99553</v>
      </c>
      <c r="C130" s="59"/>
      <c r="D130" s="59"/>
    </row>
    <row r="131" spans="1:4" x14ac:dyDescent="0.2">
      <c r="A131" s="69">
        <v>42186</v>
      </c>
      <c r="B131" s="59">
        <v>100.97698</v>
      </c>
      <c r="C131" s="59"/>
      <c r="D131" s="59"/>
    </row>
    <row r="132" spans="1:4" x14ac:dyDescent="0.2">
      <c r="A132" s="69">
        <v>42217</v>
      </c>
      <c r="B132" s="59">
        <v>99.93180000000001</v>
      </c>
      <c r="C132" s="59"/>
      <c r="D132" s="59"/>
    </row>
    <row r="133" spans="1:4" x14ac:dyDescent="0.2">
      <c r="A133" s="69">
        <v>42248</v>
      </c>
      <c r="B133" s="59">
        <v>99.050179999999997</v>
      </c>
      <c r="C133" s="59"/>
      <c r="D133" s="59"/>
    </row>
    <row r="134" spans="1:4" x14ac:dyDescent="0.2">
      <c r="A134" s="69">
        <v>42278</v>
      </c>
      <c r="B134" s="59">
        <v>97.277320000000003</v>
      </c>
      <c r="C134" s="59"/>
      <c r="D134" s="59"/>
    </row>
    <row r="135" spans="1:4" x14ac:dyDescent="0.2">
      <c r="A135" s="69">
        <v>42309</v>
      </c>
      <c r="B135" s="59">
        <v>95.982729999999989</v>
      </c>
      <c r="C135" s="59"/>
      <c r="D135" s="59"/>
    </row>
    <row r="136" spans="1:4" x14ac:dyDescent="0.2">
      <c r="A136" s="69">
        <v>42339</v>
      </c>
      <c r="B136" s="59">
        <v>95.628929999999997</v>
      </c>
      <c r="C136" s="59"/>
      <c r="D136" s="59"/>
    </row>
    <row r="137" spans="1:4" x14ac:dyDescent="0.2">
      <c r="A137" s="69">
        <v>42370</v>
      </c>
      <c r="B137" s="59">
        <v>94.983490000000003</v>
      </c>
      <c r="C137" s="59"/>
      <c r="D137" s="59"/>
    </row>
    <row r="138" spans="1:4" x14ac:dyDescent="0.2">
      <c r="A138" s="69">
        <v>42401</v>
      </c>
      <c r="B138" s="59">
        <v>93.55162</v>
      </c>
      <c r="C138" s="59"/>
      <c r="D138" s="59"/>
    </row>
    <row r="139" spans="1:4" x14ac:dyDescent="0.2">
      <c r="A139" s="69">
        <v>42430</v>
      </c>
      <c r="B139" s="59">
        <v>92.93674</v>
      </c>
      <c r="C139" s="59"/>
      <c r="D139" s="59"/>
    </row>
    <row r="140" spans="1:4" x14ac:dyDescent="0.2">
      <c r="A140" s="69">
        <v>42461</v>
      </c>
      <c r="B140" s="59">
        <v>91.452240000000003</v>
      </c>
      <c r="C140" s="59"/>
      <c r="D140" s="59"/>
    </row>
    <row r="141" spans="1:4" x14ac:dyDescent="0.2">
      <c r="A141" s="69">
        <v>42491</v>
      </c>
      <c r="B141" s="59">
        <v>91.401600000000002</v>
      </c>
      <c r="C141" s="59"/>
      <c r="D141" s="59"/>
    </row>
    <row r="142" spans="1:4" x14ac:dyDescent="0.2">
      <c r="A142" s="69">
        <v>42522</v>
      </c>
      <c r="B142" s="59">
        <v>89.933660000000003</v>
      </c>
      <c r="C142" s="59"/>
      <c r="D142" s="59"/>
    </row>
    <row r="143" spans="1:4" x14ac:dyDescent="0.2">
      <c r="A143" s="69">
        <v>42552</v>
      </c>
      <c r="B143" s="59">
        <v>90.690439999999995</v>
      </c>
      <c r="C143" s="59"/>
      <c r="D143" s="59"/>
    </row>
    <row r="144" spans="1:4" x14ac:dyDescent="0.2">
      <c r="A144" s="69">
        <v>42583</v>
      </c>
      <c r="B144" s="59">
        <v>90.48266000000001</v>
      </c>
      <c r="C144" s="59"/>
      <c r="D144" s="59"/>
    </row>
    <row r="145" spans="1:4" x14ac:dyDescent="0.2">
      <c r="A145" s="69">
        <v>42614</v>
      </c>
      <c r="B145" s="59">
        <v>90.493769999999998</v>
      </c>
      <c r="C145" s="59"/>
      <c r="D145" s="59"/>
    </row>
    <row r="146" spans="1:4" x14ac:dyDescent="0.2">
      <c r="A146" s="69">
        <v>42644</v>
      </c>
      <c r="B146" s="59">
        <v>90.306240000000003</v>
      </c>
      <c r="C146" s="59"/>
      <c r="D146" s="59"/>
    </row>
    <row r="147" spans="1:4" x14ac:dyDescent="0.2">
      <c r="A147" s="69">
        <v>42675</v>
      </c>
      <c r="B147" s="59">
        <v>90.321919999999992</v>
      </c>
      <c r="C147" s="59"/>
      <c r="D147" s="59"/>
    </row>
    <row r="148" spans="1:4" x14ac:dyDescent="0.2">
      <c r="A148" s="69">
        <v>42705</v>
      </c>
      <c r="B148" s="59">
        <v>90.11108999999999</v>
      </c>
      <c r="C148" s="59"/>
      <c r="D148" s="59"/>
    </row>
    <row r="149" spans="1:4" x14ac:dyDescent="0.2">
      <c r="A149" s="69">
        <v>42736</v>
      </c>
      <c r="B149" s="59">
        <v>90.589259999999996</v>
      </c>
      <c r="C149" s="59"/>
      <c r="D149" s="59"/>
    </row>
    <row r="150" spans="1:4" x14ac:dyDescent="0.2">
      <c r="A150" s="69">
        <v>42767</v>
      </c>
      <c r="B150" s="59">
        <v>90.831490000000002</v>
      </c>
      <c r="C150" s="59"/>
      <c r="D150" s="59"/>
    </row>
    <row r="151" spans="1:4" x14ac:dyDescent="0.2">
      <c r="A151" s="69">
        <v>42795</v>
      </c>
      <c r="B151" s="59">
        <v>90.225889999999993</v>
      </c>
      <c r="C151" s="59"/>
      <c r="D151" s="59"/>
    </row>
    <row r="152" spans="1:4" x14ac:dyDescent="0.2">
      <c r="A152" s="69">
        <v>42826</v>
      </c>
      <c r="B152" s="59">
        <v>90.85047999999999</v>
      </c>
      <c r="C152" s="59"/>
      <c r="D152" s="59"/>
    </row>
    <row r="153" spans="1:4" x14ac:dyDescent="0.2">
      <c r="A153" s="69">
        <v>42856</v>
      </c>
      <c r="B153" s="59">
        <v>91.204329999999999</v>
      </c>
      <c r="C153" s="59"/>
      <c r="D153" s="59"/>
    </row>
    <row r="154" spans="1:4" x14ac:dyDescent="0.2">
      <c r="A154" s="69">
        <v>42887</v>
      </c>
      <c r="B154" s="59">
        <v>91.591039999999992</v>
      </c>
      <c r="C154" s="59"/>
      <c r="D154" s="59"/>
    </row>
    <row r="155" spans="1:4" x14ac:dyDescent="0.2">
      <c r="A155" s="69">
        <v>42917</v>
      </c>
      <c r="B155" s="59">
        <v>93.638940000000005</v>
      </c>
      <c r="C155" s="59"/>
      <c r="D155" s="59"/>
    </row>
    <row r="156" spans="1:4" x14ac:dyDescent="0.2">
      <c r="A156" s="69">
        <v>42948</v>
      </c>
      <c r="B156" s="59">
        <v>92.985110000000006</v>
      </c>
      <c r="C156" s="59"/>
      <c r="D156" s="59"/>
    </row>
    <row r="157" spans="1:4" x14ac:dyDescent="0.2">
      <c r="A157" s="69">
        <v>42979</v>
      </c>
      <c r="B157" s="59">
        <v>92.434429999999992</v>
      </c>
      <c r="C157" s="59"/>
      <c r="D157" s="59"/>
    </row>
    <row r="158" spans="1:4" x14ac:dyDescent="0.2">
      <c r="A158" s="69">
        <v>43009</v>
      </c>
      <c r="B158" s="59">
        <v>92.263289999999998</v>
      </c>
      <c r="C158" s="59"/>
      <c r="D158" s="59"/>
    </row>
    <row r="159" spans="1:4" x14ac:dyDescent="0.2">
      <c r="A159" s="69">
        <v>43040</v>
      </c>
      <c r="B159" s="59">
        <v>91.491140000000001</v>
      </c>
      <c r="C159" s="59"/>
      <c r="D159" s="59"/>
    </row>
    <row r="160" spans="1:4" x14ac:dyDescent="0.2">
      <c r="A160" s="69">
        <v>43070</v>
      </c>
      <c r="B160" s="59">
        <v>90.149429999999995</v>
      </c>
      <c r="C160" s="59"/>
      <c r="D160" s="59"/>
    </row>
    <row r="161" spans="1:4" x14ac:dyDescent="0.2">
      <c r="A161" s="69">
        <v>43101</v>
      </c>
      <c r="B161" s="59">
        <v>89.081070000000011</v>
      </c>
      <c r="C161" s="59"/>
      <c r="D161" s="59"/>
    </row>
    <row r="162" spans="1:4" x14ac:dyDescent="0.2">
      <c r="A162" s="69">
        <v>43132</v>
      </c>
      <c r="B162" s="59">
        <v>87.809359999999998</v>
      </c>
      <c r="C162" s="59"/>
      <c r="D162" s="59"/>
    </row>
    <row r="163" spans="1:4" x14ac:dyDescent="0.2">
      <c r="A163" s="69">
        <v>43160</v>
      </c>
      <c r="B163" s="59">
        <v>89.370329999999996</v>
      </c>
      <c r="C163" s="59"/>
      <c r="D163" s="59"/>
    </row>
    <row r="164" spans="1:4" x14ac:dyDescent="0.2">
      <c r="A164" s="69">
        <v>43191</v>
      </c>
      <c r="B164" s="59">
        <v>88.714679999999987</v>
      </c>
      <c r="C164" s="59"/>
      <c r="D164" s="59"/>
    </row>
    <row r="165" spans="1:4" x14ac:dyDescent="0.2">
      <c r="A165" s="69">
        <v>43221</v>
      </c>
      <c r="B165" s="59">
        <v>87.06644</v>
      </c>
      <c r="C165" s="59"/>
      <c r="D165" s="59"/>
    </row>
    <row r="166" spans="1:4" x14ac:dyDescent="0.2">
      <c r="A166" s="69">
        <v>43252</v>
      </c>
      <c r="B166" s="59">
        <v>85.458429999999993</v>
      </c>
      <c r="C166" s="59"/>
      <c r="D166" s="59"/>
    </row>
    <row r="167" spans="1:4" x14ac:dyDescent="0.2">
      <c r="A167" s="69">
        <v>43282</v>
      </c>
      <c r="B167" s="59">
        <v>85.387990000000002</v>
      </c>
      <c r="C167" s="59"/>
      <c r="D167" s="59"/>
    </row>
    <row r="168" spans="1:4" x14ac:dyDescent="0.2">
      <c r="A168" s="69">
        <v>43313</v>
      </c>
      <c r="B168" s="59">
        <v>85.572559999999996</v>
      </c>
      <c r="C168" s="59"/>
      <c r="D168" s="59"/>
    </row>
    <row r="169" spans="1:4" x14ac:dyDescent="0.2">
      <c r="A169" s="69">
        <v>43344</v>
      </c>
      <c r="B169" s="59">
        <v>85.351780000000005</v>
      </c>
      <c r="C169" s="59"/>
      <c r="D169" s="59"/>
    </row>
    <row r="170" spans="1:4" x14ac:dyDescent="0.2">
      <c r="A170" s="69">
        <v>43374</v>
      </c>
      <c r="B170" s="59">
        <v>85.447149999999993</v>
      </c>
      <c r="C170" s="59"/>
      <c r="D170" s="59"/>
    </row>
    <row r="171" spans="1:4" x14ac:dyDescent="0.2">
      <c r="A171" s="69">
        <v>43405</v>
      </c>
      <c r="B171" s="59">
        <v>84.851880000000008</v>
      </c>
      <c r="C171" s="59"/>
      <c r="D171" s="59"/>
    </row>
    <row r="172" spans="1:4" x14ac:dyDescent="0.2">
      <c r="A172" s="69">
        <v>43435</v>
      </c>
      <c r="B172" s="59">
        <v>84.685550000000006</v>
      </c>
      <c r="C172" s="59"/>
      <c r="D172" s="59"/>
    </row>
    <row r="173" spans="1:4" x14ac:dyDescent="0.2">
      <c r="A173" s="69">
        <v>43466</v>
      </c>
      <c r="B173" s="59">
        <v>84.664109999999994</v>
      </c>
      <c r="C173" s="59"/>
      <c r="D173" s="59"/>
    </row>
    <row r="174" spans="1:4" x14ac:dyDescent="0.2">
      <c r="A174" s="69">
        <v>43497</v>
      </c>
      <c r="B174" s="59">
        <v>84.426490000000001</v>
      </c>
      <c r="C174" s="59"/>
      <c r="D174" s="59"/>
    </row>
    <row r="175" spans="1:4" x14ac:dyDescent="0.2">
      <c r="A175" s="69">
        <v>43525</v>
      </c>
      <c r="B175" s="59">
        <v>84.442089999999993</v>
      </c>
      <c r="C175" s="59"/>
      <c r="D175" s="59"/>
    </row>
    <row r="176" spans="1:4" x14ac:dyDescent="0.2">
      <c r="A176" s="69">
        <v>43556</v>
      </c>
      <c r="B176" s="59">
        <v>84.031600000000012</v>
      </c>
      <c r="C176" s="59"/>
      <c r="D176" s="59"/>
    </row>
    <row r="177" spans="1:7" x14ac:dyDescent="0.2">
      <c r="A177" s="69">
        <v>43586</v>
      </c>
      <c r="B177" s="59">
        <v>84.168770000000009</v>
      </c>
      <c r="C177" s="59"/>
      <c r="D177" s="59"/>
    </row>
    <row r="178" spans="1:7" x14ac:dyDescent="0.2">
      <c r="A178" s="69">
        <v>43617</v>
      </c>
      <c r="B178" s="59">
        <v>85.868949999999998</v>
      </c>
      <c r="C178" s="59"/>
      <c r="D178" s="59"/>
    </row>
    <row r="179" spans="1:7" x14ac:dyDescent="0.2">
      <c r="A179" s="69">
        <v>43647</v>
      </c>
      <c r="B179" s="59">
        <v>87.18977000000001</v>
      </c>
      <c r="C179" s="59"/>
      <c r="D179" s="59"/>
    </row>
    <row r="180" spans="1:7" x14ac:dyDescent="0.2">
      <c r="A180" s="69">
        <v>43678</v>
      </c>
      <c r="B180" s="59">
        <v>87.90252000000001</v>
      </c>
      <c r="C180" s="59"/>
      <c r="D180" s="59"/>
    </row>
    <row r="181" spans="1:7" x14ac:dyDescent="0.2">
      <c r="A181" s="69">
        <v>43709</v>
      </c>
      <c r="B181" s="59">
        <v>87.657320000000013</v>
      </c>
      <c r="C181" s="59"/>
      <c r="D181" s="59"/>
    </row>
    <row r="182" spans="1:7" x14ac:dyDescent="0.2">
      <c r="A182" s="69">
        <v>43739</v>
      </c>
      <c r="B182" s="59">
        <v>87.611199999999997</v>
      </c>
      <c r="C182" s="59"/>
      <c r="D182" s="59"/>
    </row>
    <row r="183" spans="1:7" x14ac:dyDescent="0.2">
      <c r="A183" s="69">
        <v>43770</v>
      </c>
      <c r="B183" s="59">
        <v>88.083060000000003</v>
      </c>
      <c r="C183" s="59"/>
      <c r="D183" s="59"/>
    </row>
    <row r="184" spans="1:7" x14ac:dyDescent="0.2">
      <c r="A184" s="69">
        <v>43800</v>
      </c>
      <c r="B184" s="59">
        <v>88.068600000000004</v>
      </c>
      <c r="C184" s="59"/>
      <c r="D184" s="59"/>
    </row>
    <row r="185" spans="1:7" x14ac:dyDescent="0.2">
      <c r="A185" s="69">
        <v>43831</v>
      </c>
      <c r="B185" s="59">
        <v>88.358140000000006</v>
      </c>
      <c r="C185" s="59"/>
      <c r="D185" s="59"/>
    </row>
    <row r="186" spans="1:7" x14ac:dyDescent="0.2">
      <c r="A186" s="69">
        <v>43862</v>
      </c>
      <c r="B186" s="59">
        <v>88.514520000000005</v>
      </c>
      <c r="C186" s="59"/>
      <c r="D186" s="59"/>
    </row>
    <row r="187" spans="1:7" x14ac:dyDescent="0.2">
      <c r="A187" s="69">
        <v>43891</v>
      </c>
      <c r="B187" s="59">
        <v>104.23878999999999</v>
      </c>
      <c r="C187" s="59"/>
      <c r="D187" s="59"/>
    </row>
    <row r="188" spans="1:7" x14ac:dyDescent="0.2">
      <c r="A188" s="69">
        <v>43922</v>
      </c>
      <c r="B188" s="59">
        <v>143.60502</v>
      </c>
      <c r="C188" s="59"/>
      <c r="D188" s="59"/>
    </row>
    <row r="189" spans="1:7" x14ac:dyDescent="0.2">
      <c r="A189" s="69">
        <v>43952</v>
      </c>
      <c r="B189" s="59">
        <v>150.72024999999999</v>
      </c>
      <c r="C189" s="59"/>
      <c r="D189" s="59"/>
    </row>
    <row r="190" spans="1:7" x14ac:dyDescent="0.2">
      <c r="A190" s="69">
        <v>43983</v>
      </c>
      <c r="B190" s="59">
        <v>144.67010999999999</v>
      </c>
      <c r="C190" s="59"/>
      <c r="D190" s="59"/>
    </row>
    <row r="191" spans="1:7" x14ac:dyDescent="0.2">
      <c r="A191" s="69">
        <v>44013</v>
      </c>
      <c r="B191" s="59">
        <v>135.57420000000002</v>
      </c>
      <c r="C191" s="59"/>
      <c r="D191" s="59"/>
    </row>
    <row r="192" spans="1:7" x14ac:dyDescent="0.2">
      <c r="A192" s="69">
        <v>44044</v>
      </c>
      <c r="B192" s="59">
        <v>124.18921</v>
      </c>
      <c r="C192" s="59">
        <v>-9999999999</v>
      </c>
      <c r="D192" s="59"/>
      <c r="G192" s="54">
        <v>-999999999999</v>
      </c>
    </row>
    <row r="193" spans="1:7" x14ac:dyDescent="0.2">
      <c r="A193" s="69">
        <v>44075</v>
      </c>
      <c r="B193" s="59">
        <f>[3]Tabeller!J29</f>
        <v>124.0410117</v>
      </c>
      <c r="C193" s="59">
        <v>999999999</v>
      </c>
      <c r="D193" s="59"/>
      <c r="G193" s="54">
        <v>999999999999</v>
      </c>
    </row>
    <row r="194" spans="1:7" x14ac:dyDescent="0.2">
      <c r="A194" s="69">
        <v>44105</v>
      </c>
      <c r="B194" s="59">
        <f>[3]Tabeller!J30</f>
        <v>131.85146313333331</v>
      </c>
      <c r="C194" s="59"/>
      <c r="D194" s="59"/>
    </row>
    <row r="195" spans="1:7" x14ac:dyDescent="0.2">
      <c r="A195" s="69">
        <v>44136</v>
      </c>
      <c r="B195" s="59">
        <f>[3]Tabeller!J31</f>
        <v>127.54668279999999</v>
      </c>
      <c r="C195" s="59"/>
      <c r="D195" s="59"/>
    </row>
    <row r="196" spans="1:7" x14ac:dyDescent="0.2">
      <c r="A196" s="69">
        <v>44166</v>
      </c>
      <c r="B196" s="59">
        <f>[3]Tabeller!J32</f>
        <v>129.77287059999998</v>
      </c>
      <c r="C196" s="59"/>
      <c r="D196" s="59"/>
    </row>
    <row r="197" spans="1:7" x14ac:dyDescent="0.2">
      <c r="A197" s="69">
        <v>44197</v>
      </c>
      <c r="B197" s="59">
        <f>[3]Tabeller!J33</f>
        <v>126.63837059999996</v>
      </c>
      <c r="C197" s="59"/>
      <c r="D197" s="59"/>
    </row>
    <row r="198" spans="1:7" x14ac:dyDescent="0.2">
      <c r="A198" s="69">
        <v>44228</v>
      </c>
      <c r="B198" s="59">
        <f>[3]Tabeller!J34</f>
        <v>124.83837059999998</v>
      </c>
      <c r="C198" s="59"/>
      <c r="D198" s="59"/>
    </row>
    <row r="199" spans="1:7" x14ac:dyDescent="0.2">
      <c r="A199" s="69">
        <v>44256</v>
      </c>
      <c r="B199" s="59">
        <f>[3]Tabeller!J35</f>
        <v>123.23837059999998</v>
      </c>
      <c r="C199" s="59"/>
      <c r="D199" s="59"/>
    </row>
    <row r="200" spans="1:7" x14ac:dyDescent="0.2">
      <c r="A200" s="69">
        <v>44287</v>
      </c>
      <c r="B200" s="59">
        <f>[3]Tabeller!J36</f>
        <v>122.0133706</v>
      </c>
      <c r="C200" s="59"/>
      <c r="D200" s="59"/>
    </row>
    <row r="201" spans="1:7" x14ac:dyDescent="0.2">
      <c r="A201" s="69">
        <v>44317</v>
      </c>
      <c r="B201" s="59">
        <f>[3]Tabeller!J37</f>
        <v>121.3383706</v>
      </c>
      <c r="C201" s="59"/>
      <c r="D201" s="59"/>
    </row>
    <row r="202" spans="1:7" x14ac:dyDescent="0.2">
      <c r="A202" s="69">
        <v>44348</v>
      </c>
      <c r="B202" s="59">
        <f>[3]Tabeller!J38</f>
        <v>120.66337060000001</v>
      </c>
      <c r="C202" s="59"/>
    </row>
    <row r="203" spans="1:7" x14ac:dyDescent="0.2">
      <c r="A203" s="69">
        <v>44378</v>
      </c>
      <c r="B203" s="59">
        <f>[3]Tabeller!J39</f>
        <v>120.06337060000001</v>
      </c>
      <c r="C203" s="59"/>
      <c r="E203" s="68"/>
    </row>
    <row r="204" spans="1:7" x14ac:dyDescent="0.2">
      <c r="A204" s="69">
        <v>44409</v>
      </c>
      <c r="B204" s="59">
        <f>[3]Tabeller!J40</f>
        <v>119.3883706</v>
      </c>
      <c r="C204" s="59"/>
    </row>
    <row r="205" spans="1:7" x14ac:dyDescent="0.2">
      <c r="A205" s="69">
        <v>44440</v>
      </c>
      <c r="B205" s="59">
        <f>[3]Tabeller!J41</f>
        <v>118.71337060000002</v>
      </c>
      <c r="C205" s="59"/>
    </row>
    <row r="206" spans="1:7" x14ac:dyDescent="0.2">
      <c r="A206" s="69">
        <v>44470</v>
      </c>
      <c r="B206" s="59">
        <f>[3]Tabeller!J42</f>
        <v>118.03837060000004</v>
      </c>
      <c r="C206" s="59"/>
    </row>
    <row r="207" spans="1:7" x14ac:dyDescent="0.2">
      <c r="A207" s="69">
        <v>44501</v>
      </c>
      <c r="B207" s="59">
        <f>[3]Tabeller!J43</f>
        <v>117.36337060000002</v>
      </c>
      <c r="C207" s="59"/>
    </row>
    <row r="208" spans="1:7" x14ac:dyDescent="0.2">
      <c r="A208" s="69">
        <v>44531</v>
      </c>
      <c r="B208" s="59">
        <f>[3]Tabeller!J44</f>
        <v>116.76337060000003</v>
      </c>
      <c r="C208" s="59"/>
    </row>
    <row r="209" spans="1:3" x14ac:dyDescent="0.2">
      <c r="A209" s="69">
        <v>44562</v>
      </c>
      <c r="B209" s="59">
        <f>[3]Tabeller!J45</f>
        <v>115.26337060000003</v>
      </c>
      <c r="C209" s="59"/>
    </row>
    <row r="210" spans="1:3" x14ac:dyDescent="0.2">
      <c r="A210" s="69">
        <v>44593</v>
      </c>
      <c r="B210" s="59">
        <f>[3]Tabeller!J46</f>
        <v>113.76337060000003</v>
      </c>
      <c r="C210" s="59"/>
    </row>
    <row r="211" spans="1:3" x14ac:dyDescent="0.2">
      <c r="A211" s="69">
        <v>44621</v>
      </c>
      <c r="B211" s="59">
        <f>[3]Tabeller!J47</f>
        <v>112.26337060000003</v>
      </c>
      <c r="C211" s="59"/>
    </row>
    <row r="212" spans="1:3" x14ac:dyDescent="0.2">
      <c r="A212" s="69">
        <v>44652</v>
      </c>
      <c r="B212" s="59">
        <f>[3]Tabeller!J48</f>
        <v>110.76337060000003</v>
      </c>
      <c r="C212" s="59"/>
    </row>
    <row r="213" spans="1:3" x14ac:dyDescent="0.2">
      <c r="A213" s="69">
        <v>44682</v>
      </c>
      <c r="B213" s="59">
        <f>[3]Tabeller!J49</f>
        <v>109.26337060000003</v>
      </c>
      <c r="C213" s="59"/>
    </row>
    <row r="214" spans="1:3" x14ac:dyDescent="0.2">
      <c r="A214" s="69">
        <v>44713</v>
      </c>
      <c r="B214" s="59">
        <f>[3]Tabeller!J50</f>
        <v>107.76337060000003</v>
      </c>
      <c r="C214" s="59"/>
    </row>
    <row r="215" spans="1:3" x14ac:dyDescent="0.2">
      <c r="A215" s="69">
        <v>44743</v>
      </c>
      <c r="B215" s="59">
        <f>[3]Tabeller!J51</f>
        <v>106.26337060000003</v>
      </c>
      <c r="C215" s="59"/>
    </row>
    <row r="216" spans="1:3" x14ac:dyDescent="0.2">
      <c r="A216" s="69">
        <v>44774</v>
      </c>
      <c r="B216" s="59">
        <f>[3]Tabeller!J52</f>
        <v>104.76337060000003</v>
      </c>
      <c r="C216" s="59"/>
    </row>
    <row r="217" spans="1:3" x14ac:dyDescent="0.2">
      <c r="A217" s="69">
        <v>44805</v>
      </c>
      <c r="B217" s="59">
        <f>[3]Tabeller!J53</f>
        <v>103.26337060000003</v>
      </c>
      <c r="C217" s="59"/>
    </row>
    <row r="218" spans="1:3" x14ac:dyDescent="0.2">
      <c r="A218" s="69">
        <v>44835</v>
      </c>
      <c r="B218" s="59">
        <f>[3]Tabeller!J54</f>
        <v>101.76337060000003</v>
      </c>
      <c r="C218" s="59"/>
    </row>
    <row r="219" spans="1:3" x14ac:dyDescent="0.2">
      <c r="A219" s="69">
        <v>44866</v>
      </c>
      <c r="B219" s="59">
        <f>[3]Tabeller!J55</f>
        <v>100.26337060000003</v>
      </c>
      <c r="C219" s="59"/>
    </row>
    <row r="220" spans="1:3" x14ac:dyDescent="0.2">
      <c r="A220" s="69">
        <v>44896</v>
      </c>
      <c r="B220" s="59">
        <f>[3]Tabeller!J56</f>
        <v>98.76337060000003</v>
      </c>
      <c r="C220" s="59"/>
    </row>
    <row r="221" spans="1:3" x14ac:dyDescent="0.2">
      <c r="A221" s="69"/>
      <c r="B221" s="59"/>
      <c r="C221" s="59"/>
    </row>
    <row r="222" spans="1:3" x14ac:dyDescent="0.2">
      <c r="A222" s="69"/>
      <c r="B222" s="59"/>
      <c r="C222" s="59"/>
    </row>
    <row r="223" spans="1:3" x14ac:dyDescent="0.2">
      <c r="A223" s="69"/>
      <c r="C223" s="59"/>
    </row>
    <row r="224" spans="1:3" x14ac:dyDescent="0.2">
      <c r="A224" s="69"/>
      <c r="C224" s="59"/>
    </row>
    <row r="225" spans="1:3" x14ac:dyDescent="0.2">
      <c r="A225" s="69"/>
      <c r="C225" s="59"/>
    </row>
    <row r="226" spans="1:3" x14ac:dyDescent="0.2">
      <c r="A226" s="69"/>
      <c r="C226" s="59"/>
    </row>
    <row r="227" spans="1:3" x14ac:dyDescent="0.2">
      <c r="A227" s="69"/>
      <c r="C227" s="59"/>
    </row>
    <row r="228" spans="1:3" x14ac:dyDescent="0.2">
      <c r="A228" s="69"/>
      <c r="C228" s="59"/>
    </row>
    <row r="229" spans="1:3" x14ac:dyDescent="0.2">
      <c r="A229" s="69"/>
      <c r="C229" s="59"/>
    </row>
    <row r="230" spans="1:3" x14ac:dyDescent="0.2">
      <c r="A230" s="69"/>
      <c r="C230" s="59"/>
    </row>
    <row r="231" spans="1:3" x14ac:dyDescent="0.2">
      <c r="A231" s="69"/>
      <c r="C231" s="59"/>
    </row>
    <row r="232" spans="1:3" x14ac:dyDescent="0.2">
      <c r="A232" s="69"/>
      <c r="C232" s="59"/>
    </row>
    <row r="233" spans="1:3" x14ac:dyDescent="0.2">
      <c r="A233" s="69"/>
      <c r="C233" s="59"/>
    </row>
    <row r="234" spans="1:3" x14ac:dyDescent="0.2">
      <c r="A234" s="69"/>
      <c r="C234" s="59"/>
    </row>
    <row r="235" spans="1:3" x14ac:dyDescent="0.2">
      <c r="A235" s="69"/>
      <c r="C235" s="59"/>
    </row>
    <row r="236" spans="1:3" x14ac:dyDescent="0.2">
      <c r="A236" s="69"/>
      <c r="C236" s="59"/>
    </row>
    <row r="237" spans="1:3" x14ac:dyDescent="0.2">
      <c r="A237" s="69"/>
      <c r="C237" s="59"/>
    </row>
    <row r="238" spans="1:3" x14ac:dyDescent="0.2">
      <c r="A238" s="69"/>
    </row>
    <row r="239" spans="1:3" x14ac:dyDescent="0.2">
      <c r="A239" s="69"/>
    </row>
    <row r="240" spans="1:3" x14ac:dyDescent="0.2">
      <c r="A240" s="69"/>
    </row>
    <row r="241" spans="1:1" x14ac:dyDescent="0.2">
      <c r="A241" s="69"/>
    </row>
    <row r="242" spans="1:1" x14ac:dyDescent="0.2">
      <c r="A242" s="69"/>
    </row>
    <row r="243" spans="1:1" x14ac:dyDescent="0.2">
      <c r="A243" s="69"/>
    </row>
    <row r="244" spans="1:1" x14ac:dyDescent="0.2">
      <c r="A244" s="69"/>
    </row>
    <row r="245" spans="1:1" x14ac:dyDescent="0.2">
      <c r="A245" s="69"/>
    </row>
    <row r="246" spans="1:1" x14ac:dyDescent="0.2">
      <c r="A246" s="69"/>
    </row>
    <row r="247" spans="1:1" x14ac:dyDescent="0.2">
      <c r="A247" s="69"/>
    </row>
    <row r="248" spans="1:1" x14ac:dyDescent="0.2">
      <c r="A248" s="69"/>
    </row>
    <row r="249" spans="1:1" x14ac:dyDescent="0.2">
      <c r="A249" s="69"/>
    </row>
    <row r="250" spans="1:1" x14ac:dyDescent="0.2">
      <c r="A250" s="69"/>
    </row>
    <row r="251" spans="1:1" x14ac:dyDescent="0.2">
      <c r="A251" s="69"/>
    </row>
    <row r="252" spans="1:1" x14ac:dyDescent="0.2">
      <c r="A252" s="69"/>
    </row>
    <row r="253" spans="1:1" x14ac:dyDescent="0.2">
      <c r="A253" s="69"/>
    </row>
    <row r="254" spans="1:1" x14ac:dyDescent="0.2">
      <c r="A254" s="69"/>
    </row>
    <row r="255" spans="1:1" x14ac:dyDescent="0.2">
      <c r="A255" s="69"/>
    </row>
    <row r="256" spans="1:1" x14ac:dyDescent="0.2">
      <c r="A256" s="6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H201"/>
  <sheetViews>
    <sheetView zoomScaleNormal="100" workbookViewId="0"/>
  </sheetViews>
  <sheetFormatPr defaultColWidth="8.85546875" defaultRowHeight="14.25" x14ac:dyDescent="0.2"/>
  <cols>
    <col min="1" max="1" width="22" style="54" customWidth="1"/>
    <col min="2" max="2" width="19" style="54" bestFit="1" customWidth="1"/>
    <col min="3" max="3" width="19" style="54" customWidth="1"/>
    <col min="4" max="4" width="18.7109375" style="54" customWidth="1"/>
    <col min="5" max="5" width="18.85546875" style="54" customWidth="1"/>
    <col min="6" max="6" width="15.85546875" style="54" customWidth="1"/>
    <col min="7" max="7" width="15.28515625" style="54" customWidth="1"/>
    <col min="8" max="8" width="12.28515625" style="54" customWidth="1"/>
    <col min="9" max="91" width="8.85546875" style="54" customWidth="1"/>
    <col min="92" max="16384" width="8.85546875" style="54"/>
  </cols>
  <sheetData>
    <row r="1" spans="1:8" s="61" customFormat="1" ht="37.15" customHeight="1" x14ac:dyDescent="0.2">
      <c r="A1" s="63" t="s">
        <v>35</v>
      </c>
      <c r="B1" s="62" t="s">
        <v>131</v>
      </c>
      <c r="C1" s="62"/>
    </row>
    <row r="2" spans="1:8" s="61" customFormat="1" ht="32.450000000000003" customHeight="1" x14ac:dyDescent="0.2">
      <c r="A2" s="15" t="s">
        <v>3</v>
      </c>
    </row>
    <row r="3" spans="1:8" x14ac:dyDescent="0.2">
      <c r="A3" s="53"/>
    </row>
    <row r="4" spans="1:8" x14ac:dyDescent="0.2">
      <c r="A4" s="65"/>
      <c r="B4" s="13" t="s">
        <v>246</v>
      </c>
      <c r="C4" s="13"/>
      <c r="D4" s="13"/>
      <c r="E4" s="13"/>
      <c r="F4" s="13"/>
      <c r="G4" s="13"/>
      <c r="H4" s="56"/>
    </row>
    <row r="5" spans="1:8" x14ac:dyDescent="0.2">
      <c r="A5" s="69">
        <v>43497</v>
      </c>
      <c r="B5" s="54">
        <v>0.38118494101317957</v>
      </c>
      <c r="C5" s="59">
        <v>0</v>
      </c>
      <c r="D5" s="107">
        <v>32874</v>
      </c>
      <c r="F5" s="59"/>
      <c r="G5" s="59"/>
      <c r="H5" s="59"/>
    </row>
    <row r="6" spans="1:8" x14ac:dyDescent="0.2">
      <c r="A6" s="69">
        <v>43586</v>
      </c>
      <c r="B6" s="54">
        <v>0.42976973684210051</v>
      </c>
      <c r="C6" s="59">
        <v>0</v>
      </c>
      <c r="D6" s="69">
        <v>45323</v>
      </c>
      <c r="F6" s="59"/>
      <c r="G6" s="59"/>
      <c r="H6" s="59"/>
    </row>
    <row r="7" spans="1:8" x14ac:dyDescent="0.2">
      <c r="A7" s="69">
        <v>43678</v>
      </c>
      <c r="B7" s="54">
        <v>0.47984623358672263</v>
      </c>
      <c r="C7" s="59"/>
      <c r="D7" s="59"/>
      <c r="E7" s="106"/>
      <c r="F7" s="59"/>
      <c r="G7" s="59"/>
      <c r="H7" s="59"/>
    </row>
    <row r="8" spans="1:8" x14ac:dyDescent="0.2">
      <c r="A8" s="69">
        <v>43770</v>
      </c>
      <c r="B8" s="54">
        <v>0.53502586206894964</v>
      </c>
      <c r="C8" s="59"/>
      <c r="D8" s="59"/>
      <c r="E8" s="106"/>
      <c r="F8" s="59"/>
      <c r="G8" s="59"/>
      <c r="H8" s="59"/>
    </row>
    <row r="9" spans="1:8" x14ac:dyDescent="0.2">
      <c r="A9" s="69">
        <v>43862</v>
      </c>
      <c r="B9" s="54">
        <v>0.65457445891177191</v>
      </c>
      <c r="C9" s="59"/>
      <c r="D9" s="59"/>
      <c r="E9" s="106"/>
      <c r="F9" s="59"/>
      <c r="G9" s="59"/>
      <c r="H9" s="59"/>
    </row>
    <row r="10" spans="1:8" x14ac:dyDescent="0.2">
      <c r="A10" s="69">
        <v>43952</v>
      </c>
      <c r="B10" s="54">
        <v>-2.7090650336381028</v>
      </c>
      <c r="C10" s="59"/>
      <c r="D10" s="59"/>
      <c r="E10" s="106"/>
      <c r="F10" s="59"/>
      <c r="G10" s="59"/>
      <c r="H10" s="59"/>
    </row>
    <row r="11" spans="1:8" x14ac:dyDescent="0.2">
      <c r="A11" s="69">
        <v>44044</v>
      </c>
      <c r="B11" s="54">
        <v>-1.9936933827970127</v>
      </c>
      <c r="C11" s="59"/>
      <c r="D11" s="59"/>
      <c r="E11" s="106"/>
      <c r="F11" s="59"/>
      <c r="G11" s="59"/>
      <c r="H11" s="59"/>
    </row>
    <row r="12" spans="1:8" x14ac:dyDescent="0.2">
      <c r="A12" s="69">
        <v>44136</v>
      </c>
      <c r="B12" s="54">
        <v>-1.6231360027614938</v>
      </c>
      <c r="C12" s="59"/>
      <c r="D12" s="59"/>
      <c r="E12" s="106"/>
      <c r="F12" s="59"/>
      <c r="G12" s="59"/>
      <c r="H12" s="59"/>
    </row>
    <row r="13" spans="1:8" x14ac:dyDescent="0.2">
      <c r="A13" s="69">
        <v>44228</v>
      </c>
      <c r="B13" s="54">
        <v>-1.4819927661040455</v>
      </c>
      <c r="C13" s="59"/>
      <c r="D13" s="59"/>
      <c r="E13" s="106"/>
      <c r="F13" s="59"/>
      <c r="G13" s="59"/>
      <c r="H13" s="59"/>
    </row>
    <row r="14" spans="1:8" x14ac:dyDescent="0.2">
      <c r="A14" s="69">
        <v>44317</v>
      </c>
      <c r="B14" s="54">
        <v>-1.3414317634926287</v>
      </c>
      <c r="C14" s="59"/>
      <c r="D14" s="59"/>
      <c r="E14" s="106"/>
      <c r="F14" s="59"/>
      <c r="G14" s="59"/>
      <c r="H14" s="59"/>
    </row>
    <row r="15" spans="1:8" x14ac:dyDescent="0.2">
      <c r="A15" s="69">
        <v>44409</v>
      </c>
      <c r="B15" s="54">
        <v>-1.201449399656962</v>
      </c>
      <c r="C15" s="59"/>
      <c r="D15" s="59"/>
      <c r="E15" s="106"/>
      <c r="F15" s="59"/>
      <c r="G15" s="59"/>
      <c r="H15" s="59"/>
    </row>
    <row r="16" spans="1:8" x14ac:dyDescent="0.2">
      <c r="A16" s="69">
        <v>44501</v>
      </c>
      <c r="B16" s="54">
        <v>-1.0620421088668452</v>
      </c>
      <c r="C16" s="59"/>
      <c r="D16" s="59"/>
      <c r="E16" s="106"/>
      <c r="F16" s="59"/>
      <c r="G16" s="59"/>
      <c r="H16" s="59"/>
    </row>
    <row r="17" spans="1:8" x14ac:dyDescent="0.2">
      <c r="A17" s="69">
        <v>44593</v>
      </c>
      <c r="B17" s="54">
        <v>-0.82918267998977058</v>
      </c>
      <c r="C17" s="59"/>
      <c r="D17" s="59"/>
      <c r="E17" s="106"/>
      <c r="F17" s="59"/>
      <c r="G17" s="59"/>
      <c r="H17" s="59"/>
    </row>
    <row r="18" spans="1:8" x14ac:dyDescent="0.2">
      <c r="A18" s="69">
        <v>44682</v>
      </c>
      <c r="B18" s="54">
        <v>-0.59731549343788881</v>
      </c>
      <c r="C18" s="59"/>
      <c r="D18" s="59"/>
      <c r="E18" s="106"/>
      <c r="F18" s="59"/>
      <c r="G18" s="59"/>
      <c r="H18" s="59"/>
    </row>
    <row r="19" spans="1:8" x14ac:dyDescent="0.2">
      <c r="A19" s="69">
        <v>44774</v>
      </c>
      <c r="B19" s="54">
        <v>-0.36643422059700059</v>
      </c>
      <c r="C19" s="59"/>
      <c r="D19" s="59"/>
      <c r="E19" s="106"/>
      <c r="F19" s="59"/>
      <c r="G19" s="59"/>
      <c r="H19" s="59"/>
    </row>
    <row r="20" spans="1:8" x14ac:dyDescent="0.2">
      <c r="A20" s="69">
        <v>44866</v>
      </c>
      <c r="B20" s="54">
        <v>-0.136532586558058</v>
      </c>
      <c r="C20" s="59"/>
      <c r="D20" s="59"/>
      <c r="E20" s="106"/>
      <c r="G20" s="59"/>
      <c r="H20" s="59"/>
    </row>
    <row r="21" spans="1:8" x14ac:dyDescent="0.2">
      <c r="A21" s="69">
        <v>44958</v>
      </c>
      <c r="B21" s="59"/>
      <c r="C21" s="59"/>
      <c r="D21" s="59"/>
      <c r="E21" s="106"/>
      <c r="G21" s="59"/>
      <c r="H21" s="59"/>
    </row>
    <row r="22" spans="1:8" x14ac:dyDescent="0.2">
      <c r="A22" s="69">
        <v>45047</v>
      </c>
      <c r="B22" s="59"/>
      <c r="C22" s="59"/>
      <c r="D22" s="59"/>
      <c r="E22" s="106"/>
      <c r="G22" s="59"/>
      <c r="H22" s="59"/>
    </row>
    <row r="23" spans="1:8" x14ac:dyDescent="0.2">
      <c r="A23" s="69">
        <v>45139</v>
      </c>
      <c r="B23" s="59"/>
      <c r="C23" s="59"/>
      <c r="D23" s="59"/>
      <c r="E23" s="106"/>
      <c r="G23" s="59"/>
    </row>
    <row r="24" spans="1:8" x14ac:dyDescent="0.2">
      <c r="A24" s="69">
        <v>45231</v>
      </c>
      <c r="B24" s="59"/>
      <c r="C24" s="59"/>
      <c r="D24" s="59"/>
      <c r="E24" s="106"/>
      <c r="G24" s="59"/>
    </row>
    <row r="25" spans="1:8" x14ac:dyDescent="0.2">
      <c r="A25" s="69">
        <v>45323</v>
      </c>
      <c r="B25" s="59"/>
      <c r="C25" s="59"/>
      <c r="D25" s="59"/>
      <c r="E25" s="106"/>
      <c r="G25" s="59"/>
    </row>
    <row r="26" spans="1:8" x14ac:dyDescent="0.2">
      <c r="A26" s="69"/>
      <c r="B26" s="59"/>
      <c r="C26" s="59"/>
      <c r="D26" s="59"/>
      <c r="E26" s="59"/>
      <c r="G26" s="59"/>
    </row>
    <row r="27" spans="1:8" x14ac:dyDescent="0.2">
      <c r="A27" s="69"/>
      <c r="B27" s="59"/>
      <c r="C27" s="59"/>
      <c r="D27" s="59"/>
      <c r="E27" s="59"/>
      <c r="G27" s="59"/>
    </row>
    <row r="28" spans="1:8" x14ac:dyDescent="0.2">
      <c r="A28" s="69"/>
      <c r="B28" s="59"/>
      <c r="C28" s="59"/>
      <c r="D28" s="59"/>
      <c r="E28" s="59"/>
      <c r="G28" s="59"/>
    </row>
    <row r="29" spans="1:8" x14ac:dyDescent="0.2">
      <c r="A29" s="69"/>
      <c r="B29" s="59"/>
      <c r="C29" s="59"/>
      <c r="D29" s="59"/>
      <c r="E29" s="59"/>
      <c r="G29" s="59"/>
    </row>
    <row r="30" spans="1:8" x14ac:dyDescent="0.2">
      <c r="A30" s="69"/>
      <c r="B30" s="59"/>
      <c r="C30" s="59"/>
      <c r="D30" s="59"/>
      <c r="E30" s="59"/>
      <c r="G30" s="59"/>
    </row>
    <row r="31" spans="1:8" x14ac:dyDescent="0.2">
      <c r="A31" s="69"/>
      <c r="B31" s="59"/>
      <c r="C31" s="59"/>
      <c r="D31" s="59"/>
      <c r="E31" s="59"/>
    </row>
    <row r="32" spans="1:8" x14ac:dyDescent="0.2">
      <c r="A32" s="69"/>
      <c r="B32" s="59"/>
      <c r="C32" s="59"/>
      <c r="D32" s="59"/>
      <c r="E32" s="59"/>
    </row>
    <row r="33" spans="1:5" x14ac:dyDescent="0.2">
      <c r="A33" s="69"/>
      <c r="B33" s="59"/>
      <c r="C33" s="59"/>
      <c r="D33" s="59"/>
      <c r="E33" s="59"/>
    </row>
    <row r="34" spans="1:5" x14ac:dyDescent="0.2">
      <c r="A34" s="69"/>
      <c r="B34" s="59"/>
      <c r="C34" s="59"/>
      <c r="D34" s="59"/>
      <c r="E34" s="59"/>
    </row>
    <row r="35" spans="1:5" x14ac:dyDescent="0.2">
      <c r="A35" s="69"/>
      <c r="B35" s="59"/>
      <c r="C35" s="59"/>
      <c r="D35" s="59"/>
      <c r="E35" s="59"/>
    </row>
    <row r="36" spans="1:5" x14ac:dyDescent="0.2">
      <c r="A36" s="69"/>
      <c r="B36" s="59"/>
      <c r="C36" s="59"/>
      <c r="D36" s="59"/>
      <c r="E36" s="59"/>
    </row>
    <row r="37" spans="1:5" x14ac:dyDescent="0.2">
      <c r="A37" s="69"/>
      <c r="B37" s="59"/>
      <c r="C37" s="59"/>
      <c r="D37" s="59"/>
      <c r="E37" s="59"/>
    </row>
    <row r="38" spans="1:5" x14ac:dyDescent="0.2">
      <c r="A38" s="69"/>
      <c r="B38" s="59"/>
      <c r="C38" s="59"/>
      <c r="D38" s="59"/>
      <c r="E38" s="59"/>
    </row>
    <row r="39" spans="1:5" x14ac:dyDescent="0.2">
      <c r="A39" s="69"/>
      <c r="B39" s="59"/>
      <c r="C39" s="59"/>
      <c r="D39" s="59"/>
      <c r="E39" s="59"/>
    </row>
    <row r="40" spans="1:5" x14ac:dyDescent="0.2">
      <c r="A40" s="69"/>
      <c r="B40" s="59"/>
      <c r="C40" s="59"/>
      <c r="D40" s="59"/>
      <c r="E40" s="59"/>
    </row>
    <row r="41" spans="1:5" x14ac:dyDescent="0.2">
      <c r="A41" s="69"/>
      <c r="B41" s="59"/>
      <c r="C41" s="59"/>
      <c r="D41" s="59"/>
      <c r="E41" s="59"/>
    </row>
    <row r="42" spans="1:5" x14ac:dyDescent="0.2">
      <c r="A42" s="69"/>
      <c r="B42" s="59"/>
      <c r="C42" s="59"/>
      <c r="D42" s="59"/>
      <c r="E42" s="59"/>
    </row>
    <row r="43" spans="1:5" x14ac:dyDescent="0.2">
      <c r="A43" s="69"/>
      <c r="B43" s="59"/>
      <c r="C43" s="59"/>
      <c r="D43" s="59"/>
      <c r="E43" s="59"/>
    </row>
    <row r="44" spans="1:5" x14ac:dyDescent="0.2">
      <c r="A44" s="69"/>
      <c r="B44" s="59"/>
      <c r="C44" s="59"/>
      <c r="D44" s="59"/>
      <c r="E44" s="59"/>
    </row>
    <row r="45" spans="1:5" x14ac:dyDescent="0.2">
      <c r="A45" s="69"/>
      <c r="B45" s="59"/>
      <c r="C45" s="59"/>
      <c r="D45" s="59"/>
      <c r="E45" s="59"/>
    </row>
    <row r="46" spans="1:5" x14ac:dyDescent="0.2">
      <c r="A46" s="69"/>
      <c r="B46" s="59"/>
      <c r="C46" s="59"/>
      <c r="D46" s="59"/>
      <c r="E46" s="59"/>
    </row>
    <row r="47" spans="1:5" x14ac:dyDescent="0.2">
      <c r="A47" s="69"/>
      <c r="B47" s="59"/>
      <c r="C47" s="59"/>
      <c r="D47" s="59"/>
      <c r="E47" s="59"/>
    </row>
    <row r="48" spans="1:5" x14ac:dyDescent="0.2">
      <c r="A48" s="69"/>
      <c r="B48" s="59"/>
      <c r="C48" s="59"/>
      <c r="D48" s="59"/>
      <c r="E48" s="59"/>
    </row>
    <row r="49" spans="1:5" x14ac:dyDescent="0.2">
      <c r="A49" s="69"/>
      <c r="B49" s="59"/>
      <c r="C49" s="59"/>
      <c r="D49" s="59"/>
      <c r="E49" s="59"/>
    </row>
    <row r="50" spans="1:5" x14ac:dyDescent="0.2">
      <c r="A50" s="69"/>
      <c r="B50" s="59"/>
      <c r="C50" s="59"/>
      <c r="D50" s="59"/>
      <c r="E50" s="59"/>
    </row>
    <row r="51" spans="1:5" x14ac:dyDescent="0.2">
      <c r="A51" s="69"/>
      <c r="B51" s="59"/>
      <c r="C51" s="59"/>
      <c r="D51" s="59"/>
      <c r="E51" s="59"/>
    </row>
    <row r="52" spans="1:5" x14ac:dyDescent="0.2">
      <c r="A52" s="69"/>
      <c r="B52" s="59"/>
      <c r="C52" s="59"/>
      <c r="D52" s="59"/>
      <c r="E52" s="59"/>
    </row>
    <row r="53" spans="1:5" x14ac:dyDescent="0.2">
      <c r="A53" s="69"/>
      <c r="B53" s="59"/>
      <c r="C53" s="59"/>
      <c r="D53" s="59"/>
      <c r="E53" s="59"/>
    </row>
    <row r="54" spans="1:5" x14ac:dyDescent="0.2">
      <c r="A54" s="69"/>
      <c r="B54" s="59"/>
      <c r="C54" s="59"/>
      <c r="D54" s="59"/>
      <c r="E54" s="59"/>
    </row>
    <row r="55" spans="1:5" x14ac:dyDescent="0.2">
      <c r="A55" s="69"/>
      <c r="B55" s="59"/>
      <c r="C55" s="59"/>
      <c r="D55" s="59"/>
      <c r="E55" s="59"/>
    </row>
    <row r="56" spans="1:5" x14ac:dyDescent="0.2">
      <c r="A56" s="69"/>
      <c r="B56" s="59"/>
      <c r="C56" s="59"/>
      <c r="D56" s="59"/>
      <c r="E56" s="59"/>
    </row>
    <row r="57" spans="1:5" x14ac:dyDescent="0.2">
      <c r="A57" s="69"/>
      <c r="B57" s="59"/>
      <c r="C57" s="59"/>
      <c r="D57" s="59"/>
      <c r="E57" s="59"/>
    </row>
    <row r="58" spans="1:5" x14ac:dyDescent="0.2">
      <c r="A58" s="69"/>
      <c r="B58" s="59"/>
      <c r="C58" s="59"/>
      <c r="D58" s="59"/>
      <c r="E58" s="59"/>
    </row>
    <row r="59" spans="1:5" x14ac:dyDescent="0.2">
      <c r="A59" s="69"/>
      <c r="B59" s="59"/>
      <c r="C59" s="59"/>
      <c r="D59" s="59"/>
      <c r="E59" s="59"/>
    </row>
    <row r="60" spans="1:5" x14ac:dyDescent="0.2">
      <c r="A60" s="69"/>
      <c r="B60" s="59"/>
      <c r="C60" s="59"/>
      <c r="D60" s="59"/>
      <c r="E60" s="59"/>
    </row>
    <row r="61" spans="1:5" x14ac:dyDescent="0.2">
      <c r="A61" s="69"/>
      <c r="B61" s="59"/>
      <c r="C61" s="59"/>
      <c r="D61" s="59"/>
      <c r="E61" s="59"/>
    </row>
    <row r="62" spans="1:5" x14ac:dyDescent="0.2">
      <c r="A62" s="69"/>
      <c r="B62" s="59"/>
      <c r="C62" s="59"/>
      <c r="D62" s="59"/>
      <c r="E62" s="59"/>
    </row>
    <row r="63" spans="1:5" x14ac:dyDescent="0.2">
      <c r="A63" s="69"/>
      <c r="B63" s="59"/>
      <c r="C63" s="59"/>
      <c r="D63" s="59"/>
      <c r="E63" s="59"/>
    </row>
    <row r="64" spans="1:5" x14ac:dyDescent="0.2">
      <c r="A64" s="69"/>
      <c r="B64" s="59"/>
      <c r="C64" s="59"/>
      <c r="D64" s="59"/>
      <c r="E64" s="59"/>
    </row>
    <row r="65" spans="1:5" x14ac:dyDescent="0.2">
      <c r="A65" s="69"/>
      <c r="B65" s="59"/>
      <c r="C65" s="59"/>
      <c r="D65" s="59"/>
      <c r="E65" s="59"/>
    </row>
    <row r="66" spans="1:5" x14ac:dyDescent="0.2">
      <c r="A66" s="69"/>
      <c r="B66" s="59"/>
      <c r="C66" s="59"/>
      <c r="D66" s="59"/>
      <c r="E66" s="59"/>
    </row>
    <row r="67" spans="1:5" x14ac:dyDescent="0.2">
      <c r="A67" s="69"/>
      <c r="B67" s="59"/>
      <c r="C67" s="59"/>
      <c r="D67" s="59"/>
      <c r="E67" s="59"/>
    </row>
    <row r="68" spans="1:5" x14ac:dyDescent="0.2">
      <c r="A68" s="69"/>
      <c r="B68" s="59"/>
      <c r="C68" s="59"/>
      <c r="D68" s="59"/>
      <c r="E68" s="59"/>
    </row>
    <row r="69" spans="1:5" x14ac:dyDescent="0.2">
      <c r="A69" s="60"/>
      <c r="B69" s="59"/>
      <c r="C69" s="59"/>
      <c r="D69" s="59"/>
      <c r="E69" s="59"/>
    </row>
    <row r="70" spans="1:5" x14ac:dyDescent="0.2">
      <c r="A70" s="60"/>
      <c r="B70" s="59"/>
      <c r="C70" s="59"/>
      <c r="D70" s="59"/>
      <c r="E70" s="59"/>
    </row>
    <row r="71" spans="1:5" x14ac:dyDescent="0.2">
      <c r="A71" s="60"/>
      <c r="B71" s="59"/>
      <c r="C71" s="59"/>
      <c r="D71" s="59"/>
      <c r="E71" s="59"/>
    </row>
    <row r="72" spans="1:5" x14ac:dyDescent="0.2">
      <c r="A72" s="60"/>
      <c r="B72" s="59"/>
      <c r="C72" s="59"/>
      <c r="D72" s="59"/>
      <c r="E72" s="59"/>
    </row>
    <row r="73" spans="1:5" x14ac:dyDescent="0.2">
      <c r="A73" s="60"/>
      <c r="B73" s="59"/>
      <c r="C73" s="59"/>
      <c r="D73" s="59"/>
      <c r="E73" s="59"/>
    </row>
    <row r="74" spans="1:5" x14ac:dyDescent="0.2">
      <c r="A74" s="60"/>
      <c r="B74" s="59"/>
      <c r="C74" s="59"/>
      <c r="D74" s="59"/>
      <c r="E74" s="59"/>
    </row>
    <row r="75" spans="1:5" x14ac:dyDescent="0.2">
      <c r="A75" s="60"/>
      <c r="B75" s="59"/>
      <c r="C75" s="59"/>
      <c r="D75" s="59"/>
      <c r="E75" s="59"/>
    </row>
    <row r="76" spans="1:5" x14ac:dyDescent="0.2">
      <c r="A76" s="60"/>
      <c r="B76" s="59"/>
      <c r="C76" s="59"/>
      <c r="D76" s="59"/>
      <c r="E76" s="59"/>
    </row>
    <row r="77" spans="1:5" x14ac:dyDescent="0.2">
      <c r="A77" s="60"/>
      <c r="B77" s="59"/>
      <c r="C77" s="59"/>
      <c r="D77" s="59"/>
      <c r="E77" s="59"/>
    </row>
    <row r="78" spans="1:5" x14ac:dyDescent="0.2">
      <c r="A78" s="60"/>
      <c r="B78" s="59"/>
      <c r="C78" s="59"/>
      <c r="D78" s="59"/>
      <c r="E78" s="59"/>
    </row>
    <row r="79" spans="1:5" x14ac:dyDescent="0.2">
      <c r="A79" s="60"/>
      <c r="B79" s="59"/>
      <c r="C79" s="59"/>
      <c r="D79" s="59"/>
      <c r="E79" s="59"/>
    </row>
    <row r="80" spans="1:5" x14ac:dyDescent="0.2">
      <c r="A80" s="60"/>
      <c r="B80" s="59"/>
      <c r="C80" s="59"/>
      <c r="D80" s="59"/>
      <c r="E80" s="59"/>
    </row>
    <row r="81" spans="1:5" x14ac:dyDescent="0.2">
      <c r="A81" s="60"/>
      <c r="B81" s="59"/>
      <c r="C81" s="59"/>
      <c r="D81" s="59"/>
      <c r="E81" s="59"/>
    </row>
    <row r="82" spans="1:5" x14ac:dyDescent="0.2">
      <c r="A82" s="60"/>
      <c r="B82" s="59"/>
      <c r="C82" s="59"/>
      <c r="D82" s="59"/>
      <c r="E82" s="59"/>
    </row>
    <row r="83" spans="1:5" x14ac:dyDescent="0.2">
      <c r="A83" s="60"/>
      <c r="B83" s="59"/>
      <c r="C83" s="59"/>
      <c r="D83" s="59"/>
      <c r="E83" s="59"/>
    </row>
    <row r="84" spans="1:5" x14ac:dyDescent="0.2">
      <c r="A84" s="60"/>
      <c r="B84" s="59"/>
      <c r="C84" s="59"/>
      <c r="D84" s="59"/>
      <c r="E84" s="59"/>
    </row>
    <row r="85" spans="1:5" x14ac:dyDescent="0.2">
      <c r="A85" s="60"/>
      <c r="B85" s="59"/>
      <c r="C85" s="59"/>
      <c r="D85" s="59"/>
      <c r="E85" s="59"/>
    </row>
    <row r="86" spans="1:5" x14ac:dyDescent="0.2">
      <c r="A86" s="60"/>
      <c r="B86" s="59"/>
      <c r="C86" s="59"/>
      <c r="D86" s="59"/>
      <c r="E86" s="59"/>
    </row>
    <row r="87" spans="1:5" x14ac:dyDescent="0.2">
      <c r="A87" s="60"/>
      <c r="B87" s="59"/>
      <c r="C87" s="59"/>
      <c r="D87" s="59"/>
      <c r="E87" s="59"/>
    </row>
    <row r="88" spans="1:5" x14ac:dyDescent="0.2">
      <c r="A88" s="60"/>
      <c r="B88" s="59"/>
      <c r="C88" s="59"/>
      <c r="D88" s="59"/>
      <c r="E88" s="59"/>
    </row>
    <row r="89" spans="1:5" x14ac:dyDescent="0.2">
      <c r="A89" s="60"/>
      <c r="B89" s="59"/>
      <c r="C89" s="59"/>
      <c r="D89" s="59"/>
      <c r="E89" s="59"/>
    </row>
    <row r="90" spans="1:5" x14ac:dyDescent="0.2">
      <c r="A90" s="60"/>
      <c r="B90" s="59"/>
      <c r="C90" s="59"/>
      <c r="D90" s="59"/>
      <c r="E90" s="59"/>
    </row>
    <row r="91" spans="1:5" x14ac:dyDescent="0.2">
      <c r="A91" s="60"/>
      <c r="B91" s="59"/>
      <c r="C91" s="59"/>
      <c r="D91" s="59"/>
      <c r="E91" s="59"/>
    </row>
    <row r="92" spans="1:5" x14ac:dyDescent="0.2">
      <c r="A92" s="60"/>
      <c r="B92" s="59"/>
      <c r="C92" s="59"/>
      <c r="D92" s="59"/>
      <c r="E92" s="59"/>
    </row>
    <row r="93" spans="1:5" x14ac:dyDescent="0.2">
      <c r="A93" s="60"/>
      <c r="B93" s="59"/>
      <c r="C93" s="59"/>
      <c r="D93" s="59"/>
      <c r="E93" s="59"/>
    </row>
    <row r="94" spans="1:5" x14ac:dyDescent="0.2">
      <c r="A94" s="60"/>
      <c r="B94" s="59"/>
      <c r="C94" s="59"/>
      <c r="D94" s="59"/>
      <c r="E94" s="59"/>
    </row>
    <row r="95" spans="1:5" x14ac:dyDescent="0.2">
      <c r="A95" s="60"/>
      <c r="B95" s="59"/>
      <c r="C95" s="59"/>
      <c r="D95" s="59"/>
      <c r="E95" s="59"/>
    </row>
    <row r="96" spans="1:5" x14ac:dyDescent="0.2">
      <c r="A96" s="60"/>
      <c r="B96" s="59"/>
      <c r="C96" s="59"/>
      <c r="D96" s="59"/>
      <c r="E96" s="59"/>
    </row>
    <row r="97" spans="1:5" x14ac:dyDescent="0.2">
      <c r="A97" s="60"/>
      <c r="B97" s="59"/>
      <c r="C97" s="59"/>
      <c r="D97" s="59"/>
      <c r="E97" s="59"/>
    </row>
    <row r="98" spans="1:5" x14ac:dyDescent="0.2">
      <c r="A98" s="60"/>
      <c r="B98" s="59"/>
      <c r="C98" s="59"/>
      <c r="D98" s="59"/>
      <c r="E98" s="59"/>
    </row>
    <row r="99" spans="1:5" x14ac:dyDescent="0.2">
      <c r="A99" s="60"/>
      <c r="B99" s="59"/>
      <c r="C99" s="59"/>
      <c r="D99" s="59"/>
      <c r="E99" s="59"/>
    </row>
    <row r="100" spans="1:5" x14ac:dyDescent="0.2">
      <c r="A100" s="60"/>
      <c r="B100" s="59"/>
      <c r="C100" s="59"/>
      <c r="D100" s="59"/>
      <c r="E100" s="59"/>
    </row>
    <row r="101" spans="1:5" x14ac:dyDescent="0.2">
      <c r="A101" s="60"/>
      <c r="B101" s="59"/>
      <c r="C101" s="59"/>
      <c r="D101" s="59"/>
      <c r="E101" s="59"/>
    </row>
    <row r="102" spans="1:5" x14ac:dyDescent="0.2">
      <c r="A102" s="60"/>
      <c r="B102" s="59"/>
      <c r="C102" s="59"/>
      <c r="D102" s="59"/>
      <c r="E102" s="59"/>
    </row>
    <row r="103" spans="1:5" x14ac:dyDescent="0.2">
      <c r="A103" s="60"/>
      <c r="B103" s="59"/>
      <c r="C103" s="59"/>
      <c r="D103" s="59"/>
      <c r="E103" s="59"/>
    </row>
    <row r="104" spans="1:5" x14ac:dyDescent="0.2">
      <c r="A104" s="60"/>
      <c r="B104" s="59"/>
      <c r="C104" s="59"/>
      <c r="D104" s="59"/>
      <c r="E104" s="59"/>
    </row>
    <row r="105" spans="1:5" x14ac:dyDescent="0.2">
      <c r="A105" s="60"/>
      <c r="B105" s="59"/>
      <c r="C105" s="59"/>
      <c r="D105" s="59"/>
      <c r="E105" s="59"/>
    </row>
    <row r="106" spans="1:5" x14ac:dyDescent="0.2">
      <c r="A106" s="60"/>
      <c r="B106" s="59"/>
      <c r="C106" s="59"/>
      <c r="D106" s="59"/>
      <c r="E106" s="59"/>
    </row>
    <row r="107" spans="1:5" x14ac:dyDescent="0.2">
      <c r="A107" s="60"/>
      <c r="B107" s="59"/>
      <c r="C107" s="59"/>
      <c r="D107" s="59"/>
      <c r="E107" s="59"/>
    </row>
    <row r="108" spans="1:5" x14ac:dyDescent="0.2">
      <c r="A108" s="60"/>
      <c r="B108" s="59"/>
      <c r="C108" s="59"/>
      <c r="D108" s="59"/>
      <c r="E108" s="59"/>
    </row>
    <row r="109" spans="1:5" x14ac:dyDescent="0.2">
      <c r="A109" s="60"/>
      <c r="B109" s="59"/>
      <c r="C109" s="59"/>
      <c r="D109" s="59"/>
      <c r="E109" s="59"/>
    </row>
    <row r="110" spans="1:5" x14ac:dyDescent="0.2">
      <c r="A110" s="60"/>
      <c r="B110" s="59"/>
      <c r="C110" s="59"/>
      <c r="D110" s="59"/>
      <c r="E110" s="59"/>
    </row>
    <row r="111" spans="1:5" x14ac:dyDescent="0.2">
      <c r="A111" s="60"/>
      <c r="B111" s="59"/>
      <c r="C111" s="59"/>
      <c r="D111" s="59"/>
      <c r="E111" s="59"/>
    </row>
    <row r="112" spans="1:5" x14ac:dyDescent="0.2">
      <c r="A112" s="60"/>
      <c r="B112" s="59"/>
      <c r="C112" s="59"/>
      <c r="D112" s="59"/>
      <c r="E112" s="59"/>
    </row>
    <row r="113" spans="1:5" x14ac:dyDescent="0.2">
      <c r="A113" s="60"/>
      <c r="B113" s="59"/>
      <c r="C113" s="59"/>
      <c r="D113" s="59"/>
      <c r="E113" s="59"/>
    </row>
    <row r="114" spans="1:5" x14ac:dyDescent="0.2">
      <c r="A114" s="60"/>
      <c r="B114" s="59"/>
      <c r="C114" s="59"/>
      <c r="D114" s="59"/>
      <c r="E114" s="59"/>
    </row>
    <row r="115" spans="1:5" x14ac:dyDescent="0.2">
      <c r="A115" s="60"/>
      <c r="B115" s="59"/>
      <c r="C115" s="59"/>
      <c r="D115" s="59"/>
      <c r="E115" s="59"/>
    </row>
    <row r="116" spans="1:5" x14ac:dyDescent="0.2">
      <c r="A116" s="60"/>
      <c r="B116" s="59"/>
      <c r="C116" s="59"/>
      <c r="D116" s="59"/>
      <c r="E116" s="59"/>
    </row>
    <row r="117" spans="1:5" x14ac:dyDescent="0.2">
      <c r="A117" s="60"/>
      <c r="B117" s="59"/>
      <c r="C117" s="59"/>
      <c r="D117" s="59"/>
      <c r="E117" s="59"/>
    </row>
    <row r="118" spans="1:5" x14ac:dyDescent="0.2">
      <c r="A118" s="60"/>
      <c r="B118" s="59"/>
      <c r="C118" s="59"/>
      <c r="D118" s="59"/>
      <c r="E118" s="59"/>
    </row>
    <row r="119" spans="1:5" x14ac:dyDescent="0.2">
      <c r="A119" s="60"/>
      <c r="B119" s="59"/>
      <c r="C119" s="59"/>
      <c r="D119" s="59"/>
      <c r="E119" s="59"/>
    </row>
    <row r="120" spans="1:5" x14ac:dyDescent="0.2">
      <c r="A120" s="60"/>
      <c r="B120" s="59"/>
      <c r="C120" s="59"/>
      <c r="D120" s="59"/>
      <c r="E120" s="59"/>
    </row>
    <row r="121" spans="1:5" x14ac:dyDescent="0.2">
      <c r="A121" s="60"/>
      <c r="B121" s="59"/>
      <c r="C121" s="59"/>
      <c r="D121" s="59"/>
      <c r="E121" s="59"/>
    </row>
    <row r="122" spans="1:5" x14ac:dyDescent="0.2">
      <c r="A122" s="60"/>
      <c r="B122" s="59"/>
      <c r="C122" s="59"/>
      <c r="D122" s="59"/>
      <c r="E122" s="59"/>
    </row>
    <row r="123" spans="1:5" x14ac:dyDescent="0.2">
      <c r="A123" s="60"/>
      <c r="B123" s="59"/>
      <c r="C123" s="59"/>
      <c r="D123" s="59"/>
      <c r="E123" s="59"/>
    </row>
    <row r="124" spans="1:5" x14ac:dyDescent="0.2">
      <c r="A124" s="60"/>
      <c r="B124" s="59"/>
      <c r="C124" s="59"/>
      <c r="D124" s="59"/>
      <c r="E124" s="59"/>
    </row>
    <row r="125" spans="1:5" x14ac:dyDescent="0.2">
      <c r="A125" s="60"/>
      <c r="B125" s="59"/>
      <c r="C125" s="59"/>
      <c r="D125" s="59"/>
      <c r="E125" s="59"/>
    </row>
    <row r="126" spans="1:5" x14ac:dyDescent="0.2">
      <c r="A126" s="60"/>
      <c r="B126" s="59"/>
      <c r="C126" s="59"/>
      <c r="D126" s="59"/>
      <c r="E126" s="59"/>
    </row>
    <row r="127" spans="1:5" x14ac:dyDescent="0.2">
      <c r="A127" s="60"/>
      <c r="B127" s="59"/>
      <c r="C127" s="59"/>
      <c r="D127" s="59"/>
      <c r="E127" s="59"/>
    </row>
    <row r="128" spans="1:5" x14ac:dyDescent="0.2">
      <c r="A128" s="60"/>
      <c r="B128" s="59"/>
      <c r="C128" s="59"/>
      <c r="D128" s="59"/>
      <c r="E128" s="59"/>
    </row>
    <row r="129" spans="1:5" x14ac:dyDescent="0.2">
      <c r="A129" s="60"/>
      <c r="B129" s="59"/>
      <c r="C129" s="59"/>
      <c r="D129" s="59"/>
      <c r="E129" s="59"/>
    </row>
    <row r="130" spans="1:5" x14ac:dyDescent="0.2">
      <c r="A130" s="60"/>
      <c r="B130" s="59"/>
      <c r="C130" s="59"/>
      <c r="D130" s="59"/>
      <c r="E130" s="59"/>
    </row>
    <row r="131" spans="1:5" x14ac:dyDescent="0.2">
      <c r="A131" s="60"/>
      <c r="B131" s="59"/>
      <c r="C131" s="59"/>
      <c r="D131" s="59"/>
      <c r="E131" s="59"/>
    </row>
    <row r="132" spans="1:5" x14ac:dyDescent="0.2">
      <c r="A132" s="60"/>
      <c r="B132" s="59"/>
      <c r="C132" s="59"/>
      <c r="D132" s="59"/>
      <c r="E132" s="59"/>
    </row>
    <row r="133" spans="1:5" x14ac:dyDescent="0.2">
      <c r="A133" s="60"/>
      <c r="B133" s="59"/>
      <c r="C133" s="59"/>
      <c r="D133" s="59"/>
      <c r="E133" s="59"/>
    </row>
    <row r="134" spans="1:5" x14ac:dyDescent="0.2">
      <c r="A134" s="60"/>
      <c r="B134" s="59"/>
      <c r="C134" s="59"/>
      <c r="D134" s="59"/>
      <c r="E134" s="59"/>
    </row>
    <row r="135" spans="1:5" x14ac:dyDescent="0.2">
      <c r="A135" s="60"/>
      <c r="B135" s="59"/>
      <c r="C135" s="59"/>
      <c r="D135" s="59"/>
      <c r="E135" s="59"/>
    </row>
    <row r="136" spans="1:5" x14ac:dyDescent="0.2">
      <c r="A136" s="60"/>
      <c r="B136" s="59"/>
      <c r="C136" s="59"/>
      <c r="D136" s="59"/>
      <c r="E136" s="59"/>
    </row>
    <row r="137" spans="1:5" x14ac:dyDescent="0.2">
      <c r="A137" s="60"/>
      <c r="B137" s="59"/>
      <c r="C137" s="59"/>
      <c r="D137" s="59"/>
      <c r="E137" s="59"/>
    </row>
    <row r="138" spans="1:5" x14ac:dyDescent="0.2">
      <c r="A138" s="60"/>
      <c r="B138" s="59"/>
      <c r="C138" s="59"/>
      <c r="D138" s="59"/>
      <c r="E138" s="59"/>
    </row>
    <row r="139" spans="1:5" x14ac:dyDescent="0.2">
      <c r="A139" s="60"/>
      <c r="B139" s="59"/>
      <c r="C139" s="59"/>
      <c r="D139" s="59"/>
      <c r="E139" s="59"/>
    </row>
    <row r="140" spans="1:5" x14ac:dyDescent="0.2">
      <c r="A140" s="60"/>
      <c r="B140" s="59"/>
      <c r="C140" s="59"/>
      <c r="D140" s="59"/>
      <c r="E140" s="59"/>
    </row>
    <row r="141" spans="1:5" x14ac:dyDescent="0.2">
      <c r="A141" s="60"/>
      <c r="B141" s="59"/>
      <c r="C141" s="59"/>
      <c r="D141" s="59"/>
      <c r="E141" s="59"/>
    </row>
    <row r="142" spans="1:5" x14ac:dyDescent="0.2">
      <c r="A142" s="60"/>
      <c r="B142" s="59"/>
      <c r="C142" s="59"/>
      <c r="D142" s="59"/>
      <c r="E142" s="59"/>
    </row>
    <row r="143" spans="1:5" x14ac:dyDescent="0.2">
      <c r="A143" s="60"/>
      <c r="B143" s="59"/>
      <c r="C143" s="59"/>
      <c r="D143" s="59"/>
      <c r="E143" s="59"/>
    </row>
    <row r="144" spans="1:5" x14ac:dyDescent="0.2">
      <c r="A144" s="60"/>
      <c r="B144" s="59"/>
      <c r="C144" s="59"/>
      <c r="D144" s="59"/>
      <c r="E144" s="59"/>
    </row>
    <row r="145" spans="1:5" x14ac:dyDescent="0.2">
      <c r="A145" s="60"/>
      <c r="B145" s="59"/>
      <c r="C145" s="59"/>
      <c r="D145" s="59"/>
      <c r="E145" s="59"/>
    </row>
    <row r="146" spans="1:5" x14ac:dyDescent="0.2">
      <c r="A146" s="60"/>
      <c r="B146" s="59"/>
      <c r="C146" s="59"/>
      <c r="D146" s="59"/>
      <c r="E146" s="59"/>
    </row>
    <row r="147" spans="1:5" x14ac:dyDescent="0.2">
      <c r="A147" s="60"/>
      <c r="B147" s="59"/>
      <c r="C147" s="59"/>
      <c r="D147" s="59"/>
      <c r="E147" s="59"/>
    </row>
    <row r="148" spans="1:5" x14ac:dyDescent="0.2">
      <c r="A148" s="60"/>
      <c r="B148" s="59"/>
      <c r="C148" s="59"/>
      <c r="D148" s="59"/>
      <c r="E148" s="59"/>
    </row>
    <row r="149" spans="1:5" x14ac:dyDescent="0.2">
      <c r="A149" s="60"/>
      <c r="B149" s="59"/>
      <c r="C149" s="59"/>
      <c r="D149" s="59"/>
      <c r="E149" s="59"/>
    </row>
    <row r="150" spans="1:5" x14ac:dyDescent="0.2">
      <c r="A150" s="60"/>
      <c r="B150" s="59"/>
      <c r="C150" s="59"/>
      <c r="D150" s="59"/>
      <c r="E150" s="59"/>
    </row>
    <row r="151" spans="1:5" x14ac:dyDescent="0.2">
      <c r="A151" s="60"/>
      <c r="B151" s="59"/>
      <c r="C151" s="59"/>
      <c r="D151" s="59"/>
      <c r="E151" s="59"/>
    </row>
    <row r="152" spans="1:5" x14ac:dyDescent="0.2">
      <c r="A152" s="60"/>
      <c r="B152" s="59"/>
      <c r="C152" s="59"/>
      <c r="D152" s="59"/>
      <c r="E152" s="59"/>
    </row>
    <row r="153" spans="1:5" x14ac:dyDescent="0.2">
      <c r="A153" s="60"/>
      <c r="B153" s="59"/>
      <c r="C153" s="59"/>
      <c r="D153" s="59"/>
      <c r="E153" s="59"/>
    </row>
    <row r="154" spans="1:5" x14ac:dyDescent="0.2">
      <c r="A154" s="60"/>
      <c r="B154" s="59"/>
      <c r="C154" s="59"/>
      <c r="D154" s="59"/>
      <c r="E154" s="59"/>
    </row>
    <row r="155" spans="1:5" x14ac:dyDescent="0.2">
      <c r="A155" s="60"/>
      <c r="B155" s="59"/>
      <c r="C155" s="59"/>
      <c r="D155" s="59"/>
      <c r="E155" s="59"/>
    </row>
    <row r="156" spans="1:5" x14ac:dyDescent="0.2">
      <c r="A156" s="60"/>
      <c r="B156" s="59"/>
      <c r="C156" s="59"/>
      <c r="D156" s="59"/>
      <c r="E156" s="59"/>
    </row>
    <row r="157" spans="1:5" x14ac:dyDescent="0.2">
      <c r="A157" s="60"/>
      <c r="B157" s="59"/>
      <c r="C157" s="59"/>
      <c r="D157" s="59"/>
      <c r="E157" s="59"/>
    </row>
    <row r="158" spans="1:5" x14ac:dyDescent="0.2">
      <c r="A158" s="60"/>
      <c r="B158" s="59"/>
      <c r="C158" s="59"/>
      <c r="D158" s="59"/>
      <c r="E158" s="59"/>
    </row>
    <row r="159" spans="1:5" x14ac:dyDescent="0.2">
      <c r="A159" s="60"/>
      <c r="B159" s="59"/>
      <c r="C159" s="59"/>
      <c r="D159" s="59"/>
      <c r="E159" s="59"/>
    </row>
    <row r="160" spans="1:5" x14ac:dyDescent="0.2">
      <c r="A160" s="60"/>
      <c r="B160" s="59"/>
      <c r="C160" s="59"/>
      <c r="D160" s="59"/>
      <c r="E160" s="59"/>
    </row>
    <row r="161" spans="1:5" x14ac:dyDescent="0.2">
      <c r="A161" s="60"/>
      <c r="B161" s="59"/>
      <c r="C161" s="59"/>
      <c r="D161" s="59"/>
      <c r="E161" s="59"/>
    </row>
    <row r="162" spans="1:5" x14ac:dyDescent="0.2">
      <c r="A162" s="60"/>
      <c r="B162" s="59"/>
      <c r="C162" s="59"/>
      <c r="D162" s="59"/>
      <c r="E162" s="59"/>
    </row>
    <row r="163" spans="1:5" x14ac:dyDescent="0.2">
      <c r="A163" s="60"/>
      <c r="B163" s="59"/>
      <c r="C163" s="59"/>
      <c r="D163" s="59"/>
      <c r="E163" s="59"/>
    </row>
    <row r="164" spans="1:5" x14ac:dyDescent="0.2">
      <c r="A164" s="60"/>
      <c r="B164" s="59"/>
      <c r="C164" s="59"/>
      <c r="D164" s="59"/>
      <c r="E164" s="59"/>
    </row>
    <row r="165" spans="1:5" x14ac:dyDescent="0.2">
      <c r="A165" s="60"/>
      <c r="B165" s="59"/>
      <c r="C165" s="59"/>
      <c r="D165" s="59"/>
      <c r="E165" s="59"/>
    </row>
    <row r="166" spans="1:5" x14ac:dyDescent="0.2">
      <c r="A166" s="60"/>
      <c r="B166" s="59"/>
      <c r="C166" s="59"/>
      <c r="D166" s="59"/>
      <c r="E166" s="59"/>
    </row>
    <row r="167" spans="1:5" x14ac:dyDescent="0.2">
      <c r="A167" s="60"/>
      <c r="B167" s="59"/>
      <c r="C167" s="59"/>
      <c r="D167" s="59"/>
      <c r="E167" s="59"/>
    </row>
    <row r="168" spans="1:5" x14ac:dyDescent="0.2">
      <c r="A168" s="60"/>
      <c r="B168" s="59"/>
      <c r="C168" s="59"/>
      <c r="D168" s="59"/>
      <c r="E168" s="59"/>
    </row>
    <row r="169" spans="1:5" x14ac:dyDescent="0.2">
      <c r="A169" s="60"/>
      <c r="B169" s="59"/>
      <c r="C169" s="59"/>
      <c r="D169" s="59"/>
      <c r="E169" s="59"/>
    </row>
    <row r="170" spans="1:5" x14ac:dyDescent="0.2">
      <c r="A170" s="60"/>
      <c r="B170" s="59"/>
      <c r="C170" s="59"/>
      <c r="D170" s="59"/>
      <c r="E170" s="59"/>
    </row>
    <row r="171" spans="1:5" x14ac:dyDescent="0.2">
      <c r="A171" s="60"/>
      <c r="B171" s="59"/>
      <c r="C171" s="59"/>
      <c r="D171" s="59"/>
      <c r="E171" s="59"/>
    </row>
    <row r="172" spans="1:5" x14ac:dyDescent="0.2">
      <c r="A172" s="60"/>
      <c r="B172" s="59"/>
      <c r="C172" s="59"/>
      <c r="D172" s="59"/>
      <c r="E172" s="59"/>
    </row>
    <row r="173" spans="1:5" x14ac:dyDescent="0.2">
      <c r="A173" s="60"/>
      <c r="B173" s="59"/>
      <c r="C173" s="59"/>
      <c r="D173" s="59"/>
      <c r="E173" s="59"/>
    </row>
    <row r="174" spans="1:5" x14ac:dyDescent="0.2">
      <c r="A174" s="60"/>
      <c r="B174" s="59"/>
      <c r="C174" s="59"/>
      <c r="D174" s="59"/>
      <c r="E174" s="59"/>
    </row>
    <row r="175" spans="1:5" x14ac:dyDescent="0.2">
      <c r="A175" s="60"/>
      <c r="B175" s="59"/>
      <c r="C175" s="59"/>
      <c r="D175" s="59"/>
      <c r="E175" s="59"/>
    </row>
    <row r="176" spans="1:5" x14ac:dyDescent="0.2">
      <c r="A176" s="60"/>
      <c r="B176" s="59"/>
      <c r="C176" s="59"/>
      <c r="D176" s="59"/>
      <c r="E176" s="59"/>
    </row>
    <row r="177" spans="1:5" x14ac:dyDescent="0.2">
      <c r="A177" s="60"/>
      <c r="B177" s="59"/>
      <c r="C177" s="59"/>
      <c r="D177" s="59"/>
      <c r="E177" s="59"/>
    </row>
    <row r="178" spans="1:5" x14ac:dyDescent="0.2">
      <c r="A178" s="60"/>
      <c r="B178" s="59"/>
      <c r="C178" s="59"/>
      <c r="D178" s="59"/>
      <c r="E178" s="59"/>
    </row>
    <row r="179" spans="1:5" x14ac:dyDescent="0.2">
      <c r="A179" s="60"/>
      <c r="B179" s="59"/>
      <c r="C179" s="59"/>
      <c r="D179" s="59"/>
      <c r="E179" s="59"/>
    </row>
    <row r="180" spans="1:5" x14ac:dyDescent="0.2">
      <c r="A180" s="60"/>
      <c r="B180" s="59"/>
      <c r="C180" s="59"/>
      <c r="D180" s="59"/>
      <c r="E180" s="59"/>
    </row>
    <row r="181" spans="1:5" x14ac:dyDescent="0.2">
      <c r="A181" s="60"/>
      <c r="B181" s="59"/>
      <c r="C181" s="59"/>
      <c r="D181" s="59"/>
      <c r="E181" s="59"/>
    </row>
    <row r="182" spans="1:5" x14ac:dyDescent="0.2">
      <c r="A182" s="60"/>
      <c r="B182" s="59"/>
      <c r="C182" s="59"/>
      <c r="D182" s="59"/>
      <c r="E182" s="59"/>
    </row>
    <row r="183" spans="1:5" x14ac:dyDescent="0.2">
      <c r="A183" s="60"/>
      <c r="B183" s="59"/>
      <c r="C183" s="59"/>
      <c r="D183" s="59"/>
      <c r="E183" s="59"/>
    </row>
    <row r="184" spans="1:5" x14ac:dyDescent="0.2">
      <c r="A184" s="60"/>
      <c r="B184" s="59"/>
      <c r="C184" s="59"/>
      <c r="D184" s="59"/>
      <c r="E184" s="59"/>
    </row>
    <row r="185" spans="1:5" x14ac:dyDescent="0.2">
      <c r="A185" s="60"/>
      <c r="B185" s="59"/>
      <c r="C185" s="59"/>
      <c r="D185" s="59"/>
      <c r="E185" s="59"/>
    </row>
    <row r="186" spans="1:5" x14ac:dyDescent="0.2">
      <c r="A186" s="60"/>
      <c r="B186" s="59"/>
      <c r="C186" s="59"/>
      <c r="D186" s="59"/>
      <c r="E186" s="59"/>
    </row>
    <row r="187" spans="1:5" x14ac:dyDescent="0.2">
      <c r="A187" s="60"/>
      <c r="B187" s="59"/>
      <c r="C187" s="59"/>
      <c r="D187" s="59"/>
      <c r="E187" s="59"/>
    </row>
    <row r="188" spans="1:5" x14ac:dyDescent="0.2">
      <c r="A188" s="60"/>
      <c r="B188" s="59"/>
      <c r="C188" s="59"/>
      <c r="D188" s="59"/>
      <c r="E188" s="59"/>
    </row>
    <row r="189" spans="1:5" x14ac:dyDescent="0.2">
      <c r="A189" s="60"/>
      <c r="B189" s="59"/>
      <c r="C189" s="59"/>
      <c r="D189" s="59"/>
      <c r="E189" s="59"/>
    </row>
    <row r="190" spans="1:5" x14ac:dyDescent="0.2">
      <c r="A190" s="60"/>
      <c r="B190" s="59"/>
      <c r="C190" s="59"/>
      <c r="D190" s="59"/>
      <c r="E190" s="59"/>
    </row>
    <row r="191" spans="1:5" x14ac:dyDescent="0.2">
      <c r="A191" s="60"/>
      <c r="B191" s="59"/>
      <c r="C191" s="59"/>
      <c r="D191" s="59"/>
      <c r="E191" s="59"/>
    </row>
    <row r="192" spans="1:5" x14ac:dyDescent="0.2">
      <c r="A192" s="60"/>
      <c r="B192" s="59"/>
      <c r="C192" s="59"/>
      <c r="D192" s="59"/>
      <c r="E192" s="59"/>
    </row>
    <row r="193" spans="1:5" x14ac:dyDescent="0.2">
      <c r="A193" s="60"/>
      <c r="B193" s="59"/>
      <c r="C193" s="59"/>
      <c r="D193" s="59"/>
      <c r="E193" s="59"/>
    </row>
    <row r="194" spans="1:5" x14ac:dyDescent="0.2">
      <c r="A194" s="60"/>
      <c r="B194" s="59"/>
      <c r="C194" s="59"/>
      <c r="D194" s="59"/>
      <c r="E194" s="59"/>
    </row>
    <row r="195" spans="1:5" x14ac:dyDescent="0.2">
      <c r="A195" s="60"/>
      <c r="B195" s="59"/>
      <c r="C195" s="59"/>
      <c r="D195" s="59"/>
      <c r="E195" s="59"/>
    </row>
    <row r="196" spans="1:5" x14ac:dyDescent="0.2">
      <c r="A196" s="60"/>
      <c r="B196" s="59"/>
      <c r="C196" s="59"/>
      <c r="D196" s="59"/>
      <c r="E196" s="59"/>
    </row>
    <row r="197" spans="1:5" x14ac:dyDescent="0.2">
      <c r="A197" s="60"/>
      <c r="B197" s="59"/>
      <c r="C197" s="59"/>
      <c r="D197" s="59"/>
      <c r="E197" s="59"/>
    </row>
    <row r="198" spans="1:5" x14ac:dyDescent="0.2">
      <c r="A198" s="60"/>
      <c r="B198" s="59"/>
      <c r="C198" s="59"/>
      <c r="D198" s="59"/>
      <c r="E198" s="59"/>
    </row>
    <row r="199" spans="1:5" x14ac:dyDescent="0.2">
      <c r="A199" s="60"/>
      <c r="B199" s="59"/>
      <c r="C199" s="59"/>
      <c r="D199" s="59"/>
      <c r="E199" s="59"/>
    </row>
    <row r="200" spans="1:5" x14ac:dyDescent="0.2">
      <c r="A200" s="60"/>
      <c r="B200" s="59"/>
      <c r="C200" s="59"/>
      <c r="D200" s="59"/>
      <c r="E200" s="59"/>
    </row>
    <row r="201" spans="1:5" x14ac:dyDescent="0.2">
      <c r="A201" s="60"/>
      <c r="B201" s="59"/>
      <c r="C201" s="59"/>
      <c r="D201" s="59"/>
      <c r="E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G201"/>
  <sheetViews>
    <sheetView topLeftCell="A7" zoomScaleNormal="100" workbookViewId="0"/>
  </sheetViews>
  <sheetFormatPr defaultColWidth="8.85546875" defaultRowHeight="14.25" x14ac:dyDescent="0.2"/>
  <cols>
    <col min="1" max="1" width="20.5703125" style="54" customWidth="1"/>
    <col min="2" max="2" width="19" style="54" bestFit="1" customWidth="1"/>
    <col min="3" max="3" width="20.570312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78" width="8.85546875" style="54" customWidth="1"/>
    <col min="79" max="16384" width="8.85546875" style="54"/>
  </cols>
  <sheetData>
    <row r="1" spans="1:7" s="61" customFormat="1" ht="37.15" customHeight="1" x14ac:dyDescent="0.2">
      <c r="A1" s="63" t="s">
        <v>56</v>
      </c>
      <c r="B1" s="62" t="s">
        <v>132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132</v>
      </c>
      <c r="C4" s="13" t="s">
        <v>303</v>
      </c>
      <c r="D4" s="13"/>
      <c r="E4" s="13"/>
      <c r="F4" s="13"/>
      <c r="G4" s="56"/>
    </row>
    <row r="5" spans="1:7" x14ac:dyDescent="0.2">
      <c r="A5" s="69">
        <f>[4]Sheet1!A6</f>
        <v>43836</v>
      </c>
      <c r="B5" s="87">
        <f>[5]Sheet1!L6</f>
        <v>103.63102873969588</v>
      </c>
      <c r="C5" s="59"/>
      <c r="D5" s="59"/>
      <c r="E5" s="59"/>
      <c r="F5" s="59"/>
      <c r="G5" s="59"/>
    </row>
    <row r="6" spans="1:7" x14ac:dyDescent="0.2">
      <c r="A6" s="69">
        <f>[4]Sheet1!A7</f>
        <v>43843</v>
      </c>
      <c r="B6" s="87">
        <f>[5]Sheet1!L7</f>
        <v>100.73654597721864</v>
      </c>
      <c r="C6" s="59">
        <f t="shared" ref="C6:C41" si="0">AVERAGE(B5:B7)</f>
        <v>102.20074837332409</v>
      </c>
      <c r="D6" s="59"/>
      <c r="E6" s="59"/>
      <c r="F6" s="59"/>
      <c r="G6" s="59"/>
    </row>
    <row r="7" spans="1:7" x14ac:dyDescent="0.2">
      <c r="A7" s="69">
        <f>[4]Sheet1!A8</f>
        <v>43850</v>
      </c>
      <c r="B7" s="87">
        <f>[5]Sheet1!L8</f>
        <v>102.23467040305776</v>
      </c>
      <c r="C7" s="59">
        <f t="shared" si="0"/>
        <v>99.761407913912436</v>
      </c>
      <c r="D7" s="59"/>
      <c r="E7" s="59"/>
      <c r="F7" s="59"/>
      <c r="G7" s="59"/>
    </row>
    <row r="8" spans="1:7" x14ac:dyDescent="0.2">
      <c r="A8" s="69">
        <f>[4]Sheet1!A9</f>
        <v>43857</v>
      </c>
      <c r="B8" s="87">
        <f>[5]Sheet1!L9</f>
        <v>96.313007361460919</v>
      </c>
      <c r="C8" s="59">
        <f t="shared" si="0"/>
        <v>101.98213182318851</v>
      </c>
      <c r="D8" s="59"/>
      <c r="E8" s="59"/>
      <c r="F8" s="59"/>
      <c r="G8" s="59"/>
    </row>
    <row r="9" spans="1:7" x14ac:dyDescent="0.2">
      <c r="A9" s="69">
        <f>[4]Sheet1!A10</f>
        <v>43864</v>
      </c>
      <c r="B9" s="87">
        <f>[5]Sheet1!L10</f>
        <v>107.39871770504683</v>
      </c>
      <c r="C9" s="59">
        <f t="shared" si="0"/>
        <v>101.29145197617312</v>
      </c>
      <c r="D9" s="59"/>
      <c r="E9" s="59"/>
      <c r="F9" s="59"/>
      <c r="G9" s="59"/>
    </row>
    <row r="10" spans="1:7" x14ac:dyDescent="0.2">
      <c r="A10" s="69">
        <f>[4]Sheet1!A11</f>
        <v>43871</v>
      </c>
      <c r="B10" s="87">
        <f>[5]Sheet1!L11</f>
        <v>100.16263086201162</v>
      </c>
      <c r="C10" s="59">
        <f t="shared" si="0"/>
        <v>102.58115134114844</v>
      </c>
      <c r="D10" s="59"/>
      <c r="E10" s="59"/>
      <c r="F10" s="59"/>
      <c r="G10" s="59"/>
    </row>
    <row r="11" spans="1:7" x14ac:dyDescent="0.2">
      <c r="A11" s="69">
        <f>[4]Sheet1!A12</f>
        <v>43878</v>
      </c>
      <c r="B11" s="87">
        <f>[5]Sheet1!L12</f>
        <v>100.18210545638688</v>
      </c>
      <c r="C11" s="59">
        <f t="shared" si="0"/>
        <v>97.27395509304904</v>
      </c>
      <c r="D11" s="59"/>
      <c r="E11" s="59"/>
      <c r="F11" s="59"/>
      <c r="G11" s="59"/>
    </row>
    <row r="12" spans="1:7" x14ac:dyDescent="0.2">
      <c r="A12" s="69">
        <f>[4]Sheet1!A13</f>
        <v>43885</v>
      </c>
      <c r="B12" s="87">
        <f>[5]Sheet1!L13</f>
        <v>91.477128960748601</v>
      </c>
      <c r="C12" s="59">
        <f t="shared" si="0"/>
        <v>99.851715595047381</v>
      </c>
      <c r="D12" s="59"/>
      <c r="E12" s="59"/>
      <c r="F12" s="59"/>
      <c r="G12" s="59"/>
    </row>
    <row r="13" spans="1:7" x14ac:dyDescent="0.2">
      <c r="A13" s="69">
        <f>[4]Sheet1!A14</f>
        <v>43892</v>
      </c>
      <c r="B13" s="87">
        <f>[5]Sheet1!L14</f>
        <v>107.89591236800663</v>
      </c>
      <c r="C13" s="59">
        <f t="shared" si="0"/>
        <v>98.431412008074119</v>
      </c>
      <c r="D13" s="59"/>
      <c r="E13" s="59"/>
      <c r="F13" s="59"/>
      <c r="G13" s="59"/>
    </row>
    <row r="14" spans="1:7" x14ac:dyDescent="0.2">
      <c r="A14" s="69">
        <f>[4]Sheet1!A15</f>
        <v>43899</v>
      </c>
      <c r="B14" s="87">
        <f>[5]Sheet1!L15</f>
        <v>95.921194695467136</v>
      </c>
      <c r="C14" s="59">
        <f t="shared" si="0"/>
        <v>93.634566249953039</v>
      </c>
      <c r="D14" s="59"/>
      <c r="E14" s="59"/>
      <c r="F14" s="59"/>
      <c r="G14" s="59"/>
    </row>
    <row r="15" spans="1:7" x14ac:dyDescent="0.2">
      <c r="A15" s="69">
        <f>[4]Sheet1!A16</f>
        <v>43906</v>
      </c>
      <c r="B15" s="87">
        <f>[5]Sheet1!L16</f>
        <v>77.086591686385376</v>
      </c>
      <c r="C15" s="59">
        <f t="shared" si="0"/>
        <v>79.641309589211104</v>
      </c>
      <c r="D15" s="59"/>
      <c r="E15" s="59"/>
      <c r="F15" s="59"/>
      <c r="G15" s="59"/>
    </row>
    <row r="16" spans="1:7" x14ac:dyDescent="0.2">
      <c r="A16" s="69">
        <f>[4]Sheet1!A17</f>
        <v>43913</v>
      </c>
      <c r="B16" s="87">
        <f>[5]Sheet1!L17</f>
        <v>65.916142385780802</v>
      </c>
      <c r="C16" s="59">
        <f t="shared" si="0"/>
        <v>75.817058262134765</v>
      </c>
      <c r="D16" s="59"/>
      <c r="E16" s="59"/>
      <c r="F16" s="59"/>
      <c r="G16" s="59"/>
    </row>
    <row r="17" spans="1:7" x14ac:dyDescent="0.2">
      <c r="A17" s="69">
        <f>[4]Sheet1!A18</f>
        <v>43920</v>
      </c>
      <c r="B17" s="87">
        <f>[5]Sheet1!L18</f>
        <v>84.448440714238131</v>
      </c>
      <c r="C17" s="59">
        <f t="shared" si="0"/>
        <v>77.448937608037383</v>
      </c>
      <c r="D17" s="59"/>
      <c r="E17" s="59"/>
      <c r="F17" s="59"/>
      <c r="G17" s="59"/>
    </row>
    <row r="18" spans="1:7" x14ac:dyDescent="0.2">
      <c r="A18" s="69">
        <f>[4]Sheet1!A19</f>
        <v>43927</v>
      </c>
      <c r="B18" s="87">
        <f>[5]Sheet1!L19</f>
        <v>81.98222972409323</v>
      </c>
      <c r="C18" s="59">
        <f t="shared" si="0"/>
        <v>82.310742723322605</v>
      </c>
      <c r="D18" s="59"/>
      <c r="E18" s="59"/>
      <c r="F18" s="59"/>
      <c r="G18" s="59"/>
    </row>
    <row r="19" spans="1:7" x14ac:dyDescent="0.2">
      <c r="A19" s="69">
        <f>[4]Sheet1!A20</f>
        <v>43934</v>
      </c>
      <c r="B19" s="87">
        <f>[5]Sheet1!L20</f>
        <v>80.501557731636439</v>
      </c>
      <c r="C19" s="59">
        <f t="shared" si="0"/>
        <v>85.3510341495397</v>
      </c>
      <c r="D19" s="59"/>
      <c r="E19" s="59"/>
      <c r="F19" s="59"/>
      <c r="G19" s="59"/>
    </row>
    <row r="20" spans="1:7" x14ac:dyDescent="0.2">
      <c r="A20" s="69">
        <f>[4]Sheet1!A21</f>
        <v>43941</v>
      </c>
      <c r="B20" s="87">
        <f>[5]Sheet1!L21</f>
        <v>93.569314992889403</v>
      </c>
      <c r="C20" s="59">
        <f t="shared" si="0"/>
        <v>85.693013208438899</v>
      </c>
      <c r="D20" s="59"/>
    </row>
    <row r="21" spans="1:7" x14ac:dyDescent="0.2">
      <c r="A21" s="69">
        <f>[4]Sheet1!A22</f>
        <v>43948</v>
      </c>
      <c r="B21" s="87">
        <f>[5]Sheet1!L22</f>
        <v>83.00816690079084</v>
      </c>
      <c r="C21" s="59">
        <f t="shared" si="0"/>
        <v>89.5875142093509</v>
      </c>
      <c r="D21" s="59"/>
    </row>
    <row r="22" spans="1:7" x14ac:dyDescent="0.2">
      <c r="A22" s="69">
        <f>[4]Sheet1!A23</f>
        <v>43955</v>
      </c>
      <c r="B22" s="87">
        <f>[5]Sheet1!L23</f>
        <v>92.185060734372456</v>
      </c>
      <c r="C22" s="59">
        <f t="shared" si="0"/>
        <v>92.106072577493777</v>
      </c>
      <c r="D22" s="59"/>
    </row>
    <row r="23" spans="1:7" x14ac:dyDescent="0.2">
      <c r="A23" s="69">
        <f>[4]Sheet1!A24</f>
        <v>43962</v>
      </c>
      <c r="B23" s="87">
        <f>[5]Sheet1!L24</f>
        <v>101.12499009731808</v>
      </c>
      <c r="C23" s="59">
        <f t="shared" si="0"/>
        <v>96.681758123059922</v>
      </c>
      <c r="D23" s="59"/>
    </row>
    <row r="24" spans="1:7" x14ac:dyDescent="0.2">
      <c r="A24" s="69">
        <f>[4]Sheet1!A25</f>
        <v>43969</v>
      </c>
      <c r="B24" s="87">
        <f>[5]Sheet1!L25</f>
        <v>96.735223537489205</v>
      </c>
      <c r="C24" s="59">
        <f t="shared" si="0"/>
        <v>97.84791753028918</v>
      </c>
      <c r="D24" s="59"/>
    </row>
    <row r="25" spans="1:7" x14ac:dyDescent="0.2">
      <c r="A25" s="69">
        <f>[4]Sheet1!A26</f>
        <v>43976</v>
      </c>
      <c r="B25" s="87">
        <f>[5]Sheet1!L26</f>
        <v>95.683538956060275</v>
      </c>
      <c r="C25" s="59">
        <f t="shared" si="0"/>
        <v>96.304208756822348</v>
      </c>
      <c r="D25" s="59"/>
      <c r="F25" s="105"/>
    </row>
    <row r="26" spans="1:7" x14ac:dyDescent="0.2">
      <c r="A26" s="69">
        <f>[4]Sheet1!A27</f>
        <v>43983</v>
      </c>
      <c r="B26" s="87">
        <f>[5]Sheet1!L27</f>
        <v>96.493863776917607</v>
      </c>
      <c r="C26" s="59">
        <f t="shared" si="0"/>
        <v>97.363092454989172</v>
      </c>
      <c r="D26" s="59"/>
    </row>
    <row r="27" spans="1:7" x14ac:dyDescent="0.2">
      <c r="A27" s="69">
        <f>[4]Sheet1!A28</f>
        <v>43990</v>
      </c>
      <c r="B27" s="87">
        <f>[5]Sheet1!L28</f>
        <v>99.911874631989605</v>
      </c>
      <c r="C27" s="59">
        <f t="shared" si="0"/>
        <v>99.104857731693755</v>
      </c>
      <c r="D27" s="59"/>
    </row>
    <row r="28" spans="1:7" x14ac:dyDescent="0.2">
      <c r="A28" s="69">
        <f>[4]Sheet1!A29</f>
        <v>43997</v>
      </c>
      <c r="B28" s="87">
        <f>[5]Sheet1!L29</f>
        <v>100.90883478617405</v>
      </c>
      <c r="C28" s="59">
        <f t="shared" si="0"/>
        <v>96.392270761289694</v>
      </c>
      <c r="D28" s="59"/>
    </row>
    <row r="29" spans="1:7" x14ac:dyDescent="0.2">
      <c r="A29" s="69">
        <f>[4]Sheet1!A30</f>
        <v>44004</v>
      </c>
      <c r="B29" s="87">
        <f>[5]Sheet1!L30</f>
        <v>88.356102865705424</v>
      </c>
      <c r="C29" s="59">
        <f t="shared" si="0"/>
        <v>97.682816746241613</v>
      </c>
      <c r="D29" s="59"/>
    </row>
    <row r="30" spans="1:7" x14ac:dyDescent="0.2">
      <c r="A30" s="69">
        <f>[4]Sheet1!A31</f>
        <v>44011</v>
      </c>
      <c r="B30" s="87">
        <f>[5]Sheet1!L31</f>
        <v>103.78351258684538</v>
      </c>
      <c r="C30" s="59">
        <f t="shared" si="0"/>
        <v>99.409148509186352</v>
      </c>
      <c r="D30" s="59"/>
    </row>
    <row r="31" spans="1:7" x14ac:dyDescent="0.2">
      <c r="A31" s="69">
        <f>[4]Sheet1!A32</f>
        <v>44018</v>
      </c>
      <c r="B31" s="87">
        <f>[5]Sheet1!L32</f>
        <v>106.08783007500826</v>
      </c>
      <c r="C31" s="59">
        <f t="shared" si="0"/>
        <v>104.6878818109691</v>
      </c>
      <c r="D31" s="59"/>
    </row>
    <row r="32" spans="1:7" x14ac:dyDescent="0.2">
      <c r="A32" s="69">
        <f>[4]Sheet1!A33</f>
        <v>44025</v>
      </c>
      <c r="B32" s="87">
        <f>[5]Sheet1!L33</f>
        <v>104.19230277105369</v>
      </c>
      <c r="C32" s="59">
        <f t="shared" si="0"/>
        <v>105.75260965177108</v>
      </c>
      <c r="D32" s="59"/>
    </row>
    <row r="33" spans="1:4" x14ac:dyDescent="0.2">
      <c r="A33" s="69">
        <f>[4]Sheet1!A34</f>
        <v>44032</v>
      </c>
      <c r="B33" s="87">
        <f>[5]Sheet1!L34</f>
        <v>106.97769610925133</v>
      </c>
      <c r="C33" s="59">
        <f t="shared" si="0"/>
        <v>102.93315642094758</v>
      </c>
      <c r="D33" s="59"/>
    </row>
    <row r="34" spans="1:4" x14ac:dyDescent="0.2">
      <c r="A34" s="69">
        <f>[4]Sheet1!A35</f>
        <v>44039</v>
      </c>
      <c r="B34" s="87">
        <f>[5]Sheet1!L35</f>
        <v>97.629470382537747</v>
      </c>
      <c r="C34" s="59">
        <f t="shared" si="0"/>
        <v>104.41202283366034</v>
      </c>
      <c r="D34" s="59"/>
    </row>
    <row r="35" spans="1:4" x14ac:dyDescent="0.2">
      <c r="A35" s="69">
        <f>[4]Sheet1!A36</f>
        <v>44046</v>
      </c>
      <c r="B35" s="87">
        <f>[5]Sheet1!L36</f>
        <v>108.62890200919195</v>
      </c>
      <c r="C35" s="59">
        <f t="shared" si="0"/>
        <v>102.75932239258248</v>
      </c>
      <c r="D35" s="59"/>
    </row>
    <row r="36" spans="1:4" x14ac:dyDescent="0.2">
      <c r="A36" s="69">
        <f>[4]Sheet1!A37</f>
        <v>44053</v>
      </c>
      <c r="B36" s="87">
        <f>[5]Sheet1!L37</f>
        <v>102.01959478601775</v>
      </c>
      <c r="C36" s="59">
        <f t="shared" si="0"/>
        <v>103.62025224057423</v>
      </c>
      <c r="D36" s="59"/>
    </row>
    <row r="37" spans="1:4" x14ac:dyDescent="0.2">
      <c r="A37" s="69">
        <f>[4]Sheet1!A38</f>
        <v>44060</v>
      </c>
      <c r="B37" s="87">
        <f>[5]Sheet1!L38</f>
        <v>100.21225992651298</v>
      </c>
      <c r="C37" s="59">
        <f t="shared" si="0"/>
        <v>98.580393383699416</v>
      </c>
      <c r="D37" s="59"/>
    </row>
    <row r="38" spans="1:4" x14ac:dyDescent="0.2">
      <c r="A38" s="69">
        <f>[4]Sheet1!A39</f>
        <v>44067</v>
      </c>
      <c r="B38" s="87">
        <f>[5]Sheet1!L39</f>
        <v>93.509325438567529</v>
      </c>
      <c r="C38" s="59">
        <f t="shared" si="0"/>
        <v>99.321973029761139</v>
      </c>
      <c r="D38" s="59"/>
    </row>
    <row r="39" spans="1:4" x14ac:dyDescent="0.2">
      <c r="A39" s="69">
        <f>[4]Sheet1!A40</f>
        <v>44074</v>
      </c>
      <c r="B39" s="87">
        <f>[5]Sheet1!L40</f>
        <v>104.24433372420292</v>
      </c>
      <c r="C39" s="59">
        <f t="shared" si="0"/>
        <v>99.570541815042816</v>
      </c>
      <c r="D39" s="59"/>
    </row>
    <row r="40" spans="1:4" x14ac:dyDescent="0.2">
      <c r="A40" s="69">
        <f>[4]Sheet1!A41</f>
        <v>44081</v>
      </c>
      <c r="B40" s="87">
        <f>[5]Sheet1!L41</f>
        <v>100.95796628235799</v>
      </c>
      <c r="C40" s="59">
        <f t="shared" si="0"/>
        <v>100.80806104484749</v>
      </c>
      <c r="D40" s="59"/>
    </row>
    <row r="41" spans="1:4" x14ac:dyDescent="0.2">
      <c r="A41" s="69">
        <f>[4]Sheet1!A42</f>
        <v>44088</v>
      </c>
      <c r="B41" s="87">
        <f>[5]Sheet1!L42</f>
        <v>97.221883127981584</v>
      </c>
      <c r="C41" s="59">
        <f t="shared" si="0"/>
        <v>96.854369659572811</v>
      </c>
      <c r="D41" s="59"/>
    </row>
    <row r="42" spans="1:4" x14ac:dyDescent="0.2">
      <c r="A42" s="69">
        <f>[4]Sheet1!A43</f>
        <v>44095</v>
      </c>
      <c r="B42" s="87">
        <f>[5]Sheet1!L43</f>
        <v>92.383259568378904</v>
      </c>
      <c r="C42" s="59"/>
      <c r="D42" s="59"/>
    </row>
    <row r="43" spans="1:4" x14ac:dyDescent="0.2">
      <c r="A43" s="69">
        <f>[4]Sheet1!A44</f>
        <v>44102</v>
      </c>
      <c r="B43" s="87"/>
      <c r="C43" s="59"/>
      <c r="D43" s="59"/>
    </row>
    <row r="44" spans="1:4" x14ac:dyDescent="0.2">
      <c r="A44" s="69"/>
      <c r="B44" s="87"/>
      <c r="C44" s="59"/>
      <c r="D44" s="59"/>
    </row>
    <row r="45" spans="1:4" x14ac:dyDescent="0.2">
      <c r="A45" s="60"/>
      <c r="B45" s="59"/>
      <c r="C45" s="59"/>
      <c r="D45" s="59"/>
    </row>
    <row r="46" spans="1:4" x14ac:dyDescent="0.2">
      <c r="A46" s="60"/>
      <c r="B46" s="59"/>
      <c r="C46" s="59"/>
      <c r="D46" s="59"/>
    </row>
    <row r="47" spans="1:4" x14ac:dyDescent="0.2">
      <c r="A47" s="60"/>
      <c r="B47" s="59"/>
      <c r="C47" s="59"/>
      <c r="D47" s="59"/>
    </row>
    <row r="48" spans="1:4" x14ac:dyDescent="0.2">
      <c r="A48" s="60"/>
      <c r="B48" s="59"/>
      <c r="C48" s="59"/>
      <c r="D48" s="59"/>
    </row>
    <row r="49" spans="1:4" x14ac:dyDescent="0.2">
      <c r="A49" s="60"/>
      <c r="B49" s="59"/>
      <c r="C49" s="59"/>
      <c r="D49" s="59"/>
    </row>
    <row r="50" spans="1:4" x14ac:dyDescent="0.2">
      <c r="A50" s="60"/>
      <c r="B50" s="59"/>
      <c r="C50" s="59"/>
      <c r="D50" s="59"/>
    </row>
    <row r="51" spans="1:4" x14ac:dyDescent="0.2">
      <c r="A51" s="60"/>
      <c r="B51" s="59"/>
      <c r="C51" s="59"/>
      <c r="D51" s="59"/>
    </row>
    <row r="52" spans="1:4" x14ac:dyDescent="0.2">
      <c r="A52" s="60"/>
      <c r="B52" s="59"/>
      <c r="C52" s="59"/>
      <c r="D52" s="59"/>
    </row>
    <row r="53" spans="1:4" x14ac:dyDescent="0.2">
      <c r="A53" s="60"/>
      <c r="B53" s="59"/>
      <c r="C53" s="59"/>
      <c r="D53" s="59"/>
    </row>
    <row r="54" spans="1:4" x14ac:dyDescent="0.2">
      <c r="A54" s="60"/>
      <c r="B54" s="59"/>
      <c r="C54" s="59"/>
      <c r="D54" s="59"/>
    </row>
    <row r="55" spans="1:4" x14ac:dyDescent="0.2">
      <c r="A55" s="60"/>
      <c r="B55" s="59"/>
      <c r="C55" s="59"/>
      <c r="D55" s="59"/>
    </row>
    <row r="56" spans="1:4" x14ac:dyDescent="0.2">
      <c r="A56" s="60"/>
      <c r="B56" s="59"/>
      <c r="C56" s="59"/>
      <c r="D56" s="59"/>
    </row>
    <row r="57" spans="1:4" x14ac:dyDescent="0.2">
      <c r="A57" s="60"/>
      <c r="B57" s="59"/>
      <c r="C57" s="59"/>
      <c r="D57" s="59"/>
    </row>
    <row r="58" spans="1:4" x14ac:dyDescent="0.2">
      <c r="A58" s="60"/>
      <c r="B58" s="59"/>
      <c r="C58" s="59"/>
      <c r="D58" s="59"/>
    </row>
    <row r="59" spans="1:4" x14ac:dyDescent="0.2">
      <c r="A59" s="60"/>
      <c r="B59" s="59"/>
      <c r="C59" s="59"/>
      <c r="D59" s="59"/>
    </row>
    <row r="60" spans="1:4" x14ac:dyDescent="0.2">
      <c r="A60" s="60"/>
      <c r="B60" s="59"/>
      <c r="C60" s="59"/>
      <c r="D60" s="59"/>
    </row>
    <row r="61" spans="1:4" x14ac:dyDescent="0.2">
      <c r="A61" s="60"/>
      <c r="B61" s="59"/>
      <c r="C61" s="59"/>
      <c r="D61" s="59"/>
    </row>
    <row r="62" spans="1:4" x14ac:dyDescent="0.2">
      <c r="A62" s="60"/>
      <c r="B62" s="59"/>
      <c r="C62" s="59"/>
      <c r="D62" s="59"/>
    </row>
    <row r="63" spans="1:4" x14ac:dyDescent="0.2">
      <c r="A63" s="60"/>
      <c r="B63" s="59"/>
      <c r="C63" s="59"/>
      <c r="D63" s="59"/>
    </row>
    <row r="64" spans="1:4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G256"/>
  <sheetViews>
    <sheetView topLeftCell="C1" zoomScaleNormal="100" workbookViewId="0"/>
  </sheetViews>
  <sheetFormatPr defaultColWidth="8.85546875" defaultRowHeight="14.25" x14ac:dyDescent="0.2"/>
  <cols>
    <col min="1" max="1" width="22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97" width="8.85546875" style="54" customWidth="1"/>
    <col min="98" max="16384" width="8.85546875" style="54"/>
  </cols>
  <sheetData>
    <row r="1" spans="1:7" s="61" customFormat="1" ht="37.15" customHeight="1" x14ac:dyDescent="0.2">
      <c r="A1" s="63" t="s">
        <v>300</v>
      </c>
      <c r="B1" s="62" t="s">
        <v>133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245</v>
      </c>
      <c r="C4" s="13"/>
      <c r="D4" s="13"/>
      <c r="E4" s="13"/>
      <c r="F4" s="13"/>
      <c r="G4" s="56" t="s">
        <v>243</v>
      </c>
    </row>
    <row r="5" spans="1:7" x14ac:dyDescent="0.2">
      <c r="A5" s="104">
        <v>38353</v>
      </c>
      <c r="B5" s="59">
        <v>106.1</v>
      </c>
      <c r="C5" s="59"/>
      <c r="D5" s="59"/>
      <c r="E5" s="59"/>
      <c r="F5" s="59"/>
      <c r="G5" s="59"/>
    </row>
    <row r="6" spans="1:7" x14ac:dyDescent="0.2">
      <c r="A6" s="104">
        <v>38384</v>
      </c>
      <c r="B6" s="59">
        <v>106.7</v>
      </c>
      <c r="C6" s="59"/>
      <c r="D6" s="59"/>
      <c r="E6" s="59"/>
      <c r="F6" s="59"/>
      <c r="G6" s="59"/>
    </row>
    <row r="7" spans="1:7" x14ac:dyDescent="0.2">
      <c r="A7" s="104">
        <v>38412</v>
      </c>
      <c r="B7" s="59">
        <v>106.4</v>
      </c>
      <c r="C7" s="59"/>
      <c r="D7" s="59"/>
      <c r="E7" s="59"/>
      <c r="F7" s="59"/>
      <c r="G7" s="59"/>
    </row>
    <row r="8" spans="1:7" x14ac:dyDescent="0.2">
      <c r="A8" s="104">
        <v>38443</v>
      </c>
      <c r="B8" s="59">
        <v>107.8</v>
      </c>
      <c r="C8" s="59"/>
      <c r="D8" s="59"/>
      <c r="E8" s="59"/>
      <c r="F8" s="59"/>
      <c r="G8" s="59"/>
    </row>
    <row r="9" spans="1:7" x14ac:dyDescent="0.2">
      <c r="A9" s="104">
        <v>38473</v>
      </c>
      <c r="B9" s="59">
        <v>106.9</v>
      </c>
      <c r="C9" s="59"/>
      <c r="D9" s="59"/>
      <c r="E9" s="59"/>
      <c r="F9" s="59"/>
      <c r="G9" s="59"/>
    </row>
    <row r="10" spans="1:7" x14ac:dyDescent="0.2">
      <c r="A10" s="104">
        <v>38504</v>
      </c>
      <c r="B10" s="59">
        <v>108.1</v>
      </c>
      <c r="C10" s="59"/>
      <c r="D10" s="59"/>
      <c r="E10" s="59"/>
      <c r="F10" s="59"/>
      <c r="G10" s="59"/>
    </row>
    <row r="11" spans="1:7" x14ac:dyDescent="0.2">
      <c r="A11" s="104">
        <v>38534</v>
      </c>
      <c r="B11" s="59">
        <v>107.8</v>
      </c>
      <c r="C11" s="59"/>
      <c r="D11" s="59"/>
      <c r="E11" s="59"/>
      <c r="F11" s="59"/>
      <c r="G11" s="59"/>
    </row>
    <row r="12" spans="1:7" x14ac:dyDescent="0.2">
      <c r="A12" s="104">
        <v>38565</v>
      </c>
      <c r="B12" s="59">
        <v>108.7</v>
      </c>
      <c r="C12" s="59"/>
      <c r="D12" s="59"/>
      <c r="E12" s="59"/>
      <c r="F12" s="59"/>
      <c r="G12" s="59"/>
    </row>
    <row r="13" spans="1:7" x14ac:dyDescent="0.2">
      <c r="A13" s="104">
        <v>38596</v>
      </c>
      <c r="B13" s="59">
        <v>108.8</v>
      </c>
      <c r="C13" s="59"/>
      <c r="D13" s="59"/>
      <c r="E13" s="59"/>
      <c r="F13" s="59"/>
      <c r="G13" s="59"/>
    </row>
    <row r="14" spans="1:7" x14ac:dyDescent="0.2">
      <c r="A14" s="104">
        <v>38626</v>
      </c>
      <c r="B14" s="59">
        <v>109</v>
      </c>
      <c r="C14" s="59"/>
      <c r="D14" s="59"/>
      <c r="E14" s="59"/>
      <c r="F14" s="59"/>
      <c r="G14" s="59"/>
    </row>
    <row r="15" spans="1:7" x14ac:dyDescent="0.2">
      <c r="A15" s="104">
        <v>38657</v>
      </c>
      <c r="B15" s="59">
        <v>109.5</v>
      </c>
      <c r="C15" s="59"/>
      <c r="D15" s="59"/>
      <c r="E15" s="59"/>
      <c r="F15" s="59"/>
      <c r="G15" s="59"/>
    </row>
    <row r="16" spans="1:7" x14ac:dyDescent="0.2">
      <c r="A16" s="104">
        <v>38687</v>
      </c>
      <c r="B16" s="59">
        <v>109.5</v>
      </c>
      <c r="C16" s="59"/>
      <c r="D16" s="59"/>
      <c r="E16" s="59"/>
      <c r="F16" s="59"/>
      <c r="G16" s="59"/>
    </row>
    <row r="17" spans="1:7" x14ac:dyDescent="0.2">
      <c r="A17" s="104">
        <v>38718</v>
      </c>
      <c r="B17" s="59">
        <v>110.3</v>
      </c>
      <c r="C17" s="59"/>
      <c r="D17" s="59"/>
      <c r="E17" s="59"/>
      <c r="F17" s="59"/>
      <c r="G17" s="59"/>
    </row>
    <row r="18" spans="1:7" x14ac:dyDescent="0.2">
      <c r="A18" s="104">
        <v>38749</v>
      </c>
      <c r="B18" s="59">
        <v>110.3</v>
      </c>
      <c r="C18" s="59"/>
      <c r="D18" s="59"/>
      <c r="E18" s="59"/>
      <c r="F18" s="59"/>
      <c r="G18" s="59">
        <v>-9999999999</v>
      </c>
    </row>
    <row r="19" spans="1:7" x14ac:dyDescent="0.2">
      <c r="A19" s="104">
        <v>38777</v>
      </c>
      <c r="B19" s="59">
        <v>110.4</v>
      </c>
      <c r="C19" s="59"/>
      <c r="D19" s="59"/>
      <c r="E19" s="59"/>
      <c r="F19" s="59"/>
      <c r="G19" s="59">
        <v>999999999</v>
      </c>
    </row>
    <row r="20" spans="1:7" x14ac:dyDescent="0.2">
      <c r="A20" s="104">
        <v>38808</v>
      </c>
      <c r="B20" s="59">
        <v>110.5</v>
      </c>
      <c r="C20" s="59"/>
      <c r="D20" s="59"/>
      <c r="F20" s="59"/>
    </row>
    <row r="21" spans="1:7" x14ac:dyDescent="0.2">
      <c r="A21" s="104">
        <v>38838</v>
      </c>
      <c r="B21" s="59">
        <v>112.6</v>
      </c>
      <c r="C21" s="59"/>
      <c r="D21" s="59"/>
      <c r="F21" s="59"/>
    </row>
    <row r="22" spans="1:7" x14ac:dyDescent="0.2">
      <c r="A22" s="104">
        <v>38869</v>
      </c>
      <c r="B22" s="59">
        <v>112.3</v>
      </c>
      <c r="C22" s="59"/>
      <c r="D22" s="59"/>
      <c r="F22" s="59"/>
    </row>
    <row r="23" spans="1:7" x14ac:dyDescent="0.2">
      <c r="A23" s="104">
        <v>38899</v>
      </c>
      <c r="B23" s="59">
        <v>112.1</v>
      </c>
      <c r="C23" s="59"/>
      <c r="D23" s="59"/>
      <c r="F23" s="59"/>
    </row>
    <row r="24" spans="1:7" x14ac:dyDescent="0.2">
      <c r="A24" s="104">
        <v>38930</v>
      </c>
      <c r="B24" s="59">
        <v>112.2</v>
      </c>
      <c r="C24" s="59"/>
      <c r="D24" s="59"/>
      <c r="F24" s="59"/>
    </row>
    <row r="25" spans="1:7" x14ac:dyDescent="0.2">
      <c r="A25" s="104">
        <v>38961</v>
      </c>
      <c r="B25" s="59">
        <v>111.8</v>
      </c>
      <c r="C25" s="59"/>
      <c r="D25" s="59"/>
      <c r="F25" s="59"/>
    </row>
    <row r="26" spans="1:7" x14ac:dyDescent="0.2">
      <c r="A26" s="104">
        <v>38991</v>
      </c>
      <c r="B26" s="59">
        <v>112.2</v>
      </c>
      <c r="C26" s="59"/>
      <c r="D26" s="59"/>
      <c r="F26" s="59"/>
    </row>
    <row r="27" spans="1:7" x14ac:dyDescent="0.2">
      <c r="A27" s="104">
        <v>39022</v>
      </c>
      <c r="B27" s="59">
        <v>113.3</v>
      </c>
      <c r="C27" s="59"/>
      <c r="D27" s="59"/>
      <c r="F27" s="59"/>
    </row>
    <row r="28" spans="1:7" x14ac:dyDescent="0.2">
      <c r="A28" s="104">
        <v>39052</v>
      </c>
      <c r="B28" s="59">
        <v>113.4</v>
      </c>
      <c r="C28" s="59"/>
      <c r="D28" s="59"/>
      <c r="F28" s="59"/>
    </row>
    <row r="29" spans="1:7" x14ac:dyDescent="0.2">
      <c r="A29" s="104">
        <v>39083</v>
      </c>
      <c r="B29" s="59">
        <v>113.2</v>
      </c>
      <c r="C29" s="59"/>
      <c r="D29" s="59"/>
      <c r="F29" s="59"/>
    </row>
    <row r="30" spans="1:7" x14ac:dyDescent="0.2">
      <c r="A30" s="104">
        <v>39114</v>
      </c>
      <c r="B30" s="59">
        <v>112.8</v>
      </c>
      <c r="C30" s="59"/>
      <c r="D30" s="59"/>
      <c r="F30" s="59"/>
    </row>
    <row r="31" spans="1:7" x14ac:dyDescent="0.2">
      <c r="A31" s="104">
        <v>39142</v>
      </c>
      <c r="B31" s="59">
        <v>113.9</v>
      </c>
      <c r="C31" s="59"/>
      <c r="D31" s="59"/>
    </row>
    <row r="32" spans="1:7" x14ac:dyDescent="0.2">
      <c r="A32" s="104">
        <v>39173</v>
      </c>
      <c r="B32" s="59">
        <v>112.9</v>
      </c>
      <c r="C32" s="59"/>
      <c r="D32" s="59"/>
    </row>
    <row r="33" spans="1:4" x14ac:dyDescent="0.2">
      <c r="A33" s="104">
        <v>39203</v>
      </c>
      <c r="B33" s="59">
        <v>112.1</v>
      </c>
      <c r="C33" s="59"/>
      <c r="D33" s="59"/>
    </row>
    <row r="34" spans="1:4" x14ac:dyDescent="0.2">
      <c r="A34" s="104">
        <v>39234</v>
      </c>
      <c r="B34" s="59">
        <v>113.6</v>
      </c>
      <c r="C34" s="59"/>
      <c r="D34" s="59"/>
    </row>
    <row r="35" spans="1:4" x14ac:dyDescent="0.2">
      <c r="A35" s="104">
        <v>39264</v>
      </c>
      <c r="B35" s="59">
        <v>113.9</v>
      </c>
      <c r="C35" s="59"/>
      <c r="D35" s="59"/>
    </row>
    <row r="36" spans="1:4" x14ac:dyDescent="0.2">
      <c r="A36" s="104">
        <v>39295</v>
      </c>
      <c r="B36" s="59">
        <v>114.6</v>
      </c>
      <c r="C36" s="59"/>
      <c r="D36" s="59"/>
    </row>
    <row r="37" spans="1:4" x14ac:dyDescent="0.2">
      <c r="A37" s="104">
        <v>39326</v>
      </c>
      <c r="B37" s="59">
        <v>114.8</v>
      </c>
      <c r="C37" s="59"/>
      <c r="D37" s="59"/>
    </row>
    <row r="38" spans="1:4" x14ac:dyDescent="0.2">
      <c r="A38" s="104">
        <v>39356</v>
      </c>
      <c r="B38" s="59">
        <v>114.2</v>
      </c>
      <c r="C38" s="59"/>
      <c r="D38" s="59"/>
    </row>
    <row r="39" spans="1:4" x14ac:dyDescent="0.2">
      <c r="A39" s="104">
        <v>39387</v>
      </c>
      <c r="B39" s="59">
        <v>113.9</v>
      </c>
      <c r="C39" s="59"/>
      <c r="D39" s="59"/>
    </row>
    <row r="40" spans="1:4" x14ac:dyDescent="0.2">
      <c r="A40" s="104">
        <v>39417</v>
      </c>
      <c r="B40" s="59">
        <v>113.7</v>
      </c>
      <c r="C40" s="59"/>
      <c r="D40" s="59"/>
    </row>
    <row r="41" spans="1:4" x14ac:dyDescent="0.2">
      <c r="A41" s="104">
        <v>39448</v>
      </c>
      <c r="B41" s="59">
        <v>113.8</v>
      </c>
      <c r="C41" s="59"/>
      <c r="D41" s="59"/>
    </row>
    <row r="42" spans="1:4" x14ac:dyDescent="0.2">
      <c r="A42" s="104">
        <v>39479</v>
      </c>
      <c r="B42" s="59">
        <v>114.2</v>
      </c>
      <c r="C42" s="59"/>
      <c r="D42" s="59"/>
    </row>
    <row r="43" spans="1:4" x14ac:dyDescent="0.2">
      <c r="A43" s="104">
        <v>39508</v>
      </c>
      <c r="B43" s="59">
        <v>113.3</v>
      </c>
      <c r="C43" s="59"/>
      <c r="D43" s="59"/>
    </row>
    <row r="44" spans="1:4" x14ac:dyDescent="0.2">
      <c r="A44" s="104">
        <v>39539</v>
      </c>
      <c r="B44" s="59">
        <v>113.7</v>
      </c>
      <c r="C44" s="59"/>
      <c r="D44" s="59"/>
    </row>
    <row r="45" spans="1:4" x14ac:dyDescent="0.2">
      <c r="A45" s="104">
        <v>39569</v>
      </c>
      <c r="B45" s="59">
        <v>113.4</v>
      </c>
      <c r="C45" s="59"/>
      <c r="D45" s="59"/>
    </row>
    <row r="46" spans="1:4" x14ac:dyDescent="0.2">
      <c r="A46" s="104">
        <v>39600</v>
      </c>
      <c r="B46" s="59">
        <v>111.9</v>
      </c>
      <c r="C46" s="59"/>
      <c r="D46" s="59"/>
    </row>
    <row r="47" spans="1:4" x14ac:dyDescent="0.2">
      <c r="A47" s="104">
        <v>39630</v>
      </c>
      <c r="B47" s="59">
        <v>111</v>
      </c>
      <c r="C47" s="59"/>
      <c r="D47" s="59"/>
    </row>
    <row r="48" spans="1:4" x14ac:dyDescent="0.2">
      <c r="A48" s="104">
        <v>39661</v>
      </c>
      <c r="B48" s="59">
        <v>110</v>
      </c>
      <c r="C48" s="59"/>
      <c r="D48" s="59"/>
    </row>
    <row r="49" spans="1:4" x14ac:dyDescent="0.2">
      <c r="A49" s="104">
        <v>39692</v>
      </c>
      <c r="B49" s="59">
        <v>109.9</v>
      </c>
      <c r="C49" s="59"/>
      <c r="D49" s="59"/>
    </row>
    <row r="50" spans="1:4" x14ac:dyDescent="0.2">
      <c r="A50" s="104">
        <v>39722</v>
      </c>
      <c r="B50" s="59">
        <v>108.8</v>
      </c>
      <c r="C50" s="59"/>
      <c r="D50" s="59"/>
    </row>
    <row r="51" spans="1:4" x14ac:dyDescent="0.2">
      <c r="A51" s="104">
        <v>39753</v>
      </c>
      <c r="B51" s="59">
        <v>108.3</v>
      </c>
      <c r="C51" s="59"/>
      <c r="D51" s="59"/>
    </row>
    <row r="52" spans="1:4" x14ac:dyDescent="0.2">
      <c r="A52" s="104">
        <v>39783</v>
      </c>
      <c r="B52" s="59">
        <v>107.4</v>
      </c>
      <c r="C52" s="59"/>
      <c r="D52" s="59"/>
    </row>
    <row r="53" spans="1:4" x14ac:dyDescent="0.2">
      <c r="A53" s="104">
        <v>39814</v>
      </c>
      <c r="B53" s="59">
        <v>107.8</v>
      </c>
      <c r="C53" s="59"/>
      <c r="D53" s="59"/>
    </row>
    <row r="54" spans="1:4" x14ac:dyDescent="0.2">
      <c r="A54" s="104">
        <v>39845</v>
      </c>
      <c r="B54" s="59">
        <v>107.7</v>
      </c>
      <c r="C54" s="59"/>
      <c r="D54" s="59"/>
    </row>
    <row r="55" spans="1:4" x14ac:dyDescent="0.2">
      <c r="A55" s="104">
        <v>39873</v>
      </c>
      <c r="B55" s="59">
        <v>107.5</v>
      </c>
      <c r="C55" s="59"/>
      <c r="D55" s="59"/>
    </row>
    <row r="56" spans="1:4" x14ac:dyDescent="0.2">
      <c r="A56" s="104">
        <v>39904</v>
      </c>
      <c r="B56" s="59">
        <v>107.4</v>
      </c>
      <c r="C56" s="59"/>
      <c r="D56" s="59"/>
    </row>
    <row r="57" spans="1:4" x14ac:dyDescent="0.2">
      <c r="A57" s="104">
        <v>39934</v>
      </c>
      <c r="B57" s="59">
        <v>107.1</v>
      </c>
      <c r="C57" s="59"/>
      <c r="D57" s="59"/>
    </row>
    <row r="58" spans="1:4" x14ac:dyDescent="0.2">
      <c r="A58" s="104">
        <v>39965</v>
      </c>
      <c r="B58" s="59">
        <v>107.3</v>
      </c>
      <c r="C58" s="59"/>
      <c r="D58" s="59"/>
    </row>
    <row r="59" spans="1:4" x14ac:dyDescent="0.2">
      <c r="A59" s="104">
        <v>39995</v>
      </c>
      <c r="B59" s="59">
        <v>107.7</v>
      </c>
      <c r="C59" s="59"/>
      <c r="D59" s="59"/>
    </row>
    <row r="60" spans="1:4" x14ac:dyDescent="0.2">
      <c r="A60" s="104">
        <v>40026</v>
      </c>
      <c r="B60" s="59">
        <v>106.9</v>
      </c>
      <c r="C60" s="59"/>
      <c r="D60" s="59"/>
    </row>
    <row r="61" spans="1:4" x14ac:dyDescent="0.2">
      <c r="A61" s="104">
        <v>40057</v>
      </c>
      <c r="B61" s="59">
        <v>106.4</v>
      </c>
      <c r="C61" s="59"/>
      <c r="D61" s="59"/>
    </row>
    <row r="62" spans="1:4" x14ac:dyDescent="0.2">
      <c r="A62" s="104">
        <v>40087</v>
      </c>
      <c r="B62" s="59">
        <v>106.7</v>
      </c>
      <c r="C62" s="59"/>
      <c r="D62" s="59"/>
    </row>
    <row r="63" spans="1:4" x14ac:dyDescent="0.2">
      <c r="A63" s="104">
        <v>40118</v>
      </c>
      <c r="B63" s="59">
        <v>105.6</v>
      </c>
      <c r="C63" s="59"/>
      <c r="D63" s="59"/>
    </row>
    <row r="64" spans="1:4" x14ac:dyDescent="0.2">
      <c r="A64" s="104">
        <v>40148</v>
      </c>
      <c r="B64" s="59">
        <v>106.2</v>
      </c>
      <c r="C64" s="59"/>
      <c r="D64" s="59"/>
    </row>
    <row r="65" spans="1:4" x14ac:dyDescent="0.2">
      <c r="A65" s="104">
        <v>40179</v>
      </c>
      <c r="B65" s="59">
        <v>105.2</v>
      </c>
      <c r="C65" s="59"/>
      <c r="D65" s="59"/>
    </row>
    <row r="66" spans="1:4" x14ac:dyDescent="0.2">
      <c r="A66" s="104">
        <v>40210</v>
      </c>
      <c r="B66" s="59">
        <v>105.4</v>
      </c>
      <c r="C66" s="59"/>
      <c r="D66" s="59"/>
    </row>
    <row r="67" spans="1:4" x14ac:dyDescent="0.2">
      <c r="A67" s="104">
        <v>40238</v>
      </c>
      <c r="B67" s="59">
        <v>105.5</v>
      </c>
      <c r="C67" s="59"/>
      <c r="D67" s="59"/>
    </row>
    <row r="68" spans="1:4" x14ac:dyDescent="0.2">
      <c r="A68" s="104">
        <v>40269</v>
      </c>
      <c r="B68" s="59">
        <v>105.4</v>
      </c>
      <c r="C68" s="59"/>
      <c r="D68" s="59"/>
    </row>
    <row r="69" spans="1:4" x14ac:dyDescent="0.2">
      <c r="A69" s="104">
        <v>40299</v>
      </c>
      <c r="B69" s="59">
        <v>106.2</v>
      </c>
      <c r="C69" s="59"/>
      <c r="D69" s="59"/>
    </row>
    <row r="70" spans="1:4" x14ac:dyDescent="0.2">
      <c r="A70" s="104">
        <v>40330</v>
      </c>
      <c r="B70" s="59">
        <v>106.3</v>
      </c>
      <c r="C70" s="59"/>
      <c r="D70" s="59"/>
    </row>
    <row r="71" spans="1:4" x14ac:dyDescent="0.2">
      <c r="A71" s="104">
        <v>40360</v>
      </c>
      <c r="B71" s="59">
        <v>105.9</v>
      </c>
      <c r="C71" s="59"/>
      <c r="D71" s="59"/>
    </row>
    <row r="72" spans="1:4" x14ac:dyDescent="0.2">
      <c r="A72" s="104">
        <v>40391</v>
      </c>
      <c r="B72" s="59">
        <v>105.1</v>
      </c>
      <c r="C72" s="59"/>
      <c r="D72" s="59"/>
    </row>
    <row r="73" spans="1:4" x14ac:dyDescent="0.2">
      <c r="A73" s="104">
        <v>40422</v>
      </c>
      <c r="B73" s="59">
        <v>104.8</v>
      </c>
      <c r="C73" s="59"/>
      <c r="D73" s="59"/>
    </row>
    <row r="74" spans="1:4" x14ac:dyDescent="0.2">
      <c r="A74" s="104">
        <v>40452</v>
      </c>
      <c r="B74" s="59">
        <v>104.8</v>
      </c>
      <c r="C74" s="59"/>
      <c r="D74" s="59"/>
    </row>
    <row r="75" spans="1:4" x14ac:dyDescent="0.2">
      <c r="A75" s="104">
        <v>40483</v>
      </c>
      <c r="B75" s="59">
        <v>104.6</v>
      </c>
      <c r="C75" s="59"/>
      <c r="D75" s="59"/>
    </row>
    <row r="76" spans="1:4" x14ac:dyDescent="0.2">
      <c r="A76" s="104">
        <v>40513</v>
      </c>
      <c r="B76" s="59">
        <v>104.4</v>
      </c>
      <c r="C76" s="59"/>
      <c r="D76" s="59"/>
    </row>
    <row r="77" spans="1:4" x14ac:dyDescent="0.2">
      <c r="A77" s="104">
        <v>40544</v>
      </c>
      <c r="B77" s="59">
        <v>104.3</v>
      </c>
      <c r="C77" s="59"/>
      <c r="D77" s="59"/>
    </row>
    <row r="78" spans="1:4" x14ac:dyDescent="0.2">
      <c r="A78" s="104">
        <v>40575</v>
      </c>
      <c r="B78" s="59">
        <v>104</v>
      </c>
      <c r="C78" s="59"/>
      <c r="D78" s="59"/>
    </row>
    <row r="79" spans="1:4" x14ac:dyDescent="0.2">
      <c r="A79" s="104">
        <v>40603</v>
      </c>
      <c r="B79" s="59">
        <v>103.3</v>
      </c>
      <c r="C79" s="59"/>
      <c r="D79" s="59"/>
    </row>
    <row r="80" spans="1:4" x14ac:dyDescent="0.2">
      <c r="A80" s="104">
        <v>40634</v>
      </c>
      <c r="B80" s="59">
        <v>103.8</v>
      </c>
      <c r="C80" s="59"/>
      <c r="D80" s="59"/>
    </row>
    <row r="81" spans="1:4" x14ac:dyDescent="0.2">
      <c r="A81" s="104">
        <v>40664</v>
      </c>
      <c r="B81" s="59">
        <v>102.4</v>
      </c>
      <c r="C81" s="59"/>
      <c r="D81" s="59"/>
    </row>
    <row r="82" spans="1:4" x14ac:dyDescent="0.2">
      <c r="A82" s="104">
        <v>40695</v>
      </c>
      <c r="B82" s="59">
        <v>101.9</v>
      </c>
      <c r="C82" s="59"/>
      <c r="D82" s="59"/>
    </row>
    <row r="83" spans="1:4" x14ac:dyDescent="0.2">
      <c r="A83" s="104">
        <v>40725</v>
      </c>
      <c r="B83" s="59">
        <v>101.6</v>
      </c>
      <c r="C83" s="59"/>
      <c r="D83" s="59"/>
    </row>
    <row r="84" spans="1:4" x14ac:dyDescent="0.2">
      <c r="A84" s="104">
        <v>40756</v>
      </c>
      <c r="B84" s="59">
        <v>102</v>
      </c>
      <c r="C84" s="59"/>
      <c r="D84" s="59"/>
    </row>
    <row r="85" spans="1:4" x14ac:dyDescent="0.2">
      <c r="A85" s="104">
        <v>40787</v>
      </c>
      <c r="B85" s="59">
        <v>101.8</v>
      </c>
      <c r="C85" s="59"/>
      <c r="D85" s="59"/>
    </row>
    <row r="86" spans="1:4" x14ac:dyDescent="0.2">
      <c r="A86" s="104">
        <v>40817</v>
      </c>
      <c r="B86" s="59">
        <v>101.5</v>
      </c>
      <c r="C86" s="59"/>
      <c r="D86" s="59"/>
    </row>
    <row r="87" spans="1:4" x14ac:dyDescent="0.2">
      <c r="A87" s="104">
        <v>40848</v>
      </c>
      <c r="B87" s="59">
        <v>101</v>
      </c>
      <c r="C87" s="59"/>
      <c r="D87" s="59"/>
    </row>
    <row r="88" spans="1:4" x14ac:dyDescent="0.2">
      <c r="A88" s="104">
        <v>40878</v>
      </c>
      <c r="B88" s="59">
        <v>101.1</v>
      </c>
      <c r="C88" s="59"/>
      <c r="D88" s="59"/>
    </row>
    <row r="89" spans="1:4" x14ac:dyDescent="0.2">
      <c r="A89" s="104">
        <v>40909</v>
      </c>
      <c r="B89" s="59">
        <v>100.8</v>
      </c>
      <c r="C89" s="59"/>
      <c r="D89" s="59"/>
    </row>
    <row r="90" spans="1:4" x14ac:dyDescent="0.2">
      <c r="A90" s="104">
        <v>40940</v>
      </c>
      <c r="B90" s="59">
        <v>99.8</v>
      </c>
      <c r="C90" s="59"/>
      <c r="D90" s="59"/>
    </row>
    <row r="91" spans="1:4" x14ac:dyDescent="0.2">
      <c r="A91" s="104">
        <v>40969</v>
      </c>
      <c r="B91" s="59">
        <v>100.5</v>
      </c>
      <c r="C91" s="59"/>
      <c r="D91" s="59"/>
    </row>
    <row r="92" spans="1:4" x14ac:dyDescent="0.2">
      <c r="A92" s="104">
        <v>41000</v>
      </c>
      <c r="B92" s="59">
        <v>99.4</v>
      </c>
      <c r="C92" s="59"/>
      <c r="D92" s="59"/>
    </row>
    <row r="93" spans="1:4" x14ac:dyDescent="0.2">
      <c r="A93" s="104">
        <v>41030</v>
      </c>
      <c r="B93" s="59">
        <v>99.6</v>
      </c>
      <c r="C93" s="59"/>
      <c r="D93" s="59"/>
    </row>
    <row r="94" spans="1:4" x14ac:dyDescent="0.2">
      <c r="A94" s="104">
        <v>41061</v>
      </c>
      <c r="B94" s="59">
        <v>98.6</v>
      </c>
      <c r="C94" s="59"/>
      <c r="D94" s="59"/>
    </row>
    <row r="95" spans="1:4" x14ac:dyDescent="0.2">
      <c r="A95" s="104">
        <v>41091</v>
      </c>
      <c r="B95" s="59">
        <v>98.5</v>
      </c>
      <c r="C95" s="59"/>
      <c r="D95" s="59"/>
    </row>
    <row r="96" spans="1:4" x14ac:dyDescent="0.2">
      <c r="A96" s="104">
        <v>41122</v>
      </c>
      <c r="B96" s="59">
        <v>98.2</v>
      </c>
      <c r="C96" s="59"/>
      <c r="D96" s="59"/>
    </row>
    <row r="97" spans="1:4" x14ac:dyDescent="0.2">
      <c r="A97" s="104">
        <v>41153</v>
      </c>
      <c r="B97" s="59">
        <v>98.7</v>
      </c>
      <c r="C97" s="59"/>
      <c r="D97" s="59"/>
    </row>
    <row r="98" spans="1:4" x14ac:dyDescent="0.2">
      <c r="A98" s="104">
        <v>41183</v>
      </c>
      <c r="B98" s="59">
        <v>98.2</v>
      </c>
      <c r="C98" s="59"/>
      <c r="D98" s="59"/>
    </row>
    <row r="99" spans="1:4" x14ac:dyDescent="0.2">
      <c r="A99" s="104">
        <v>41214</v>
      </c>
      <c r="B99" s="59">
        <v>97.9</v>
      </c>
      <c r="C99" s="59"/>
      <c r="D99" s="59"/>
    </row>
    <row r="100" spans="1:4" x14ac:dyDescent="0.2">
      <c r="A100" s="104">
        <v>41244</v>
      </c>
      <c r="B100" s="59">
        <v>98.4</v>
      </c>
      <c r="C100" s="59"/>
      <c r="D100" s="59"/>
    </row>
    <row r="101" spans="1:4" x14ac:dyDescent="0.2">
      <c r="A101" s="104">
        <v>41275</v>
      </c>
      <c r="B101" s="59">
        <v>97.9</v>
      </c>
      <c r="C101" s="59"/>
      <c r="D101" s="59"/>
    </row>
    <row r="102" spans="1:4" x14ac:dyDescent="0.2">
      <c r="A102" s="104">
        <v>41306</v>
      </c>
      <c r="B102" s="59">
        <v>98</v>
      </c>
      <c r="C102" s="59"/>
      <c r="D102" s="59"/>
    </row>
    <row r="103" spans="1:4" x14ac:dyDescent="0.2">
      <c r="A103" s="104">
        <v>41334</v>
      </c>
      <c r="B103" s="59">
        <v>97.4</v>
      </c>
      <c r="C103" s="59"/>
      <c r="D103" s="59"/>
    </row>
    <row r="104" spans="1:4" x14ac:dyDescent="0.2">
      <c r="A104" s="104">
        <v>41365</v>
      </c>
      <c r="B104" s="59">
        <v>97.2</v>
      </c>
      <c r="C104" s="59"/>
      <c r="D104" s="59"/>
    </row>
    <row r="105" spans="1:4" x14ac:dyDescent="0.2">
      <c r="A105" s="104">
        <v>41395</v>
      </c>
      <c r="B105" s="59">
        <v>97.8</v>
      </c>
      <c r="C105" s="59"/>
      <c r="D105" s="59"/>
    </row>
    <row r="106" spans="1:4" x14ac:dyDescent="0.2">
      <c r="A106" s="104">
        <v>41426</v>
      </c>
      <c r="B106" s="59">
        <v>98.4</v>
      </c>
      <c r="C106" s="59"/>
      <c r="D106" s="59"/>
    </row>
    <row r="107" spans="1:4" x14ac:dyDescent="0.2">
      <c r="A107" s="104">
        <v>41456</v>
      </c>
      <c r="B107" s="59">
        <v>98.2</v>
      </c>
      <c r="C107" s="59"/>
      <c r="D107" s="59"/>
    </row>
    <row r="108" spans="1:4" x14ac:dyDescent="0.2">
      <c r="A108" s="104">
        <v>41487</v>
      </c>
      <c r="B108" s="59">
        <v>97.8</v>
      </c>
      <c r="C108" s="59"/>
      <c r="D108" s="59"/>
    </row>
    <row r="109" spans="1:4" x14ac:dyDescent="0.2">
      <c r="A109" s="104">
        <v>41518</v>
      </c>
      <c r="B109" s="59">
        <v>97.9</v>
      </c>
      <c r="C109" s="59"/>
      <c r="D109" s="59"/>
    </row>
    <row r="110" spans="1:4" x14ac:dyDescent="0.2">
      <c r="A110" s="104">
        <v>41548</v>
      </c>
      <c r="B110" s="59">
        <v>97.3</v>
      </c>
      <c r="C110" s="59"/>
      <c r="D110" s="59"/>
    </row>
    <row r="111" spans="1:4" x14ac:dyDescent="0.2">
      <c r="A111" s="104">
        <v>41579</v>
      </c>
      <c r="B111" s="59">
        <v>97.6</v>
      </c>
      <c r="C111" s="59"/>
      <c r="D111" s="59"/>
    </row>
    <row r="112" spans="1:4" x14ac:dyDescent="0.2">
      <c r="A112" s="104">
        <v>41609</v>
      </c>
      <c r="B112" s="59">
        <v>97.9</v>
      </c>
      <c r="C112" s="59"/>
      <c r="D112" s="59"/>
    </row>
    <row r="113" spans="1:4" x14ac:dyDescent="0.2">
      <c r="A113" s="104">
        <v>41640</v>
      </c>
      <c r="B113" s="59">
        <v>97.9</v>
      </c>
      <c r="C113" s="59"/>
      <c r="D113" s="59"/>
    </row>
    <row r="114" spans="1:4" x14ac:dyDescent="0.2">
      <c r="A114" s="104">
        <v>41671</v>
      </c>
      <c r="B114" s="59">
        <v>98.8</v>
      </c>
      <c r="C114" s="59"/>
      <c r="D114" s="59"/>
    </row>
    <row r="115" spans="1:4" x14ac:dyDescent="0.2">
      <c r="A115" s="104">
        <v>41699</v>
      </c>
      <c r="B115" s="59">
        <v>98.9</v>
      </c>
      <c r="C115" s="59"/>
      <c r="D115" s="59"/>
    </row>
    <row r="116" spans="1:4" x14ac:dyDescent="0.2">
      <c r="A116" s="104">
        <v>41730</v>
      </c>
      <c r="B116" s="59">
        <v>99</v>
      </c>
      <c r="C116" s="59"/>
      <c r="D116" s="59"/>
    </row>
    <row r="117" spans="1:4" x14ac:dyDescent="0.2">
      <c r="A117" s="104">
        <v>41760</v>
      </c>
      <c r="B117" s="59">
        <v>100</v>
      </c>
      <c r="C117" s="59"/>
      <c r="D117" s="59"/>
    </row>
    <row r="118" spans="1:4" x14ac:dyDescent="0.2">
      <c r="A118" s="104">
        <v>41791</v>
      </c>
      <c r="B118" s="59">
        <v>99.1</v>
      </c>
      <c r="C118" s="59"/>
      <c r="D118" s="59"/>
    </row>
    <row r="119" spans="1:4" x14ac:dyDescent="0.2">
      <c r="A119" s="104">
        <v>41821</v>
      </c>
      <c r="B119" s="59">
        <v>98.9</v>
      </c>
      <c r="C119" s="59"/>
      <c r="D119" s="59"/>
    </row>
    <row r="120" spans="1:4" x14ac:dyDescent="0.2">
      <c r="A120" s="104">
        <v>41852</v>
      </c>
      <c r="B120" s="59">
        <v>99.3</v>
      </c>
      <c r="C120" s="59"/>
      <c r="D120" s="59"/>
    </row>
    <row r="121" spans="1:4" x14ac:dyDescent="0.2">
      <c r="A121" s="104">
        <v>41883</v>
      </c>
      <c r="B121" s="59">
        <v>98.5</v>
      </c>
      <c r="C121" s="59"/>
      <c r="D121" s="59"/>
    </row>
    <row r="122" spans="1:4" x14ac:dyDescent="0.2">
      <c r="A122" s="104">
        <v>41913</v>
      </c>
      <c r="B122" s="59">
        <v>99.1</v>
      </c>
      <c r="C122" s="59"/>
      <c r="D122" s="59"/>
    </row>
    <row r="123" spans="1:4" x14ac:dyDescent="0.2">
      <c r="A123" s="104">
        <v>41944</v>
      </c>
      <c r="B123" s="59">
        <v>99.5</v>
      </c>
      <c r="C123" s="59"/>
      <c r="D123" s="59"/>
    </row>
    <row r="124" spans="1:4" x14ac:dyDescent="0.2">
      <c r="A124" s="104">
        <v>41974</v>
      </c>
      <c r="B124" s="59">
        <v>99.6</v>
      </c>
      <c r="C124" s="59"/>
      <c r="D124" s="59"/>
    </row>
    <row r="125" spans="1:4" x14ac:dyDescent="0.2">
      <c r="A125" s="104">
        <v>42005</v>
      </c>
      <c r="B125" s="59">
        <v>99.9</v>
      </c>
      <c r="C125" s="59"/>
      <c r="D125" s="59"/>
    </row>
    <row r="126" spans="1:4" x14ac:dyDescent="0.2">
      <c r="A126" s="104">
        <v>42036</v>
      </c>
      <c r="B126" s="59">
        <v>100.1</v>
      </c>
      <c r="C126" s="59"/>
      <c r="D126" s="59"/>
    </row>
    <row r="127" spans="1:4" x14ac:dyDescent="0.2">
      <c r="A127" s="104">
        <v>42064</v>
      </c>
      <c r="B127" s="59">
        <v>100.5</v>
      </c>
      <c r="C127" s="59"/>
      <c r="D127" s="59"/>
    </row>
    <row r="128" spans="1:4" x14ac:dyDescent="0.2">
      <c r="A128" s="104">
        <v>42095</v>
      </c>
      <c r="B128" s="59">
        <v>99.4</v>
      </c>
      <c r="C128" s="59"/>
      <c r="D128" s="59"/>
    </row>
    <row r="129" spans="1:4" x14ac:dyDescent="0.2">
      <c r="A129" s="104">
        <v>42125</v>
      </c>
      <c r="B129" s="59">
        <v>98</v>
      </c>
      <c r="C129" s="59"/>
      <c r="D129" s="59"/>
    </row>
    <row r="130" spans="1:4" x14ac:dyDescent="0.2">
      <c r="A130" s="104">
        <v>42156</v>
      </c>
      <c r="B130" s="59">
        <v>99.2</v>
      </c>
      <c r="C130" s="59"/>
      <c r="D130" s="59"/>
    </row>
    <row r="131" spans="1:4" x14ac:dyDescent="0.2">
      <c r="A131" s="104">
        <v>42186</v>
      </c>
      <c r="B131" s="59">
        <v>100.3</v>
      </c>
      <c r="C131" s="59"/>
      <c r="D131" s="59"/>
    </row>
    <row r="132" spans="1:4" x14ac:dyDescent="0.2">
      <c r="A132" s="104">
        <v>42217</v>
      </c>
      <c r="B132" s="59">
        <v>100.5</v>
      </c>
      <c r="C132" s="59"/>
      <c r="D132" s="59"/>
    </row>
    <row r="133" spans="1:4" x14ac:dyDescent="0.2">
      <c r="A133" s="104">
        <v>42248</v>
      </c>
      <c r="B133" s="59">
        <v>100.3</v>
      </c>
      <c r="C133" s="59"/>
      <c r="D133" s="59"/>
    </row>
    <row r="134" spans="1:4" x14ac:dyDescent="0.2">
      <c r="A134" s="104">
        <v>42278</v>
      </c>
      <c r="B134" s="59">
        <v>100.7</v>
      </c>
      <c r="C134" s="59"/>
      <c r="D134" s="59"/>
    </row>
    <row r="135" spans="1:4" x14ac:dyDescent="0.2">
      <c r="A135" s="104">
        <v>42309</v>
      </c>
      <c r="B135" s="59">
        <v>100.6</v>
      </c>
      <c r="C135" s="59"/>
      <c r="D135" s="59"/>
    </row>
    <row r="136" spans="1:4" x14ac:dyDescent="0.2">
      <c r="A136" s="104">
        <v>42339</v>
      </c>
      <c r="B136" s="59">
        <v>101</v>
      </c>
      <c r="C136" s="59"/>
      <c r="D136" s="59"/>
    </row>
    <row r="137" spans="1:4" x14ac:dyDescent="0.2">
      <c r="A137" s="104">
        <v>42370</v>
      </c>
      <c r="B137" s="59">
        <v>101</v>
      </c>
      <c r="C137" s="59"/>
      <c r="D137" s="59"/>
    </row>
    <row r="138" spans="1:4" x14ac:dyDescent="0.2">
      <c r="A138" s="104">
        <v>42401</v>
      </c>
      <c r="B138" s="59">
        <v>100.8</v>
      </c>
      <c r="C138" s="59"/>
      <c r="D138" s="59"/>
    </row>
    <row r="139" spans="1:4" x14ac:dyDescent="0.2">
      <c r="A139" s="104">
        <v>42430</v>
      </c>
      <c r="B139" s="59">
        <v>99.9</v>
      </c>
      <c r="C139" s="59"/>
      <c r="D139" s="59"/>
    </row>
    <row r="140" spans="1:4" x14ac:dyDescent="0.2">
      <c r="A140" s="104">
        <v>42461</v>
      </c>
      <c r="B140" s="59">
        <v>101.3</v>
      </c>
      <c r="C140" s="59"/>
      <c r="D140" s="59"/>
    </row>
    <row r="141" spans="1:4" x14ac:dyDescent="0.2">
      <c r="A141" s="104">
        <v>42491</v>
      </c>
      <c r="B141" s="59">
        <v>101.3</v>
      </c>
      <c r="C141" s="59"/>
      <c r="D141" s="59"/>
    </row>
    <row r="142" spans="1:4" x14ac:dyDescent="0.2">
      <c r="A142" s="104">
        <v>42522</v>
      </c>
      <c r="B142" s="59">
        <v>101.5</v>
      </c>
      <c r="C142" s="59"/>
      <c r="D142" s="59"/>
    </row>
    <row r="143" spans="1:4" x14ac:dyDescent="0.2">
      <c r="A143" s="104">
        <v>42552</v>
      </c>
      <c r="B143" s="59">
        <v>101.1</v>
      </c>
      <c r="C143" s="59"/>
      <c r="D143" s="59"/>
    </row>
    <row r="144" spans="1:4" x14ac:dyDescent="0.2">
      <c r="A144" s="104">
        <v>42583</v>
      </c>
      <c r="B144" s="59">
        <v>101.3</v>
      </c>
      <c r="C144" s="59"/>
      <c r="D144" s="59"/>
    </row>
    <row r="145" spans="1:4" x14ac:dyDescent="0.2">
      <c r="A145" s="104">
        <v>42614</v>
      </c>
      <c r="B145" s="59">
        <v>101.4</v>
      </c>
      <c r="C145" s="59"/>
      <c r="D145" s="59"/>
    </row>
    <row r="146" spans="1:4" x14ac:dyDescent="0.2">
      <c r="A146" s="104">
        <v>42644</v>
      </c>
      <c r="B146" s="59">
        <v>102.9</v>
      </c>
      <c r="C146" s="59"/>
      <c r="D146" s="59"/>
    </row>
    <row r="147" spans="1:4" x14ac:dyDescent="0.2">
      <c r="A147" s="104">
        <v>42675</v>
      </c>
      <c r="B147" s="59">
        <v>102.2</v>
      </c>
      <c r="C147" s="59"/>
      <c r="D147" s="59"/>
    </row>
    <row r="148" spans="1:4" x14ac:dyDescent="0.2">
      <c r="A148" s="104">
        <v>42705</v>
      </c>
      <c r="B148" s="59">
        <v>101.6</v>
      </c>
      <c r="C148" s="59"/>
      <c r="D148" s="59"/>
    </row>
    <row r="149" spans="1:4" x14ac:dyDescent="0.2">
      <c r="A149" s="104">
        <v>42736</v>
      </c>
      <c r="B149" s="59">
        <v>101.9</v>
      </c>
      <c r="C149" s="59"/>
      <c r="D149" s="59"/>
    </row>
    <row r="150" spans="1:4" x14ac:dyDescent="0.2">
      <c r="A150" s="104">
        <v>42767</v>
      </c>
      <c r="B150" s="59">
        <v>101.8</v>
      </c>
      <c r="C150" s="59"/>
      <c r="D150" s="59"/>
    </row>
    <row r="151" spans="1:4" x14ac:dyDescent="0.2">
      <c r="A151" s="104">
        <v>42795</v>
      </c>
      <c r="B151" s="59">
        <v>101.8</v>
      </c>
      <c r="C151" s="59"/>
      <c r="D151" s="59"/>
    </row>
    <row r="152" spans="1:4" x14ac:dyDescent="0.2">
      <c r="A152" s="104">
        <v>42826</v>
      </c>
      <c r="B152" s="59">
        <v>102</v>
      </c>
      <c r="C152" s="59"/>
      <c r="D152" s="59"/>
    </row>
    <row r="153" spans="1:4" x14ac:dyDescent="0.2">
      <c r="A153" s="104">
        <v>42856</v>
      </c>
      <c r="B153" s="59">
        <v>101.8</v>
      </c>
      <c r="C153" s="59"/>
      <c r="D153" s="59"/>
    </row>
    <row r="154" spans="1:4" x14ac:dyDescent="0.2">
      <c r="A154" s="104">
        <v>42887</v>
      </c>
      <c r="B154" s="59">
        <v>101.6</v>
      </c>
      <c r="C154" s="59"/>
      <c r="D154" s="59"/>
    </row>
    <row r="155" spans="1:4" x14ac:dyDescent="0.2">
      <c r="A155" s="104">
        <v>42917</v>
      </c>
      <c r="B155" s="59">
        <v>101.9</v>
      </c>
      <c r="C155" s="59"/>
      <c r="D155" s="59"/>
    </row>
    <row r="156" spans="1:4" x14ac:dyDescent="0.2">
      <c r="A156" s="104">
        <v>42948</v>
      </c>
      <c r="B156" s="59">
        <v>101.7</v>
      </c>
      <c r="C156" s="59"/>
      <c r="D156" s="59"/>
    </row>
    <row r="157" spans="1:4" x14ac:dyDescent="0.2">
      <c r="A157" s="104">
        <v>42979</v>
      </c>
      <c r="B157" s="59">
        <v>102.3</v>
      </c>
      <c r="C157" s="59"/>
      <c r="D157" s="59"/>
    </row>
    <row r="158" spans="1:4" x14ac:dyDescent="0.2">
      <c r="A158" s="104">
        <v>43009</v>
      </c>
      <c r="B158" s="59">
        <v>102.1</v>
      </c>
      <c r="C158" s="59"/>
      <c r="D158" s="59"/>
    </row>
    <row r="159" spans="1:4" x14ac:dyDescent="0.2">
      <c r="A159" s="104">
        <v>43040</v>
      </c>
      <c r="B159" s="59">
        <v>102.9</v>
      </c>
      <c r="C159" s="59"/>
      <c r="D159" s="59"/>
    </row>
    <row r="160" spans="1:4" x14ac:dyDescent="0.2">
      <c r="A160" s="104">
        <v>43070</v>
      </c>
      <c r="B160" s="59">
        <v>103.1</v>
      </c>
      <c r="C160" s="59"/>
      <c r="D160" s="59"/>
    </row>
    <row r="161" spans="1:4" x14ac:dyDescent="0.2">
      <c r="A161" s="104">
        <v>43101</v>
      </c>
      <c r="B161" s="59">
        <v>102.8</v>
      </c>
      <c r="C161" s="59"/>
      <c r="D161" s="59"/>
    </row>
    <row r="162" spans="1:4" x14ac:dyDescent="0.2">
      <c r="A162" s="104">
        <v>43132</v>
      </c>
      <c r="B162" s="59">
        <v>102.5</v>
      </c>
      <c r="C162" s="59"/>
      <c r="D162" s="59"/>
    </row>
    <row r="163" spans="1:4" x14ac:dyDescent="0.2">
      <c r="A163" s="104">
        <v>43160</v>
      </c>
      <c r="B163" s="59">
        <v>103.2</v>
      </c>
      <c r="C163" s="59"/>
      <c r="D163" s="59"/>
    </row>
    <row r="164" spans="1:4" x14ac:dyDescent="0.2">
      <c r="A164" s="104">
        <v>43191</v>
      </c>
      <c r="B164" s="59">
        <v>103.4</v>
      </c>
      <c r="C164" s="59"/>
      <c r="D164" s="59"/>
    </row>
    <row r="165" spans="1:4" x14ac:dyDescent="0.2">
      <c r="A165" s="104">
        <v>43221</v>
      </c>
      <c r="B165" s="59">
        <v>104.3</v>
      </c>
      <c r="C165" s="59"/>
      <c r="D165" s="59"/>
    </row>
    <row r="166" spans="1:4" x14ac:dyDescent="0.2">
      <c r="A166" s="104">
        <v>43252</v>
      </c>
      <c r="B166" s="59">
        <v>103.6</v>
      </c>
      <c r="C166" s="59"/>
      <c r="D166" s="59"/>
    </row>
    <row r="167" spans="1:4" x14ac:dyDescent="0.2">
      <c r="A167" s="104">
        <v>43282</v>
      </c>
      <c r="B167" s="59">
        <v>103</v>
      </c>
      <c r="C167" s="59"/>
      <c r="D167" s="59"/>
    </row>
    <row r="168" spans="1:4" x14ac:dyDescent="0.2">
      <c r="A168" s="104">
        <v>43313</v>
      </c>
      <c r="B168" s="59">
        <v>104.2</v>
      </c>
      <c r="C168" s="59"/>
      <c r="D168" s="59"/>
    </row>
    <row r="169" spans="1:4" x14ac:dyDescent="0.2">
      <c r="A169" s="104">
        <v>43344</v>
      </c>
      <c r="B169" s="59">
        <v>104.6</v>
      </c>
      <c r="C169" s="59"/>
      <c r="D169" s="59"/>
    </row>
    <row r="170" spans="1:4" x14ac:dyDescent="0.2">
      <c r="A170" s="104">
        <v>43374</v>
      </c>
      <c r="B170" s="59">
        <v>103.4</v>
      </c>
      <c r="C170" s="59"/>
      <c r="D170" s="59"/>
    </row>
    <row r="171" spans="1:4" x14ac:dyDescent="0.2">
      <c r="A171" s="104">
        <v>43405</v>
      </c>
      <c r="B171" s="59">
        <v>105.4</v>
      </c>
      <c r="C171" s="59"/>
      <c r="D171" s="59"/>
    </row>
    <row r="172" spans="1:4" x14ac:dyDescent="0.2">
      <c r="A172" s="104">
        <v>43435</v>
      </c>
      <c r="B172" s="59">
        <v>104.2</v>
      </c>
      <c r="C172" s="59"/>
      <c r="D172" s="59"/>
    </row>
    <row r="173" spans="1:4" x14ac:dyDescent="0.2">
      <c r="A173" s="104">
        <v>43466</v>
      </c>
      <c r="B173" s="59">
        <v>102.8</v>
      </c>
      <c r="C173" s="59"/>
      <c r="D173" s="59"/>
    </row>
    <row r="174" spans="1:4" x14ac:dyDescent="0.2">
      <c r="A174" s="104">
        <v>43497</v>
      </c>
      <c r="B174" s="59">
        <v>104.4</v>
      </c>
      <c r="C174" s="59"/>
      <c r="D174" s="59"/>
    </row>
    <row r="175" spans="1:4" x14ac:dyDescent="0.2">
      <c r="A175" s="104">
        <v>43525</v>
      </c>
      <c r="B175" s="59">
        <v>105.1</v>
      </c>
      <c r="C175" s="59"/>
      <c r="D175" s="59"/>
    </row>
    <row r="176" spans="1:4" x14ac:dyDescent="0.2">
      <c r="A176" s="104">
        <v>43556</v>
      </c>
      <c r="B176" s="59">
        <v>104</v>
      </c>
      <c r="C176" s="59"/>
      <c r="D176" s="59"/>
    </row>
    <row r="177" spans="1:4" x14ac:dyDescent="0.2">
      <c r="A177" s="104">
        <v>43586</v>
      </c>
      <c r="B177" s="59">
        <v>103.6</v>
      </c>
      <c r="C177" s="59"/>
      <c r="D177" s="59"/>
    </row>
    <row r="178" spans="1:4" x14ac:dyDescent="0.2">
      <c r="A178" s="104">
        <v>43617</v>
      </c>
      <c r="B178" s="59">
        <v>105.5</v>
      </c>
      <c r="C178" s="59"/>
      <c r="D178" s="59"/>
    </row>
    <row r="179" spans="1:4" x14ac:dyDescent="0.2">
      <c r="A179" s="104">
        <v>43647</v>
      </c>
      <c r="B179" s="59">
        <v>104.3</v>
      </c>
      <c r="C179" s="59"/>
      <c r="D179" s="59"/>
    </row>
    <row r="180" spans="1:4" x14ac:dyDescent="0.2">
      <c r="A180" s="104">
        <v>43678</v>
      </c>
      <c r="B180" s="59">
        <v>105.2</v>
      </c>
      <c r="C180" s="59"/>
      <c r="D180" s="59"/>
    </row>
    <row r="181" spans="1:4" x14ac:dyDescent="0.2">
      <c r="A181" s="104">
        <v>43709</v>
      </c>
      <c r="B181" s="59">
        <v>105</v>
      </c>
      <c r="C181" s="59"/>
      <c r="D181" s="59"/>
    </row>
    <row r="182" spans="1:4" x14ac:dyDescent="0.2">
      <c r="A182" s="104">
        <v>43739</v>
      </c>
      <c r="B182" s="59">
        <v>104.6</v>
      </c>
      <c r="C182" s="59"/>
      <c r="D182" s="59"/>
    </row>
    <row r="183" spans="1:4" x14ac:dyDescent="0.2">
      <c r="A183" s="104">
        <v>43770</v>
      </c>
      <c r="B183" s="59">
        <v>105</v>
      </c>
      <c r="C183" s="59"/>
      <c r="D183" s="59"/>
    </row>
    <row r="184" spans="1:4" x14ac:dyDescent="0.2">
      <c r="A184" s="104">
        <v>43800</v>
      </c>
      <c r="B184" s="59">
        <v>104.7</v>
      </c>
      <c r="C184" s="59"/>
      <c r="D184" s="59"/>
    </row>
    <row r="185" spans="1:4" x14ac:dyDescent="0.2">
      <c r="A185" s="104">
        <v>43831</v>
      </c>
      <c r="B185" s="59">
        <v>105</v>
      </c>
      <c r="C185" s="59"/>
      <c r="D185" s="59"/>
    </row>
    <row r="186" spans="1:4" x14ac:dyDescent="0.2">
      <c r="A186" s="104">
        <v>43862</v>
      </c>
      <c r="B186" s="59">
        <v>105.1</v>
      </c>
      <c r="C186" s="59"/>
      <c r="D186" s="59"/>
    </row>
    <row r="187" spans="1:4" x14ac:dyDescent="0.2">
      <c r="A187" s="104">
        <v>43891</v>
      </c>
      <c r="B187" s="59">
        <v>100.1</v>
      </c>
      <c r="C187" s="59"/>
      <c r="D187" s="59"/>
    </row>
    <row r="188" spans="1:4" x14ac:dyDescent="0.2">
      <c r="A188" s="104">
        <v>43922</v>
      </c>
      <c r="B188" s="59">
        <v>100.7</v>
      </c>
      <c r="C188" s="59"/>
      <c r="D188" s="59"/>
    </row>
    <row r="189" spans="1:4" x14ac:dyDescent="0.2">
      <c r="A189" s="104">
        <v>43952</v>
      </c>
      <c r="B189" s="59">
        <v>110.4</v>
      </c>
      <c r="C189" s="59"/>
      <c r="D189" s="59"/>
    </row>
    <row r="190" spans="1:4" x14ac:dyDescent="0.2">
      <c r="A190" s="104">
        <v>43983</v>
      </c>
      <c r="B190" s="59">
        <v>112</v>
      </c>
      <c r="C190" s="59"/>
      <c r="D190" s="59"/>
    </row>
    <row r="191" spans="1:4" x14ac:dyDescent="0.2">
      <c r="A191" s="104">
        <v>44013</v>
      </c>
      <c r="B191" s="59">
        <v>110.9</v>
      </c>
      <c r="C191" s="59"/>
      <c r="D191" s="59"/>
    </row>
    <row r="192" spans="1:4" x14ac:dyDescent="0.2">
      <c r="A192" s="104">
        <v>44044</v>
      </c>
      <c r="B192" s="59">
        <v>109.6</v>
      </c>
      <c r="C192" s="59"/>
      <c r="D192" s="59"/>
    </row>
    <row r="193" spans="1:4" x14ac:dyDescent="0.2">
      <c r="A193" s="104">
        <v>44075</v>
      </c>
      <c r="B193" s="59"/>
      <c r="C193" s="59"/>
      <c r="D193" s="59"/>
    </row>
    <row r="194" spans="1:4" x14ac:dyDescent="0.2">
      <c r="A194" s="104">
        <v>44105</v>
      </c>
      <c r="B194" s="59"/>
      <c r="C194" s="59"/>
      <c r="D194" s="59"/>
    </row>
    <row r="195" spans="1:4" x14ac:dyDescent="0.2">
      <c r="A195" s="104">
        <v>44136</v>
      </c>
      <c r="B195" s="59"/>
      <c r="C195" s="59"/>
      <c r="D195" s="59"/>
    </row>
    <row r="196" spans="1:4" x14ac:dyDescent="0.2">
      <c r="A196" s="104">
        <v>44166</v>
      </c>
      <c r="B196" s="59"/>
      <c r="C196" s="59"/>
      <c r="D196" s="59"/>
    </row>
    <row r="197" spans="1:4" x14ac:dyDescent="0.2">
      <c r="A197" s="69"/>
      <c r="B197" s="59"/>
      <c r="C197" s="59"/>
      <c r="D197" s="59"/>
    </row>
    <row r="198" spans="1:4" x14ac:dyDescent="0.2">
      <c r="A198" s="69"/>
      <c r="B198" s="59"/>
      <c r="C198" s="59"/>
      <c r="D198" s="59"/>
    </row>
    <row r="199" spans="1:4" x14ac:dyDescent="0.2">
      <c r="A199" s="69"/>
      <c r="B199" s="59"/>
      <c r="C199" s="59"/>
      <c r="D199" s="59"/>
    </row>
    <row r="200" spans="1:4" x14ac:dyDescent="0.2">
      <c r="A200" s="69"/>
      <c r="B200" s="59"/>
      <c r="C200" s="59"/>
      <c r="D200" s="59"/>
    </row>
    <row r="201" spans="1:4" x14ac:dyDescent="0.2">
      <c r="A201" s="69"/>
      <c r="B201" s="59"/>
      <c r="C201" s="59"/>
      <c r="D201" s="59"/>
    </row>
    <row r="202" spans="1:4" x14ac:dyDescent="0.2">
      <c r="A202" s="69"/>
    </row>
    <row r="203" spans="1:4" x14ac:dyDescent="0.2">
      <c r="A203" s="69"/>
    </row>
    <row r="204" spans="1:4" x14ac:dyDescent="0.2">
      <c r="A204" s="69"/>
    </row>
    <row r="205" spans="1:4" x14ac:dyDescent="0.2">
      <c r="A205" s="69"/>
    </row>
    <row r="206" spans="1:4" x14ac:dyDescent="0.2">
      <c r="A206" s="69"/>
    </row>
    <row r="207" spans="1:4" x14ac:dyDescent="0.2">
      <c r="A207" s="69"/>
    </row>
    <row r="208" spans="1:4" x14ac:dyDescent="0.2">
      <c r="A208" s="69"/>
    </row>
    <row r="209" spans="1:1" x14ac:dyDescent="0.2">
      <c r="A209" s="69"/>
    </row>
    <row r="210" spans="1:1" x14ac:dyDescent="0.2">
      <c r="A210" s="69"/>
    </row>
    <row r="211" spans="1:1" x14ac:dyDescent="0.2">
      <c r="A211" s="69"/>
    </row>
    <row r="212" spans="1:1" x14ac:dyDescent="0.2">
      <c r="A212" s="69"/>
    </row>
    <row r="213" spans="1:1" x14ac:dyDescent="0.2">
      <c r="A213" s="69"/>
    </row>
    <row r="214" spans="1:1" x14ac:dyDescent="0.2">
      <c r="A214" s="69"/>
    </row>
    <row r="215" spans="1:1" x14ac:dyDescent="0.2">
      <c r="A215" s="69"/>
    </row>
    <row r="216" spans="1:1" x14ac:dyDescent="0.2">
      <c r="A216" s="69"/>
    </row>
    <row r="217" spans="1:1" x14ac:dyDescent="0.2">
      <c r="A217" s="69"/>
    </row>
    <row r="218" spans="1:1" x14ac:dyDescent="0.2">
      <c r="A218" s="69"/>
    </row>
    <row r="219" spans="1:1" x14ac:dyDescent="0.2">
      <c r="A219" s="69"/>
    </row>
    <row r="220" spans="1:1" x14ac:dyDescent="0.2">
      <c r="A220" s="69"/>
    </row>
    <row r="221" spans="1:1" x14ac:dyDescent="0.2">
      <c r="A221" s="69"/>
    </row>
    <row r="222" spans="1:1" x14ac:dyDescent="0.2">
      <c r="A222" s="69"/>
    </row>
    <row r="223" spans="1:1" x14ac:dyDescent="0.2">
      <c r="A223" s="69"/>
    </row>
    <row r="224" spans="1:1" x14ac:dyDescent="0.2">
      <c r="A224" s="69"/>
    </row>
    <row r="225" spans="1:1" x14ac:dyDescent="0.2">
      <c r="A225" s="69"/>
    </row>
    <row r="226" spans="1:1" x14ac:dyDescent="0.2">
      <c r="A226" s="69"/>
    </row>
    <row r="227" spans="1:1" x14ac:dyDescent="0.2">
      <c r="A227" s="69"/>
    </row>
    <row r="228" spans="1:1" x14ac:dyDescent="0.2">
      <c r="A228" s="69"/>
    </row>
    <row r="229" spans="1:1" x14ac:dyDescent="0.2">
      <c r="A229" s="69"/>
    </row>
    <row r="230" spans="1:1" x14ac:dyDescent="0.2">
      <c r="A230" s="69"/>
    </row>
    <row r="231" spans="1:1" x14ac:dyDescent="0.2">
      <c r="A231" s="69"/>
    </row>
    <row r="232" spans="1:1" x14ac:dyDescent="0.2">
      <c r="A232" s="69"/>
    </row>
    <row r="233" spans="1:1" x14ac:dyDescent="0.2">
      <c r="A233" s="69"/>
    </row>
    <row r="234" spans="1:1" x14ac:dyDescent="0.2">
      <c r="A234" s="69"/>
    </row>
    <row r="235" spans="1:1" x14ac:dyDescent="0.2">
      <c r="A235" s="69"/>
    </row>
    <row r="236" spans="1:1" x14ac:dyDescent="0.2">
      <c r="A236" s="69"/>
    </row>
    <row r="237" spans="1:1" x14ac:dyDescent="0.2">
      <c r="A237" s="69"/>
    </row>
    <row r="238" spans="1:1" x14ac:dyDescent="0.2">
      <c r="A238" s="69"/>
    </row>
    <row r="239" spans="1:1" x14ac:dyDescent="0.2">
      <c r="A239" s="69"/>
    </row>
    <row r="240" spans="1:1" x14ac:dyDescent="0.2">
      <c r="A240" s="69"/>
    </row>
    <row r="241" spans="1:1" x14ac:dyDescent="0.2">
      <c r="A241" s="69"/>
    </row>
    <row r="242" spans="1:1" x14ac:dyDescent="0.2">
      <c r="A242" s="69"/>
    </row>
    <row r="243" spans="1:1" x14ac:dyDescent="0.2">
      <c r="A243" s="69"/>
    </row>
    <row r="244" spans="1:1" x14ac:dyDescent="0.2">
      <c r="A244" s="69"/>
    </row>
    <row r="245" spans="1:1" x14ac:dyDescent="0.2">
      <c r="A245" s="69"/>
    </row>
    <row r="246" spans="1:1" x14ac:dyDescent="0.2">
      <c r="A246" s="69"/>
    </row>
    <row r="247" spans="1:1" x14ac:dyDescent="0.2">
      <c r="A247" s="69"/>
    </row>
    <row r="248" spans="1:1" x14ac:dyDescent="0.2">
      <c r="A248" s="69"/>
    </row>
    <row r="249" spans="1:1" x14ac:dyDescent="0.2">
      <c r="A249" s="69"/>
    </row>
    <row r="250" spans="1:1" x14ac:dyDescent="0.2">
      <c r="A250" s="69"/>
    </row>
    <row r="251" spans="1:1" x14ac:dyDescent="0.2">
      <c r="A251" s="69"/>
    </row>
    <row r="252" spans="1:1" x14ac:dyDescent="0.2">
      <c r="A252" s="69"/>
    </row>
    <row r="253" spans="1:1" x14ac:dyDescent="0.2">
      <c r="A253" s="69"/>
    </row>
    <row r="254" spans="1:1" x14ac:dyDescent="0.2">
      <c r="A254" s="69"/>
    </row>
    <row r="255" spans="1:1" x14ac:dyDescent="0.2">
      <c r="A255" s="69"/>
    </row>
    <row r="256" spans="1:1" x14ac:dyDescent="0.2">
      <c r="A256" s="6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F201"/>
  <sheetViews>
    <sheetView topLeftCell="A4" zoomScaleNormal="100" workbookViewId="0"/>
  </sheetViews>
  <sheetFormatPr defaultColWidth="8.85546875" defaultRowHeight="14.25" x14ac:dyDescent="0.2"/>
  <cols>
    <col min="1" max="1" width="22.5703125" style="54" customWidth="1"/>
    <col min="2" max="2" width="19" style="54" bestFit="1" customWidth="1"/>
    <col min="3" max="3" width="18.7109375" style="54" customWidth="1"/>
    <col min="4" max="4" width="18.85546875" style="54" hidden="1" customWidth="1"/>
    <col min="5" max="5" width="15.85546875" style="54" hidden="1" customWidth="1"/>
    <col min="6" max="6" width="15.28515625" style="54" hidden="1" customWidth="1"/>
    <col min="7" max="96" width="8.85546875" style="54" customWidth="1"/>
    <col min="97" max="16384" width="8.85546875" style="54"/>
  </cols>
  <sheetData>
    <row r="1" spans="1:6" s="61" customFormat="1" ht="37.15" customHeight="1" x14ac:dyDescent="0.2">
      <c r="A1" s="63" t="s">
        <v>299</v>
      </c>
      <c r="B1" s="62" t="s">
        <v>138</v>
      </c>
    </row>
    <row r="2" spans="1:6" s="61" customFormat="1" ht="32.450000000000003" customHeight="1" x14ac:dyDescent="0.2">
      <c r="A2" s="15" t="s">
        <v>3</v>
      </c>
    </row>
    <row r="3" spans="1:6" x14ac:dyDescent="0.2">
      <c r="A3" s="53"/>
    </row>
    <row r="4" spans="1:6" x14ac:dyDescent="0.2">
      <c r="A4" s="65"/>
      <c r="B4" s="13" t="s">
        <v>244</v>
      </c>
      <c r="C4" s="56" t="s">
        <v>243</v>
      </c>
      <c r="D4" s="13"/>
      <c r="E4" s="13"/>
      <c r="F4" s="13"/>
    </row>
    <row r="5" spans="1:6" x14ac:dyDescent="0.2">
      <c r="A5" s="104">
        <v>25569</v>
      </c>
      <c r="B5" s="59">
        <v>1.1150523942859101</v>
      </c>
      <c r="C5" s="59"/>
      <c r="D5" s="59"/>
      <c r="E5" s="59"/>
      <c r="F5" s="59"/>
    </row>
    <row r="6" spans="1:6" x14ac:dyDescent="0.2">
      <c r="A6" s="104">
        <v>25934</v>
      </c>
      <c r="B6" s="59">
        <v>1.0697664934008972</v>
      </c>
      <c r="C6" s="59"/>
      <c r="D6" s="59"/>
      <c r="E6" s="59"/>
      <c r="F6" s="59"/>
    </row>
    <row r="7" spans="1:6" x14ac:dyDescent="0.2">
      <c r="A7" s="104">
        <v>26299</v>
      </c>
      <c r="B7" s="59">
        <v>1.0416605492075182</v>
      </c>
      <c r="C7" s="59"/>
      <c r="D7" s="59"/>
      <c r="E7" s="59"/>
      <c r="F7" s="59"/>
    </row>
    <row r="8" spans="1:6" x14ac:dyDescent="0.2">
      <c r="A8" s="104">
        <v>26665</v>
      </c>
      <c r="B8" s="59">
        <v>1.0547386867458699</v>
      </c>
      <c r="C8" s="59"/>
      <c r="D8" s="59"/>
      <c r="E8" s="59"/>
      <c r="F8" s="59"/>
    </row>
    <row r="9" spans="1:6" x14ac:dyDescent="0.2">
      <c r="A9" s="104">
        <v>27030</v>
      </c>
      <c r="B9" s="59">
        <v>0.98618402187526988</v>
      </c>
      <c r="C9" s="59"/>
      <c r="D9" s="59"/>
      <c r="E9" s="59"/>
      <c r="F9" s="59"/>
    </row>
    <row r="10" spans="1:6" x14ac:dyDescent="0.2">
      <c r="A10" s="104">
        <v>27395</v>
      </c>
      <c r="B10" s="59">
        <v>0.9845902858480029</v>
      </c>
      <c r="C10" s="59"/>
      <c r="D10" s="59"/>
      <c r="E10" s="59"/>
      <c r="F10" s="59"/>
    </row>
    <row r="11" spans="1:6" x14ac:dyDescent="0.2">
      <c r="A11" s="104">
        <v>27760</v>
      </c>
      <c r="B11" s="59">
        <v>1.0114158305673118</v>
      </c>
      <c r="C11" s="59"/>
      <c r="D11" s="59"/>
      <c r="E11" s="59"/>
      <c r="F11" s="59"/>
    </row>
    <row r="12" spans="1:6" x14ac:dyDescent="0.2">
      <c r="A12" s="104">
        <v>28126</v>
      </c>
      <c r="B12" s="59">
        <v>1.0301152530168596</v>
      </c>
      <c r="C12" s="59"/>
      <c r="D12" s="59"/>
      <c r="E12" s="59"/>
      <c r="F12" s="59"/>
    </row>
    <row r="13" spans="1:6" x14ac:dyDescent="0.2">
      <c r="A13" s="104">
        <v>28491</v>
      </c>
      <c r="B13" s="59">
        <v>1.0196134525180611</v>
      </c>
      <c r="C13" s="59"/>
      <c r="D13" s="59"/>
      <c r="E13" s="59"/>
      <c r="F13" s="59"/>
    </row>
    <row r="14" spans="1:6" x14ac:dyDescent="0.2">
      <c r="A14" s="104">
        <v>28856</v>
      </c>
      <c r="B14" s="59">
        <v>1.0057701861371482</v>
      </c>
      <c r="C14" s="59"/>
      <c r="D14" s="59"/>
      <c r="E14" s="59"/>
      <c r="F14" s="59"/>
    </row>
    <row r="15" spans="1:6" x14ac:dyDescent="0.2">
      <c r="A15" s="104">
        <v>29221</v>
      </c>
      <c r="B15" s="59">
        <v>0.96465477876888106</v>
      </c>
      <c r="C15" s="59"/>
      <c r="D15" s="59"/>
      <c r="E15" s="59"/>
      <c r="F15" s="59"/>
    </row>
    <row r="16" spans="1:6" x14ac:dyDescent="0.2">
      <c r="A16" s="104">
        <v>29587</v>
      </c>
      <c r="B16" s="59">
        <v>0.98676152295818897</v>
      </c>
      <c r="C16" s="59"/>
      <c r="D16" s="59"/>
      <c r="E16" s="59"/>
      <c r="F16" s="59"/>
    </row>
    <row r="17" spans="1:6" x14ac:dyDescent="0.2">
      <c r="A17" s="104">
        <v>29952</v>
      </c>
      <c r="B17" s="59">
        <v>0.98095523935368301</v>
      </c>
      <c r="C17" s="59"/>
      <c r="D17" s="59"/>
      <c r="E17" s="59"/>
      <c r="F17" s="59"/>
    </row>
    <row r="18" spans="1:6" x14ac:dyDescent="0.2">
      <c r="A18" s="104">
        <v>30317</v>
      </c>
      <c r="B18" s="59">
        <v>1.0047057903841448</v>
      </c>
      <c r="C18" s="59"/>
      <c r="D18" s="59"/>
      <c r="E18" s="59"/>
      <c r="F18" s="59"/>
    </row>
    <row r="19" spans="1:6" x14ac:dyDescent="0.2">
      <c r="A19" s="104">
        <v>30682</v>
      </c>
      <c r="B19" s="59">
        <v>1.0498211681023508</v>
      </c>
      <c r="C19" s="59"/>
      <c r="D19" s="59"/>
      <c r="E19" s="59"/>
      <c r="F19" s="59"/>
    </row>
    <row r="20" spans="1:6" x14ac:dyDescent="0.2">
      <c r="A20" s="104">
        <v>31048</v>
      </c>
      <c r="B20" s="59">
        <v>1.0765499017940265</v>
      </c>
      <c r="C20" s="59"/>
      <c r="D20" s="59"/>
      <c r="F20" s="59"/>
    </row>
    <row r="21" spans="1:6" x14ac:dyDescent="0.2">
      <c r="A21" s="104">
        <v>31413</v>
      </c>
      <c r="B21" s="59">
        <v>1.0897350527815548</v>
      </c>
      <c r="C21" s="59"/>
      <c r="D21" s="59"/>
      <c r="F21" s="59"/>
    </row>
    <row r="22" spans="1:6" x14ac:dyDescent="0.2">
      <c r="A22" s="104">
        <v>31778</v>
      </c>
      <c r="B22" s="59">
        <v>1.0391589812858748</v>
      </c>
      <c r="C22" s="59"/>
      <c r="D22" s="59"/>
      <c r="F22" s="59"/>
    </row>
    <row r="23" spans="1:6" x14ac:dyDescent="0.2">
      <c r="A23" s="104">
        <v>32143</v>
      </c>
      <c r="B23" s="59">
        <v>1.0011684879009255</v>
      </c>
      <c r="C23" s="59"/>
      <c r="D23" s="59"/>
      <c r="F23" s="59"/>
    </row>
    <row r="24" spans="1:6" x14ac:dyDescent="0.2">
      <c r="A24" s="104">
        <v>32509</v>
      </c>
      <c r="B24" s="59">
        <v>1.0061812674027</v>
      </c>
      <c r="C24" s="59"/>
      <c r="D24" s="59"/>
      <c r="F24" s="59"/>
    </row>
    <row r="25" spans="1:6" x14ac:dyDescent="0.2">
      <c r="A25" s="104">
        <v>32874</v>
      </c>
      <c r="B25" s="59">
        <v>0.99706837587584995</v>
      </c>
      <c r="C25" s="59"/>
      <c r="D25" s="59"/>
      <c r="F25" s="59"/>
    </row>
    <row r="26" spans="1:6" x14ac:dyDescent="0.2">
      <c r="A26" s="104">
        <v>33239</v>
      </c>
      <c r="B26" s="59">
        <v>1.0013547337542843</v>
      </c>
      <c r="C26" s="59"/>
      <c r="D26" s="59"/>
      <c r="F26" s="59"/>
    </row>
    <row r="27" spans="1:6" x14ac:dyDescent="0.2">
      <c r="A27" s="104">
        <v>33604</v>
      </c>
      <c r="B27" s="59">
        <v>0.99767117482070566</v>
      </c>
      <c r="C27" s="59"/>
      <c r="D27" s="59"/>
      <c r="F27" s="59"/>
    </row>
    <row r="28" spans="1:6" x14ac:dyDescent="0.2">
      <c r="A28" s="104">
        <v>33970</v>
      </c>
      <c r="B28" s="59">
        <v>0.97996842137880391</v>
      </c>
      <c r="C28" s="59"/>
      <c r="D28" s="59"/>
      <c r="F28" s="59"/>
    </row>
    <row r="29" spans="1:6" x14ac:dyDescent="0.2">
      <c r="A29" s="104">
        <v>34335</v>
      </c>
      <c r="B29" s="59">
        <v>1.0182013236251946</v>
      </c>
      <c r="C29" s="59"/>
      <c r="D29" s="59"/>
      <c r="F29" s="59"/>
    </row>
    <row r="30" spans="1:6" x14ac:dyDescent="0.2">
      <c r="A30" s="104">
        <v>34700</v>
      </c>
      <c r="B30" s="59">
        <v>1.005453032688576</v>
      </c>
      <c r="C30" s="59"/>
      <c r="D30" s="59"/>
      <c r="F30" s="59"/>
    </row>
    <row r="31" spans="1:6" x14ac:dyDescent="0.2">
      <c r="A31" s="104">
        <v>35065</v>
      </c>
      <c r="B31" s="59">
        <v>1.0104783287111088</v>
      </c>
      <c r="C31" s="59"/>
      <c r="D31" s="59"/>
    </row>
    <row r="32" spans="1:6" x14ac:dyDescent="0.2">
      <c r="A32" s="104">
        <v>35431</v>
      </c>
      <c r="B32" s="59">
        <v>1.011359852045675</v>
      </c>
      <c r="C32" s="59"/>
      <c r="D32" s="59"/>
    </row>
    <row r="33" spans="1:4" x14ac:dyDescent="0.2">
      <c r="A33" s="104">
        <v>35796</v>
      </c>
      <c r="B33" s="59">
        <v>0.99855263458683718</v>
      </c>
      <c r="C33" s="59"/>
      <c r="D33" s="59"/>
    </row>
    <row r="34" spans="1:4" x14ac:dyDescent="0.2">
      <c r="A34" s="104">
        <v>36161</v>
      </c>
      <c r="B34" s="59">
        <v>0.96784537072097054</v>
      </c>
      <c r="C34" s="59"/>
      <c r="D34" s="59"/>
    </row>
    <row r="35" spans="1:4" x14ac:dyDescent="0.2">
      <c r="A35" s="104">
        <v>36526</v>
      </c>
      <c r="B35" s="59">
        <v>0.95548684330317313</v>
      </c>
      <c r="C35" s="59"/>
      <c r="D35" s="59"/>
    </row>
    <row r="36" spans="1:4" x14ac:dyDescent="0.2">
      <c r="A36" s="104">
        <v>36892</v>
      </c>
      <c r="B36" s="59">
        <v>0.93196855592538286</v>
      </c>
      <c r="C36" s="59"/>
      <c r="D36" s="59"/>
    </row>
    <row r="37" spans="1:4" x14ac:dyDescent="0.2">
      <c r="A37" s="104">
        <v>37257</v>
      </c>
      <c r="B37" s="59">
        <v>0.92912215554101274</v>
      </c>
      <c r="C37" s="59"/>
      <c r="D37" s="59"/>
    </row>
    <row r="38" spans="1:4" x14ac:dyDescent="0.2">
      <c r="A38" s="104">
        <v>37622</v>
      </c>
      <c r="B38" s="59">
        <v>0.91968895842894194</v>
      </c>
      <c r="C38" s="59"/>
      <c r="D38" s="59"/>
    </row>
    <row r="39" spans="1:4" x14ac:dyDescent="0.2">
      <c r="A39" s="104">
        <v>37987</v>
      </c>
      <c r="B39" s="59">
        <v>0.94837019840911985</v>
      </c>
      <c r="C39" s="59"/>
      <c r="D39" s="59"/>
    </row>
    <row r="40" spans="1:4" x14ac:dyDescent="0.2">
      <c r="A40" s="104">
        <v>38353</v>
      </c>
      <c r="B40" s="59">
        <v>0.96959805329095783</v>
      </c>
      <c r="C40" s="59"/>
      <c r="D40" s="59"/>
    </row>
    <row r="41" spans="1:4" x14ac:dyDescent="0.2">
      <c r="A41" s="104">
        <v>38718</v>
      </c>
      <c r="B41" s="59">
        <v>0.97724440989125683</v>
      </c>
      <c r="C41" s="59"/>
      <c r="D41" s="59"/>
    </row>
    <row r="42" spans="1:4" x14ac:dyDescent="0.2">
      <c r="A42" s="104">
        <v>39083</v>
      </c>
      <c r="B42" s="59">
        <v>0.97449979163959666</v>
      </c>
      <c r="C42" s="59"/>
      <c r="D42" s="59"/>
    </row>
    <row r="43" spans="1:4" x14ac:dyDescent="0.2">
      <c r="A43" s="104">
        <v>39448</v>
      </c>
      <c r="B43" s="59">
        <v>0.96271251807706382</v>
      </c>
      <c r="C43" s="59"/>
      <c r="D43" s="59"/>
    </row>
    <row r="44" spans="1:4" x14ac:dyDescent="0.2">
      <c r="A44" s="104">
        <v>39814</v>
      </c>
      <c r="B44" s="59">
        <v>0.934647712726007</v>
      </c>
      <c r="C44" s="59"/>
      <c r="D44" s="59"/>
    </row>
    <row r="45" spans="1:4" x14ac:dyDescent="0.2">
      <c r="A45" s="104">
        <v>40179</v>
      </c>
      <c r="B45" s="59">
        <v>0.94301951568214193</v>
      </c>
      <c r="C45" s="59"/>
      <c r="D45" s="59"/>
    </row>
    <row r="46" spans="1:4" x14ac:dyDescent="0.2">
      <c r="A46" s="104">
        <v>40544</v>
      </c>
      <c r="B46" s="59">
        <v>0.93812799176450012</v>
      </c>
      <c r="C46" s="59"/>
      <c r="D46" s="59"/>
    </row>
    <row r="47" spans="1:4" x14ac:dyDescent="0.2">
      <c r="A47" s="104">
        <v>40909</v>
      </c>
      <c r="B47" s="59">
        <v>0.9571972474201208</v>
      </c>
      <c r="C47" s="59"/>
      <c r="D47" s="59"/>
    </row>
    <row r="48" spans="1:4" x14ac:dyDescent="0.2">
      <c r="A48" s="104">
        <v>41275</v>
      </c>
      <c r="B48" s="59">
        <v>0.94949451525251816</v>
      </c>
      <c r="C48" s="59"/>
      <c r="D48" s="59"/>
    </row>
    <row r="49" spans="1:4" x14ac:dyDescent="0.2">
      <c r="A49" s="104">
        <v>41640</v>
      </c>
      <c r="B49" s="59">
        <v>0.95034194327674237</v>
      </c>
      <c r="C49" s="59"/>
      <c r="D49" s="59"/>
    </row>
    <row r="50" spans="1:4" x14ac:dyDescent="0.2">
      <c r="A50" s="104">
        <v>42005</v>
      </c>
      <c r="B50" s="59">
        <v>0.95336322597990808</v>
      </c>
      <c r="C50" s="59"/>
      <c r="D50" s="59"/>
    </row>
    <row r="51" spans="1:4" x14ac:dyDescent="0.2">
      <c r="A51" s="104">
        <v>42370</v>
      </c>
      <c r="B51" s="59">
        <v>0.94524149848366623</v>
      </c>
      <c r="C51" s="59"/>
      <c r="D51" s="59"/>
    </row>
    <row r="52" spans="1:4" x14ac:dyDescent="0.2">
      <c r="A52" s="104">
        <v>42736</v>
      </c>
      <c r="B52" s="59">
        <v>0.94576562091344885</v>
      </c>
      <c r="C52" s="59"/>
      <c r="D52" s="59"/>
    </row>
    <row r="53" spans="1:4" x14ac:dyDescent="0.2">
      <c r="A53" s="104">
        <v>43101</v>
      </c>
      <c r="B53" s="59">
        <v>0.96214862116142263</v>
      </c>
      <c r="C53" s="59"/>
      <c r="D53" s="59"/>
    </row>
    <row r="54" spans="1:4" x14ac:dyDescent="0.2">
      <c r="A54" s="104">
        <v>43466</v>
      </c>
      <c r="B54" s="59">
        <v>0.9589625369293987</v>
      </c>
      <c r="C54" s="59">
        <v>9999999999999</v>
      </c>
      <c r="D54" s="59"/>
    </row>
    <row r="55" spans="1:4" x14ac:dyDescent="0.2">
      <c r="A55" s="104">
        <v>43831</v>
      </c>
      <c r="B55" s="59">
        <v>0.88917063967393506</v>
      </c>
      <c r="C55" s="59">
        <v>-9999999999999</v>
      </c>
      <c r="D55" s="59"/>
    </row>
    <row r="56" spans="1:4" x14ac:dyDescent="0.2">
      <c r="A56" s="104">
        <v>44197</v>
      </c>
      <c r="B56" s="59">
        <v>0.94303258390692657</v>
      </c>
      <c r="C56" s="59"/>
      <c r="D56" s="59"/>
    </row>
    <row r="57" spans="1:4" x14ac:dyDescent="0.2">
      <c r="A57" s="104">
        <v>44562</v>
      </c>
      <c r="B57" s="59">
        <v>0.95980462623893947</v>
      </c>
      <c r="C57" s="59"/>
      <c r="D57" s="59"/>
    </row>
    <row r="58" spans="1:4" x14ac:dyDescent="0.2">
      <c r="A58" s="104">
        <v>44927</v>
      </c>
      <c r="B58" s="59">
        <v>0.97663115179728699</v>
      </c>
      <c r="C58" s="59"/>
      <c r="D58" s="59"/>
    </row>
    <row r="59" spans="1:4" x14ac:dyDescent="0.2">
      <c r="A59" s="104">
        <v>45292</v>
      </c>
      <c r="B59" s="59">
        <v>0.9935847015722804</v>
      </c>
      <c r="C59" s="59"/>
      <c r="D59" s="59"/>
    </row>
    <row r="60" spans="1:4" x14ac:dyDescent="0.2">
      <c r="A60" s="104">
        <v>45658</v>
      </c>
      <c r="B60" s="59">
        <v>0.99404696202250153</v>
      </c>
      <c r="C60" s="59"/>
      <c r="D60" s="59"/>
    </row>
    <row r="61" spans="1:4" x14ac:dyDescent="0.2">
      <c r="A61" s="69"/>
      <c r="B61" s="59"/>
      <c r="C61" s="59"/>
      <c r="D61" s="59"/>
    </row>
    <row r="62" spans="1:4" x14ac:dyDescent="0.2">
      <c r="A62" s="69"/>
      <c r="B62" s="59"/>
      <c r="C62" s="59"/>
      <c r="D62" s="59"/>
    </row>
    <row r="63" spans="1:4" x14ac:dyDescent="0.2">
      <c r="A63" s="69"/>
      <c r="B63" s="59"/>
      <c r="C63" s="59"/>
      <c r="D63" s="59"/>
    </row>
    <row r="64" spans="1:4" x14ac:dyDescent="0.2">
      <c r="A64" s="69"/>
      <c r="B64" s="59"/>
      <c r="C64" s="59"/>
      <c r="D64" s="59"/>
    </row>
    <row r="65" spans="1:4" x14ac:dyDescent="0.2">
      <c r="A65" s="69"/>
      <c r="B65" s="59"/>
      <c r="C65" s="59"/>
      <c r="D65" s="59"/>
    </row>
    <row r="66" spans="1:4" x14ac:dyDescent="0.2">
      <c r="A66" s="69"/>
      <c r="B66" s="59"/>
      <c r="C66" s="59"/>
      <c r="D66" s="59"/>
    </row>
    <row r="67" spans="1:4" x14ac:dyDescent="0.2">
      <c r="A67" s="69"/>
      <c r="B67" s="59"/>
      <c r="C67" s="59"/>
      <c r="D67" s="59"/>
    </row>
    <row r="68" spans="1:4" x14ac:dyDescent="0.2">
      <c r="A68" s="69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C201"/>
  <sheetViews>
    <sheetView zoomScaleNormal="100" workbookViewId="0"/>
  </sheetViews>
  <sheetFormatPr defaultColWidth="8.85546875" defaultRowHeight="14.25" x14ac:dyDescent="0.2"/>
  <cols>
    <col min="1" max="1" width="25.28515625" style="54" customWidth="1"/>
    <col min="2" max="2" width="19" style="54" bestFit="1" customWidth="1"/>
    <col min="3" max="3" width="18.7109375" style="54" customWidth="1"/>
    <col min="4" max="43" width="8.85546875" style="54" customWidth="1"/>
    <col min="44" max="16384" width="8.85546875" style="54"/>
  </cols>
  <sheetData>
    <row r="1" spans="1:3" s="61" customFormat="1" ht="37.15" customHeight="1" x14ac:dyDescent="0.2">
      <c r="A1" s="63" t="s">
        <v>298</v>
      </c>
      <c r="B1" s="62" t="s">
        <v>139</v>
      </c>
    </row>
    <row r="2" spans="1:3" s="61" customFormat="1" ht="32.450000000000003" customHeight="1" x14ac:dyDescent="0.2">
      <c r="A2" s="15" t="s">
        <v>3</v>
      </c>
    </row>
    <row r="3" spans="1:3" x14ac:dyDescent="0.2">
      <c r="A3" s="53"/>
    </row>
    <row r="4" spans="1:3" x14ac:dyDescent="0.2">
      <c r="A4" s="65"/>
      <c r="B4" s="13" t="s">
        <v>242</v>
      </c>
      <c r="C4" s="13" t="s">
        <v>241</v>
      </c>
    </row>
    <row r="5" spans="1:3" x14ac:dyDescent="0.2">
      <c r="A5" s="69">
        <v>38353</v>
      </c>
      <c r="B5" s="59">
        <v>132.4648</v>
      </c>
      <c r="C5" s="59">
        <v>65.864550000000008</v>
      </c>
    </row>
    <row r="6" spans="1:3" x14ac:dyDescent="0.2">
      <c r="A6" s="69">
        <v>38443</v>
      </c>
      <c r="B6" s="59">
        <v>136.08939999999998</v>
      </c>
      <c r="C6" s="59">
        <v>70.524029999999996</v>
      </c>
    </row>
    <row r="7" spans="1:3" x14ac:dyDescent="0.2">
      <c r="A7" s="69">
        <v>38534</v>
      </c>
      <c r="B7" s="59">
        <v>138.90460000000002</v>
      </c>
      <c r="C7" s="59">
        <v>71.694159999999997</v>
      </c>
    </row>
    <row r="8" spans="1:3" x14ac:dyDescent="0.2">
      <c r="A8" s="69">
        <v>38626</v>
      </c>
      <c r="B8" s="59">
        <v>140.07060000000001</v>
      </c>
      <c r="C8" s="59">
        <v>71.661270000000002</v>
      </c>
    </row>
    <row r="9" spans="1:3" x14ac:dyDescent="0.2">
      <c r="A9" s="69">
        <v>38718</v>
      </c>
      <c r="B9" s="59">
        <v>142.2593</v>
      </c>
      <c r="C9" s="59">
        <v>75.693359999999998</v>
      </c>
    </row>
    <row r="10" spans="1:3" x14ac:dyDescent="0.2">
      <c r="A10" s="69">
        <v>38808</v>
      </c>
      <c r="B10" s="59">
        <v>143.50020000000001</v>
      </c>
      <c r="C10" s="59">
        <v>84.234220000000008</v>
      </c>
    </row>
    <row r="11" spans="1:3" x14ac:dyDescent="0.2">
      <c r="A11" s="69">
        <v>38899</v>
      </c>
      <c r="B11" s="59">
        <v>141.68950000000001</v>
      </c>
      <c r="C11" s="59">
        <v>85.891619999999989</v>
      </c>
    </row>
    <row r="12" spans="1:3" x14ac:dyDescent="0.2">
      <c r="A12" s="69">
        <v>38991</v>
      </c>
      <c r="B12" s="59">
        <v>149.22210000000001</v>
      </c>
      <c r="C12" s="59">
        <v>88.894600000000011</v>
      </c>
    </row>
    <row r="13" spans="1:3" x14ac:dyDescent="0.2">
      <c r="A13" s="69">
        <v>39083</v>
      </c>
      <c r="B13" s="59">
        <v>146.6951</v>
      </c>
      <c r="C13" s="59">
        <v>88.653220000000005</v>
      </c>
    </row>
    <row r="14" spans="1:3" x14ac:dyDescent="0.2">
      <c r="A14" s="69">
        <v>39173</v>
      </c>
      <c r="B14" s="59">
        <v>144.35509999999999</v>
      </c>
      <c r="C14" s="59">
        <v>87.93522999999999</v>
      </c>
    </row>
    <row r="15" spans="1:3" x14ac:dyDescent="0.2">
      <c r="A15" s="69">
        <v>39264</v>
      </c>
      <c r="B15" s="59">
        <v>143.1865</v>
      </c>
      <c r="C15" s="59">
        <v>92.207530000000006</v>
      </c>
    </row>
    <row r="16" spans="1:3" x14ac:dyDescent="0.2">
      <c r="A16" s="69">
        <v>39356</v>
      </c>
      <c r="B16" s="59">
        <v>146.20779999999999</v>
      </c>
      <c r="C16" s="59">
        <v>95.235820000000004</v>
      </c>
    </row>
    <row r="17" spans="1:3" x14ac:dyDescent="0.2">
      <c r="A17" s="69">
        <v>39448</v>
      </c>
      <c r="B17" s="59">
        <v>153.3511</v>
      </c>
      <c r="C17" s="59">
        <v>93.92662</v>
      </c>
    </row>
    <row r="18" spans="1:3" x14ac:dyDescent="0.2">
      <c r="A18" s="69">
        <v>39539</v>
      </c>
      <c r="B18" s="59">
        <v>153.26150000000001</v>
      </c>
      <c r="C18" s="59">
        <v>95.836020000000005</v>
      </c>
    </row>
    <row r="19" spans="1:3" x14ac:dyDescent="0.2">
      <c r="A19" s="69">
        <v>39630</v>
      </c>
      <c r="B19" s="59">
        <v>147.8186</v>
      </c>
      <c r="C19" s="59">
        <v>97.380690000000001</v>
      </c>
    </row>
    <row r="20" spans="1:3" x14ac:dyDescent="0.2">
      <c r="A20" s="69">
        <v>39722</v>
      </c>
      <c r="B20" s="59">
        <v>140.91389999999998</v>
      </c>
      <c r="C20" s="59">
        <v>98.621130000000008</v>
      </c>
    </row>
    <row r="21" spans="1:3" x14ac:dyDescent="0.2">
      <c r="A21" s="69">
        <v>39814</v>
      </c>
      <c r="B21" s="59">
        <v>133.30199999999999</v>
      </c>
      <c r="C21" s="59">
        <v>95.14331</v>
      </c>
    </row>
    <row r="22" spans="1:3" x14ac:dyDescent="0.2">
      <c r="A22" s="69">
        <v>39904</v>
      </c>
      <c r="B22" s="59">
        <v>130.98580000000001</v>
      </c>
      <c r="C22" s="59">
        <v>90.02928</v>
      </c>
    </row>
    <row r="23" spans="1:3" x14ac:dyDescent="0.2">
      <c r="A23" s="69">
        <v>39995</v>
      </c>
      <c r="B23" s="59">
        <v>134.1574</v>
      </c>
      <c r="C23" s="59">
        <v>87.45141000000001</v>
      </c>
    </row>
    <row r="24" spans="1:3" x14ac:dyDescent="0.2">
      <c r="A24" s="69">
        <v>40087</v>
      </c>
      <c r="B24" s="59">
        <v>135.1182</v>
      </c>
      <c r="C24" s="59">
        <v>84.613820000000004</v>
      </c>
    </row>
    <row r="25" spans="1:3" x14ac:dyDescent="0.2">
      <c r="A25" s="69">
        <v>40179</v>
      </c>
      <c r="B25" s="59">
        <v>137.9854</v>
      </c>
      <c r="C25" s="59">
        <v>85.178479999999993</v>
      </c>
    </row>
    <row r="26" spans="1:3" x14ac:dyDescent="0.2">
      <c r="A26" s="69">
        <v>40269</v>
      </c>
      <c r="B26" s="59">
        <v>139.89949999999999</v>
      </c>
      <c r="C26" s="59">
        <v>85.20138</v>
      </c>
    </row>
    <row r="27" spans="1:3" x14ac:dyDescent="0.2">
      <c r="A27" s="69">
        <v>40360</v>
      </c>
      <c r="B27" s="59">
        <v>145.10660000000001</v>
      </c>
      <c r="C27" s="59">
        <v>86.373990000000006</v>
      </c>
    </row>
    <row r="28" spans="1:3" x14ac:dyDescent="0.2">
      <c r="A28" s="69">
        <v>40452</v>
      </c>
      <c r="B28" s="59">
        <v>145.35379999999998</v>
      </c>
      <c r="C28" s="59">
        <v>89.833460000000002</v>
      </c>
    </row>
    <row r="29" spans="1:3" x14ac:dyDescent="0.2">
      <c r="A29" s="69">
        <v>40544</v>
      </c>
      <c r="B29" s="59">
        <v>148.1</v>
      </c>
      <c r="C29" s="59">
        <v>94.948729999999998</v>
      </c>
    </row>
    <row r="30" spans="1:3" x14ac:dyDescent="0.2">
      <c r="A30" s="69">
        <v>40634</v>
      </c>
      <c r="B30" s="59">
        <v>150.44389999999999</v>
      </c>
      <c r="C30" s="59">
        <v>93.744990000000001</v>
      </c>
    </row>
    <row r="31" spans="1:3" x14ac:dyDescent="0.2">
      <c r="A31" s="69">
        <v>40725</v>
      </c>
      <c r="B31" s="59">
        <v>150.07910000000001</v>
      </c>
      <c r="C31" s="59">
        <v>93.931219999999996</v>
      </c>
    </row>
    <row r="32" spans="1:3" x14ac:dyDescent="0.2">
      <c r="A32" s="69">
        <v>40817</v>
      </c>
      <c r="B32" s="59">
        <v>152.74779999999998</v>
      </c>
      <c r="C32" s="59">
        <v>96.765090000000001</v>
      </c>
    </row>
    <row r="33" spans="1:3" x14ac:dyDescent="0.2">
      <c r="A33" s="69">
        <v>40909</v>
      </c>
      <c r="B33" s="59">
        <v>147.19210000000001</v>
      </c>
      <c r="C33" s="59">
        <v>98.767169999999993</v>
      </c>
    </row>
    <row r="34" spans="1:3" x14ac:dyDescent="0.2">
      <c r="A34" s="69">
        <v>41000</v>
      </c>
      <c r="B34" s="59">
        <v>151.32429999999999</v>
      </c>
      <c r="C34" s="59">
        <v>100.1207</v>
      </c>
    </row>
    <row r="35" spans="1:3" x14ac:dyDescent="0.2">
      <c r="A35" s="69">
        <v>41091</v>
      </c>
      <c r="B35" s="59">
        <v>149.21520000000001</v>
      </c>
      <c r="C35" s="59">
        <v>99.985939999999999</v>
      </c>
    </row>
    <row r="36" spans="1:3" x14ac:dyDescent="0.2">
      <c r="A36" s="69">
        <v>41183</v>
      </c>
      <c r="B36" s="59">
        <v>150.13</v>
      </c>
      <c r="C36" s="59">
        <v>96.512079999999997</v>
      </c>
    </row>
    <row r="37" spans="1:3" x14ac:dyDescent="0.2">
      <c r="A37" s="69">
        <v>41275</v>
      </c>
      <c r="B37" s="59">
        <v>150.9803</v>
      </c>
      <c r="C37" s="59">
        <v>96.397829999999999</v>
      </c>
    </row>
    <row r="38" spans="1:3" x14ac:dyDescent="0.2">
      <c r="A38" s="69">
        <v>41365</v>
      </c>
      <c r="B38" s="59">
        <v>152.05020000000002</v>
      </c>
      <c r="C38" s="59">
        <v>97.847740000000002</v>
      </c>
    </row>
    <row r="39" spans="1:3" x14ac:dyDescent="0.2">
      <c r="A39" s="69">
        <v>41456</v>
      </c>
      <c r="B39" s="59">
        <v>155.2824</v>
      </c>
      <c r="C39" s="59">
        <v>100.57769999999999</v>
      </c>
    </row>
    <row r="40" spans="1:3" x14ac:dyDescent="0.2">
      <c r="A40" s="69">
        <v>41548</v>
      </c>
      <c r="B40" s="59">
        <v>153.66979999999998</v>
      </c>
      <c r="C40" s="59">
        <v>102.0395</v>
      </c>
    </row>
    <row r="41" spans="1:3" x14ac:dyDescent="0.2">
      <c r="A41" s="69">
        <v>41640</v>
      </c>
      <c r="B41" s="59">
        <v>154.7765</v>
      </c>
      <c r="C41" s="59">
        <v>104.99839999999999</v>
      </c>
    </row>
    <row r="42" spans="1:3" x14ac:dyDescent="0.2">
      <c r="A42" s="69">
        <v>41730</v>
      </c>
      <c r="B42" s="59">
        <v>158.26160000000002</v>
      </c>
      <c r="C42" s="59">
        <v>98.559029999999993</v>
      </c>
    </row>
    <row r="43" spans="1:3" x14ac:dyDescent="0.2">
      <c r="A43" s="69">
        <v>41821</v>
      </c>
      <c r="B43" s="59">
        <v>159.07560000000001</v>
      </c>
      <c r="C43" s="59">
        <v>102.1066</v>
      </c>
    </row>
    <row r="44" spans="1:3" x14ac:dyDescent="0.2">
      <c r="A44" s="69">
        <v>41913</v>
      </c>
      <c r="B44" s="59">
        <v>160.32070000000002</v>
      </c>
      <c r="C44" s="59">
        <v>102.23399999999999</v>
      </c>
    </row>
    <row r="45" spans="1:3" x14ac:dyDescent="0.2">
      <c r="A45" s="69">
        <v>42005</v>
      </c>
      <c r="B45" s="59">
        <v>165.30089999999998</v>
      </c>
      <c r="C45" s="59">
        <v>103.24789999999999</v>
      </c>
    </row>
    <row r="46" spans="1:3" x14ac:dyDescent="0.2">
      <c r="A46" s="69">
        <v>42095</v>
      </c>
      <c r="B46" s="59">
        <v>165.15100000000001</v>
      </c>
      <c r="C46" s="59">
        <v>105.1961</v>
      </c>
    </row>
    <row r="47" spans="1:3" x14ac:dyDescent="0.2">
      <c r="A47" s="69">
        <v>42186</v>
      </c>
      <c r="B47" s="59">
        <v>164.6799</v>
      </c>
      <c r="C47" s="59">
        <v>104.24939999999999</v>
      </c>
    </row>
    <row r="48" spans="1:3" x14ac:dyDescent="0.2">
      <c r="A48" s="69">
        <v>42278</v>
      </c>
      <c r="B48" s="59">
        <v>165.78539999999998</v>
      </c>
      <c r="C48" s="59">
        <v>103.65660000000001</v>
      </c>
    </row>
    <row r="49" spans="1:3" x14ac:dyDescent="0.2">
      <c r="A49" s="69">
        <v>42370</v>
      </c>
      <c r="B49" s="59">
        <v>162.74629999999999</v>
      </c>
      <c r="C49" s="59">
        <v>108.0209</v>
      </c>
    </row>
    <row r="50" spans="1:3" x14ac:dyDescent="0.2">
      <c r="A50" s="69">
        <v>42461</v>
      </c>
      <c r="B50" s="59">
        <v>170.3476</v>
      </c>
      <c r="C50" s="59">
        <v>111.139</v>
      </c>
    </row>
    <row r="51" spans="1:3" x14ac:dyDescent="0.2">
      <c r="A51" s="69">
        <v>42552</v>
      </c>
      <c r="B51" s="59">
        <v>162.24820000000003</v>
      </c>
      <c r="C51" s="59">
        <v>113.77119999999999</v>
      </c>
    </row>
    <row r="52" spans="1:3" x14ac:dyDescent="0.2">
      <c r="A52" s="69">
        <v>42644</v>
      </c>
      <c r="B52" s="59">
        <v>176.28129999999999</v>
      </c>
      <c r="C52" s="59">
        <v>117.18060000000001</v>
      </c>
    </row>
    <row r="53" spans="1:3" x14ac:dyDescent="0.2">
      <c r="A53" s="69">
        <v>42736</v>
      </c>
      <c r="B53" s="59">
        <v>174.54179999999999</v>
      </c>
      <c r="C53" s="59">
        <v>116.816</v>
      </c>
    </row>
    <row r="54" spans="1:3" x14ac:dyDescent="0.2">
      <c r="A54" s="69">
        <v>42826</v>
      </c>
      <c r="B54" s="59">
        <v>176.19739999999999</v>
      </c>
      <c r="C54" s="59">
        <v>118.5889</v>
      </c>
    </row>
    <row r="55" spans="1:3" x14ac:dyDescent="0.2">
      <c r="A55" s="69">
        <v>42917</v>
      </c>
      <c r="B55" s="59">
        <v>175.5633</v>
      </c>
      <c r="C55" s="59">
        <v>119.10810000000001</v>
      </c>
    </row>
    <row r="56" spans="1:3" x14ac:dyDescent="0.2">
      <c r="A56" s="69">
        <v>43009</v>
      </c>
      <c r="B56" s="59">
        <v>173.48910000000001</v>
      </c>
      <c r="C56" s="59">
        <v>121.82810000000001</v>
      </c>
    </row>
    <row r="57" spans="1:3" x14ac:dyDescent="0.2">
      <c r="A57" s="69">
        <v>43101</v>
      </c>
      <c r="B57" s="59">
        <v>178.35420000000002</v>
      </c>
      <c r="C57" s="59">
        <v>121.9325</v>
      </c>
    </row>
    <row r="58" spans="1:3" x14ac:dyDescent="0.2">
      <c r="A58" s="69">
        <v>43191</v>
      </c>
      <c r="B58" s="59">
        <v>173.494</v>
      </c>
      <c r="C58" s="59">
        <v>123.73039999999999</v>
      </c>
    </row>
    <row r="59" spans="1:3" x14ac:dyDescent="0.2">
      <c r="A59" s="69">
        <v>43282</v>
      </c>
      <c r="B59" s="59">
        <v>178.75179999999997</v>
      </c>
      <c r="C59" s="59">
        <v>129.173</v>
      </c>
    </row>
    <row r="60" spans="1:3" x14ac:dyDescent="0.2">
      <c r="A60" s="69">
        <v>43374</v>
      </c>
      <c r="B60" s="59">
        <v>186.0213</v>
      </c>
      <c r="C60" s="59">
        <v>123.1687</v>
      </c>
    </row>
    <row r="61" spans="1:3" x14ac:dyDescent="0.2">
      <c r="A61" s="69">
        <v>43466</v>
      </c>
      <c r="B61" s="59">
        <v>185.10770000000002</v>
      </c>
      <c r="C61" s="59">
        <v>127.982</v>
      </c>
    </row>
    <row r="62" spans="1:3" x14ac:dyDescent="0.2">
      <c r="A62" s="69">
        <v>43556</v>
      </c>
      <c r="B62" s="59">
        <v>193.05549999999999</v>
      </c>
      <c r="C62" s="59">
        <v>128.39760000000001</v>
      </c>
    </row>
    <row r="63" spans="1:3" x14ac:dyDescent="0.2">
      <c r="A63" s="69">
        <v>43647</v>
      </c>
      <c r="B63" s="59">
        <v>195.02250000000001</v>
      </c>
      <c r="C63" s="59">
        <v>126.47030000000001</v>
      </c>
    </row>
    <row r="64" spans="1:3" x14ac:dyDescent="0.2">
      <c r="A64" s="69">
        <v>43739</v>
      </c>
      <c r="B64" s="59">
        <v>192.78320000000002</v>
      </c>
      <c r="C64" s="59">
        <v>126.73389999999999</v>
      </c>
    </row>
    <row r="65" spans="1:3" x14ac:dyDescent="0.2">
      <c r="A65" s="69">
        <v>43831</v>
      </c>
      <c r="B65" s="59">
        <v>194.09870000000001</v>
      </c>
      <c r="C65" s="59">
        <v>108.6391</v>
      </c>
    </row>
    <row r="66" spans="1:3" x14ac:dyDescent="0.2">
      <c r="A66" s="69">
        <v>43922</v>
      </c>
      <c r="B66" s="59">
        <v>176.50579999999999</v>
      </c>
      <c r="C66" s="59">
        <v>91.032800000000009</v>
      </c>
    </row>
    <row r="67" spans="1:3" x14ac:dyDescent="0.2">
      <c r="A67" s="69">
        <v>44013</v>
      </c>
      <c r="B67" s="59" t="e">
        <f>NA()</f>
        <v>#N/A</v>
      </c>
      <c r="C67" s="59" t="e">
        <f>NA()</f>
        <v>#N/A</v>
      </c>
    </row>
    <row r="68" spans="1:3" x14ac:dyDescent="0.2">
      <c r="A68" s="69">
        <v>44105</v>
      </c>
      <c r="B68" s="59" t="e">
        <f>NA()</f>
        <v>#N/A</v>
      </c>
      <c r="C68" s="59" t="e">
        <f>NA()</f>
        <v>#N/A</v>
      </c>
    </row>
    <row r="69" spans="1:3" x14ac:dyDescent="0.2">
      <c r="A69" s="60"/>
      <c r="B69" s="59"/>
      <c r="C69" s="59"/>
    </row>
    <row r="70" spans="1:3" x14ac:dyDescent="0.2">
      <c r="A70" s="60"/>
      <c r="B70" s="59"/>
      <c r="C70" s="59"/>
    </row>
    <row r="71" spans="1:3" x14ac:dyDescent="0.2">
      <c r="A71" s="60"/>
      <c r="B71" s="59"/>
      <c r="C71" s="59"/>
    </row>
    <row r="72" spans="1:3" x14ac:dyDescent="0.2">
      <c r="A72" s="60"/>
      <c r="B72" s="59"/>
      <c r="C72" s="59"/>
    </row>
    <row r="73" spans="1:3" x14ac:dyDescent="0.2">
      <c r="A73" s="60"/>
      <c r="B73" s="59"/>
      <c r="C73" s="59"/>
    </row>
    <row r="74" spans="1:3" x14ac:dyDescent="0.2">
      <c r="A74" s="60"/>
      <c r="B74" s="59"/>
      <c r="C74" s="59"/>
    </row>
    <row r="75" spans="1:3" x14ac:dyDescent="0.2">
      <c r="A75" s="60"/>
      <c r="B75" s="59"/>
      <c r="C75" s="59"/>
    </row>
    <row r="76" spans="1:3" x14ac:dyDescent="0.2">
      <c r="A76" s="60"/>
      <c r="B76" s="59"/>
      <c r="C76" s="59"/>
    </row>
    <row r="77" spans="1:3" x14ac:dyDescent="0.2">
      <c r="A77" s="60"/>
      <c r="B77" s="59"/>
      <c r="C77" s="59"/>
    </row>
    <row r="78" spans="1:3" x14ac:dyDescent="0.2">
      <c r="A78" s="60"/>
      <c r="B78" s="59"/>
      <c r="C78" s="59"/>
    </row>
    <row r="79" spans="1:3" x14ac:dyDescent="0.2">
      <c r="A79" s="60"/>
      <c r="B79" s="59"/>
      <c r="C79" s="59"/>
    </row>
    <row r="80" spans="1:3" x14ac:dyDescent="0.2">
      <c r="A80" s="60"/>
      <c r="B80" s="59"/>
      <c r="C80" s="59"/>
    </row>
    <row r="81" spans="1:3" x14ac:dyDescent="0.2">
      <c r="A81" s="60"/>
      <c r="B81" s="59"/>
      <c r="C81" s="59"/>
    </row>
    <row r="82" spans="1:3" x14ac:dyDescent="0.2">
      <c r="A82" s="60"/>
      <c r="B82" s="59"/>
      <c r="C82" s="59"/>
    </row>
    <row r="83" spans="1:3" x14ac:dyDescent="0.2">
      <c r="A83" s="60"/>
      <c r="B83" s="59"/>
      <c r="C83" s="59"/>
    </row>
    <row r="84" spans="1:3" x14ac:dyDescent="0.2">
      <c r="A84" s="60"/>
      <c r="B84" s="59"/>
      <c r="C84" s="59"/>
    </row>
    <row r="85" spans="1:3" x14ac:dyDescent="0.2">
      <c r="A85" s="60"/>
      <c r="B85" s="59"/>
      <c r="C85" s="59"/>
    </row>
    <row r="86" spans="1:3" x14ac:dyDescent="0.2">
      <c r="A86" s="60"/>
      <c r="B86" s="59"/>
      <c r="C86" s="59"/>
    </row>
    <row r="87" spans="1:3" x14ac:dyDescent="0.2">
      <c r="A87" s="60"/>
      <c r="B87" s="59"/>
      <c r="C87" s="59"/>
    </row>
    <row r="88" spans="1:3" x14ac:dyDescent="0.2">
      <c r="A88" s="60"/>
      <c r="B88" s="59"/>
      <c r="C88" s="59"/>
    </row>
    <row r="89" spans="1:3" x14ac:dyDescent="0.2">
      <c r="A89" s="60"/>
      <c r="B89" s="59"/>
      <c r="C89" s="59"/>
    </row>
    <row r="90" spans="1:3" x14ac:dyDescent="0.2">
      <c r="A90" s="60"/>
      <c r="B90" s="59"/>
      <c r="C90" s="59"/>
    </row>
    <row r="91" spans="1:3" x14ac:dyDescent="0.2">
      <c r="A91" s="60"/>
      <c r="B91" s="59"/>
      <c r="C91" s="59"/>
    </row>
    <row r="92" spans="1:3" x14ac:dyDescent="0.2">
      <c r="A92" s="60"/>
      <c r="B92" s="59"/>
      <c r="C92" s="59"/>
    </row>
    <row r="93" spans="1:3" x14ac:dyDescent="0.2">
      <c r="A93" s="60"/>
      <c r="B93" s="59"/>
      <c r="C93" s="59"/>
    </row>
    <row r="94" spans="1:3" x14ac:dyDescent="0.2">
      <c r="A94" s="60"/>
      <c r="B94" s="59"/>
      <c r="C94" s="59"/>
    </row>
    <row r="95" spans="1:3" x14ac:dyDescent="0.2">
      <c r="A95" s="60"/>
      <c r="B95" s="59"/>
      <c r="C95" s="59"/>
    </row>
    <row r="96" spans="1:3" x14ac:dyDescent="0.2">
      <c r="A96" s="60"/>
      <c r="B96" s="59"/>
      <c r="C96" s="59"/>
    </row>
    <row r="97" spans="1:3" x14ac:dyDescent="0.2">
      <c r="A97" s="60"/>
      <c r="B97" s="59"/>
      <c r="C97" s="59"/>
    </row>
    <row r="98" spans="1:3" x14ac:dyDescent="0.2">
      <c r="A98" s="60"/>
      <c r="B98" s="59"/>
      <c r="C98" s="59"/>
    </row>
    <row r="99" spans="1:3" x14ac:dyDescent="0.2">
      <c r="A99" s="60"/>
      <c r="B99" s="59"/>
      <c r="C99" s="59"/>
    </row>
    <row r="100" spans="1:3" x14ac:dyDescent="0.2">
      <c r="A100" s="60"/>
      <c r="B100" s="59"/>
      <c r="C100" s="59"/>
    </row>
    <row r="101" spans="1:3" x14ac:dyDescent="0.2">
      <c r="A101" s="60"/>
      <c r="B101" s="59"/>
      <c r="C101" s="59"/>
    </row>
    <row r="102" spans="1:3" x14ac:dyDescent="0.2">
      <c r="A102" s="60"/>
      <c r="B102" s="59"/>
      <c r="C102" s="59"/>
    </row>
    <row r="103" spans="1:3" x14ac:dyDescent="0.2">
      <c r="A103" s="60"/>
      <c r="B103" s="59"/>
      <c r="C103" s="59"/>
    </row>
    <row r="104" spans="1:3" x14ac:dyDescent="0.2">
      <c r="A104" s="60"/>
      <c r="B104" s="59"/>
      <c r="C104" s="59"/>
    </row>
    <row r="105" spans="1:3" x14ac:dyDescent="0.2">
      <c r="A105" s="60"/>
      <c r="B105" s="59"/>
      <c r="C105" s="59"/>
    </row>
    <row r="106" spans="1:3" x14ac:dyDescent="0.2">
      <c r="A106" s="60"/>
      <c r="B106" s="59"/>
      <c r="C106" s="59"/>
    </row>
    <row r="107" spans="1:3" x14ac:dyDescent="0.2">
      <c r="A107" s="60"/>
      <c r="B107" s="59"/>
      <c r="C107" s="59"/>
    </row>
    <row r="108" spans="1:3" x14ac:dyDescent="0.2">
      <c r="A108" s="60"/>
      <c r="B108" s="59"/>
      <c r="C108" s="59"/>
    </row>
    <row r="109" spans="1:3" x14ac:dyDescent="0.2">
      <c r="A109" s="60"/>
      <c r="B109" s="59"/>
      <c r="C109" s="59"/>
    </row>
    <row r="110" spans="1:3" x14ac:dyDescent="0.2">
      <c r="A110" s="60"/>
      <c r="B110" s="59"/>
      <c r="C110" s="59"/>
    </row>
    <row r="111" spans="1:3" x14ac:dyDescent="0.2">
      <c r="A111" s="60"/>
      <c r="B111" s="59"/>
      <c r="C111" s="59"/>
    </row>
    <row r="112" spans="1:3" x14ac:dyDescent="0.2">
      <c r="A112" s="60"/>
      <c r="B112" s="59"/>
      <c r="C112" s="59"/>
    </row>
    <row r="113" spans="1:3" x14ac:dyDescent="0.2">
      <c r="A113" s="60"/>
      <c r="B113" s="59"/>
      <c r="C113" s="59"/>
    </row>
    <row r="114" spans="1:3" x14ac:dyDescent="0.2">
      <c r="A114" s="60"/>
      <c r="B114" s="59"/>
      <c r="C114" s="59"/>
    </row>
    <row r="115" spans="1:3" x14ac:dyDescent="0.2">
      <c r="A115" s="60"/>
      <c r="B115" s="59"/>
      <c r="C115" s="59"/>
    </row>
    <row r="116" spans="1:3" x14ac:dyDescent="0.2">
      <c r="A116" s="60"/>
      <c r="B116" s="59"/>
      <c r="C116" s="59"/>
    </row>
    <row r="117" spans="1:3" x14ac:dyDescent="0.2">
      <c r="A117" s="60"/>
      <c r="B117" s="59"/>
      <c r="C117" s="59"/>
    </row>
    <row r="118" spans="1:3" x14ac:dyDescent="0.2">
      <c r="A118" s="60"/>
      <c r="B118" s="59"/>
      <c r="C118" s="59"/>
    </row>
    <row r="119" spans="1:3" x14ac:dyDescent="0.2">
      <c r="A119" s="60"/>
      <c r="B119" s="59"/>
      <c r="C119" s="59"/>
    </row>
    <row r="120" spans="1:3" x14ac:dyDescent="0.2">
      <c r="A120" s="60"/>
      <c r="B120" s="59"/>
      <c r="C120" s="59"/>
    </row>
    <row r="121" spans="1:3" x14ac:dyDescent="0.2">
      <c r="A121" s="60"/>
      <c r="B121" s="59"/>
      <c r="C121" s="59"/>
    </row>
    <row r="122" spans="1:3" x14ac:dyDescent="0.2">
      <c r="A122" s="60"/>
      <c r="B122" s="59"/>
      <c r="C122" s="59"/>
    </row>
    <row r="123" spans="1:3" x14ac:dyDescent="0.2">
      <c r="A123" s="60"/>
      <c r="B123" s="59"/>
      <c r="C123" s="59"/>
    </row>
    <row r="124" spans="1:3" x14ac:dyDescent="0.2">
      <c r="A124" s="60"/>
      <c r="B124" s="59"/>
      <c r="C124" s="59"/>
    </row>
    <row r="125" spans="1:3" x14ac:dyDescent="0.2">
      <c r="A125" s="60"/>
      <c r="B125" s="59"/>
      <c r="C125" s="59"/>
    </row>
    <row r="126" spans="1:3" x14ac:dyDescent="0.2">
      <c r="A126" s="60"/>
      <c r="B126" s="59"/>
      <c r="C126" s="59"/>
    </row>
    <row r="127" spans="1:3" x14ac:dyDescent="0.2">
      <c r="A127" s="60"/>
      <c r="B127" s="59"/>
      <c r="C127" s="59"/>
    </row>
    <row r="128" spans="1:3" x14ac:dyDescent="0.2">
      <c r="A128" s="60"/>
      <c r="B128" s="59"/>
      <c r="C128" s="59"/>
    </row>
    <row r="129" spans="1:3" x14ac:dyDescent="0.2">
      <c r="A129" s="60"/>
      <c r="B129" s="59"/>
      <c r="C129" s="59"/>
    </row>
    <row r="130" spans="1:3" x14ac:dyDescent="0.2">
      <c r="A130" s="60"/>
      <c r="B130" s="59"/>
      <c r="C130" s="59"/>
    </row>
    <row r="131" spans="1:3" x14ac:dyDescent="0.2">
      <c r="A131" s="60"/>
      <c r="B131" s="59"/>
      <c r="C131" s="59"/>
    </row>
    <row r="132" spans="1:3" x14ac:dyDescent="0.2">
      <c r="A132" s="60"/>
      <c r="B132" s="59"/>
      <c r="C132" s="59"/>
    </row>
    <row r="133" spans="1:3" x14ac:dyDescent="0.2">
      <c r="A133" s="60"/>
      <c r="B133" s="59"/>
      <c r="C133" s="59"/>
    </row>
    <row r="134" spans="1:3" x14ac:dyDescent="0.2">
      <c r="A134" s="60"/>
      <c r="B134" s="59"/>
      <c r="C134" s="59"/>
    </row>
    <row r="135" spans="1:3" x14ac:dyDescent="0.2">
      <c r="A135" s="60"/>
      <c r="B135" s="59"/>
      <c r="C135" s="59"/>
    </row>
    <row r="136" spans="1:3" x14ac:dyDescent="0.2">
      <c r="A136" s="60"/>
      <c r="B136" s="59"/>
      <c r="C136" s="59"/>
    </row>
    <row r="137" spans="1:3" x14ac:dyDescent="0.2">
      <c r="A137" s="60"/>
      <c r="B137" s="59"/>
      <c r="C137" s="59"/>
    </row>
    <row r="138" spans="1:3" x14ac:dyDescent="0.2">
      <c r="A138" s="60"/>
      <c r="B138" s="59"/>
      <c r="C138" s="59"/>
    </row>
    <row r="139" spans="1:3" x14ac:dyDescent="0.2">
      <c r="A139" s="60"/>
      <c r="B139" s="59"/>
      <c r="C139" s="59"/>
    </row>
    <row r="140" spans="1:3" x14ac:dyDescent="0.2">
      <c r="A140" s="60"/>
      <c r="B140" s="59"/>
      <c r="C140" s="59"/>
    </row>
    <row r="141" spans="1:3" x14ac:dyDescent="0.2">
      <c r="A141" s="60"/>
      <c r="B141" s="59"/>
      <c r="C141" s="59"/>
    </row>
    <row r="142" spans="1:3" x14ac:dyDescent="0.2">
      <c r="A142" s="60"/>
      <c r="B142" s="59"/>
      <c r="C142" s="59"/>
    </row>
    <row r="143" spans="1:3" x14ac:dyDescent="0.2">
      <c r="A143" s="60"/>
      <c r="B143" s="59"/>
      <c r="C143" s="59"/>
    </row>
    <row r="144" spans="1:3" x14ac:dyDescent="0.2">
      <c r="A144" s="60"/>
      <c r="B144" s="59"/>
      <c r="C144" s="59"/>
    </row>
    <row r="145" spans="1:3" x14ac:dyDescent="0.2">
      <c r="A145" s="60"/>
      <c r="B145" s="59"/>
      <c r="C145" s="59"/>
    </row>
    <row r="146" spans="1:3" x14ac:dyDescent="0.2">
      <c r="A146" s="60"/>
      <c r="B146" s="59"/>
      <c r="C146" s="59"/>
    </row>
    <row r="147" spans="1:3" x14ac:dyDescent="0.2">
      <c r="A147" s="60"/>
      <c r="B147" s="59"/>
      <c r="C147" s="59"/>
    </row>
    <row r="148" spans="1:3" x14ac:dyDescent="0.2">
      <c r="A148" s="60"/>
      <c r="B148" s="59"/>
      <c r="C148" s="59"/>
    </row>
    <row r="149" spans="1:3" x14ac:dyDescent="0.2">
      <c r="A149" s="60"/>
      <c r="B149" s="59"/>
      <c r="C149" s="59"/>
    </row>
    <row r="150" spans="1:3" x14ac:dyDescent="0.2">
      <c r="A150" s="60"/>
      <c r="B150" s="59"/>
      <c r="C150" s="59"/>
    </row>
    <row r="151" spans="1:3" x14ac:dyDescent="0.2">
      <c r="A151" s="60"/>
      <c r="B151" s="59"/>
      <c r="C151" s="59"/>
    </row>
    <row r="152" spans="1:3" x14ac:dyDescent="0.2">
      <c r="A152" s="60"/>
      <c r="B152" s="59"/>
      <c r="C152" s="59"/>
    </row>
    <row r="153" spans="1:3" x14ac:dyDescent="0.2">
      <c r="A153" s="60"/>
      <c r="B153" s="59"/>
      <c r="C153" s="59"/>
    </row>
    <row r="154" spans="1:3" x14ac:dyDescent="0.2">
      <c r="A154" s="60"/>
      <c r="B154" s="59"/>
      <c r="C154" s="59"/>
    </row>
    <row r="155" spans="1:3" x14ac:dyDescent="0.2">
      <c r="A155" s="60"/>
      <c r="B155" s="59"/>
      <c r="C155" s="59"/>
    </row>
    <row r="156" spans="1:3" x14ac:dyDescent="0.2">
      <c r="A156" s="60"/>
      <c r="B156" s="59"/>
      <c r="C156" s="59"/>
    </row>
    <row r="157" spans="1:3" x14ac:dyDescent="0.2">
      <c r="A157" s="60"/>
      <c r="B157" s="59"/>
      <c r="C157" s="59"/>
    </row>
    <row r="158" spans="1:3" x14ac:dyDescent="0.2">
      <c r="A158" s="60"/>
      <c r="B158" s="59"/>
      <c r="C158" s="59"/>
    </row>
    <row r="159" spans="1:3" x14ac:dyDescent="0.2">
      <c r="A159" s="60"/>
      <c r="B159" s="59"/>
      <c r="C159" s="59"/>
    </row>
    <row r="160" spans="1:3" x14ac:dyDescent="0.2">
      <c r="A160" s="60"/>
      <c r="B160" s="59"/>
      <c r="C160" s="59"/>
    </row>
    <row r="161" spans="1:3" x14ac:dyDescent="0.2">
      <c r="A161" s="60"/>
      <c r="B161" s="59"/>
      <c r="C161" s="59"/>
    </row>
    <row r="162" spans="1:3" x14ac:dyDescent="0.2">
      <c r="A162" s="60"/>
      <c r="B162" s="59"/>
      <c r="C162" s="59"/>
    </row>
    <row r="163" spans="1:3" x14ac:dyDescent="0.2">
      <c r="A163" s="60"/>
      <c r="B163" s="59"/>
      <c r="C163" s="59"/>
    </row>
    <row r="164" spans="1:3" x14ac:dyDescent="0.2">
      <c r="A164" s="60"/>
      <c r="B164" s="59"/>
      <c r="C164" s="59"/>
    </row>
    <row r="165" spans="1:3" x14ac:dyDescent="0.2">
      <c r="A165" s="60"/>
      <c r="B165" s="59"/>
      <c r="C165" s="59"/>
    </row>
    <row r="166" spans="1:3" x14ac:dyDescent="0.2">
      <c r="A166" s="60"/>
      <c r="B166" s="59"/>
      <c r="C166" s="59"/>
    </row>
    <row r="167" spans="1:3" x14ac:dyDescent="0.2">
      <c r="A167" s="60"/>
      <c r="B167" s="59"/>
      <c r="C167" s="59"/>
    </row>
    <row r="168" spans="1:3" x14ac:dyDescent="0.2">
      <c r="A168" s="60"/>
      <c r="B168" s="59"/>
      <c r="C168" s="59"/>
    </row>
    <row r="169" spans="1:3" x14ac:dyDescent="0.2">
      <c r="A169" s="60"/>
      <c r="B169" s="59"/>
      <c r="C169" s="59"/>
    </row>
    <row r="170" spans="1:3" x14ac:dyDescent="0.2">
      <c r="A170" s="60"/>
      <c r="B170" s="59"/>
      <c r="C170" s="59"/>
    </row>
    <row r="171" spans="1:3" x14ac:dyDescent="0.2">
      <c r="A171" s="60"/>
      <c r="B171" s="59"/>
      <c r="C171" s="59"/>
    </row>
    <row r="172" spans="1:3" x14ac:dyDescent="0.2">
      <c r="A172" s="60"/>
      <c r="B172" s="59"/>
      <c r="C172" s="59"/>
    </row>
    <row r="173" spans="1:3" x14ac:dyDescent="0.2">
      <c r="A173" s="60"/>
      <c r="B173" s="59"/>
      <c r="C173" s="59"/>
    </row>
    <row r="174" spans="1:3" x14ac:dyDescent="0.2">
      <c r="A174" s="60"/>
      <c r="B174" s="59"/>
      <c r="C174" s="59"/>
    </row>
    <row r="175" spans="1:3" x14ac:dyDescent="0.2">
      <c r="A175" s="60"/>
      <c r="B175" s="59"/>
      <c r="C175" s="59"/>
    </row>
    <row r="176" spans="1:3" x14ac:dyDescent="0.2">
      <c r="A176" s="60"/>
      <c r="B176" s="59"/>
      <c r="C176" s="59"/>
    </row>
    <row r="177" spans="1:3" x14ac:dyDescent="0.2">
      <c r="A177" s="60"/>
      <c r="B177" s="59"/>
      <c r="C177" s="59"/>
    </row>
    <row r="178" spans="1:3" x14ac:dyDescent="0.2">
      <c r="A178" s="60"/>
      <c r="B178" s="59"/>
      <c r="C178" s="59"/>
    </row>
    <row r="179" spans="1:3" x14ac:dyDescent="0.2">
      <c r="A179" s="60"/>
      <c r="B179" s="59"/>
      <c r="C179" s="59"/>
    </row>
    <row r="180" spans="1:3" x14ac:dyDescent="0.2">
      <c r="A180" s="60"/>
      <c r="B180" s="59"/>
      <c r="C180" s="59"/>
    </row>
    <row r="181" spans="1:3" x14ac:dyDescent="0.2">
      <c r="A181" s="60"/>
      <c r="B181" s="59"/>
      <c r="C181" s="59"/>
    </row>
    <row r="182" spans="1:3" x14ac:dyDescent="0.2">
      <c r="A182" s="60"/>
      <c r="B182" s="59"/>
      <c r="C182" s="59"/>
    </row>
    <row r="183" spans="1:3" x14ac:dyDescent="0.2">
      <c r="A183" s="60"/>
      <c r="B183" s="59"/>
      <c r="C183" s="59"/>
    </row>
    <row r="184" spans="1:3" x14ac:dyDescent="0.2">
      <c r="A184" s="60"/>
      <c r="B184" s="59"/>
      <c r="C184" s="59"/>
    </row>
    <row r="185" spans="1:3" x14ac:dyDescent="0.2">
      <c r="A185" s="60"/>
      <c r="B185" s="59"/>
      <c r="C185" s="59"/>
    </row>
    <row r="186" spans="1:3" x14ac:dyDescent="0.2">
      <c r="A186" s="60"/>
      <c r="B186" s="59"/>
      <c r="C186" s="59"/>
    </row>
    <row r="187" spans="1:3" x14ac:dyDescent="0.2">
      <c r="A187" s="60"/>
      <c r="B187" s="59"/>
      <c r="C187" s="59"/>
    </row>
    <row r="188" spans="1:3" x14ac:dyDescent="0.2">
      <c r="A188" s="60"/>
      <c r="B188" s="59"/>
      <c r="C188" s="59"/>
    </row>
    <row r="189" spans="1:3" x14ac:dyDescent="0.2">
      <c r="A189" s="60"/>
      <c r="B189" s="59"/>
      <c r="C189" s="59"/>
    </row>
    <row r="190" spans="1:3" x14ac:dyDescent="0.2">
      <c r="A190" s="60"/>
      <c r="B190" s="59"/>
      <c r="C190" s="59"/>
    </row>
    <row r="191" spans="1:3" x14ac:dyDescent="0.2">
      <c r="A191" s="60"/>
      <c r="B191" s="59"/>
      <c r="C191" s="59"/>
    </row>
    <row r="192" spans="1:3" x14ac:dyDescent="0.2">
      <c r="A192" s="60"/>
      <c r="B192" s="59"/>
      <c r="C192" s="59"/>
    </row>
    <row r="193" spans="1:3" x14ac:dyDescent="0.2">
      <c r="A193" s="60"/>
      <c r="B193" s="59"/>
      <c r="C193" s="59"/>
    </row>
    <row r="194" spans="1:3" x14ac:dyDescent="0.2">
      <c r="A194" s="60"/>
      <c r="B194" s="59"/>
      <c r="C194" s="59"/>
    </row>
    <row r="195" spans="1:3" x14ac:dyDescent="0.2">
      <c r="A195" s="60"/>
      <c r="B195" s="59"/>
      <c r="C195" s="59"/>
    </row>
    <row r="196" spans="1:3" x14ac:dyDescent="0.2">
      <c r="A196" s="60"/>
      <c r="B196" s="59"/>
      <c r="C196" s="59"/>
    </row>
    <row r="197" spans="1:3" x14ac:dyDescent="0.2">
      <c r="A197" s="60"/>
      <c r="B197" s="59"/>
      <c r="C197" s="59"/>
    </row>
    <row r="198" spans="1:3" x14ac:dyDescent="0.2">
      <c r="A198" s="60"/>
      <c r="B198" s="59"/>
      <c r="C198" s="59"/>
    </row>
    <row r="199" spans="1:3" x14ac:dyDescent="0.2">
      <c r="A199" s="60"/>
      <c r="B199" s="59"/>
      <c r="C199" s="59"/>
    </row>
    <row r="200" spans="1:3" x14ac:dyDescent="0.2">
      <c r="A200" s="60"/>
      <c r="B200" s="59"/>
      <c r="C200" s="59"/>
    </row>
    <row r="201" spans="1:3" x14ac:dyDescent="0.2">
      <c r="A201" s="60"/>
      <c r="B201" s="59"/>
      <c r="C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G201"/>
  <sheetViews>
    <sheetView topLeftCell="A7" zoomScaleNormal="100" workbookViewId="0"/>
  </sheetViews>
  <sheetFormatPr defaultColWidth="8.85546875" defaultRowHeight="14.25" x14ac:dyDescent="0.2"/>
  <cols>
    <col min="1" max="1" width="21.140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78" width="8.85546875" style="54" customWidth="1"/>
    <col min="79" max="16384" width="8.85546875" style="54"/>
  </cols>
  <sheetData>
    <row r="1" spans="1:7" s="61" customFormat="1" ht="37.15" customHeight="1" x14ac:dyDescent="0.2">
      <c r="A1" s="63" t="s">
        <v>297</v>
      </c>
      <c r="B1" s="62" t="s">
        <v>140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240</v>
      </c>
      <c r="C4" s="13"/>
    </row>
    <row r="5" spans="1:7" x14ac:dyDescent="0.2">
      <c r="A5" s="104">
        <v>38353</v>
      </c>
      <c r="B5" s="87">
        <v>18.238317582906515</v>
      </c>
      <c r="C5" s="59"/>
    </row>
    <row r="6" spans="1:7" x14ac:dyDescent="0.2">
      <c r="A6" s="104">
        <v>38718</v>
      </c>
      <c r="B6" s="87">
        <v>19.298227146105827</v>
      </c>
      <c r="C6" s="59"/>
    </row>
    <row r="7" spans="1:7" x14ac:dyDescent="0.2">
      <c r="A7" s="104">
        <v>39083</v>
      </c>
      <c r="B7" s="87">
        <v>19.715578205863608</v>
      </c>
      <c r="C7" s="59"/>
      <c r="D7" s="59"/>
      <c r="E7" s="59"/>
      <c r="F7" s="59"/>
      <c r="G7" s="59"/>
    </row>
    <row r="8" spans="1:7" x14ac:dyDescent="0.2">
      <c r="A8" s="104">
        <v>39448</v>
      </c>
      <c r="B8" s="87">
        <v>20.61310157516797</v>
      </c>
      <c r="C8" s="59"/>
      <c r="D8" s="59"/>
      <c r="E8" s="59"/>
      <c r="F8" s="59"/>
      <c r="G8" s="59"/>
    </row>
    <row r="9" spans="1:7" x14ac:dyDescent="0.2">
      <c r="A9" s="104">
        <v>39814</v>
      </c>
      <c r="B9" s="87">
        <v>18.31088146491668</v>
      </c>
      <c r="C9" s="59"/>
      <c r="D9" s="59"/>
      <c r="E9" s="59"/>
      <c r="F9" s="59"/>
      <c r="G9" s="59"/>
    </row>
    <row r="10" spans="1:7" x14ac:dyDescent="0.2">
      <c r="A10" s="104">
        <v>40179</v>
      </c>
      <c r="B10" s="87">
        <v>17.06001958457729</v>
      </c>
      <c r="C10" s="59"/>
      <c r="D10" s="59"/>
      <c r="E10" s="59"/>
      <c r="F10" s="59"/>
      <c r="G10" s="59"/>
    </row>
    <row r="11" spans="1:7" x14ac:dyDescent="0.2">
      <c r="A11" s="104">
        <v>40544</v>
      </c>
      <c r="B11" s="87">
        <v>17.218068687824811</v>
      </c>
      <c r="C11" s="59"/>
      <c r="D11" s="59"/>
      <c r="E11" s="59"/>
      <c r="F11" s="59"/>
      <c r="G11" s="59"/>
    </row>
    <row r="12" spans="1:7" x14ac:dyDescent="0.2">
      <c r="A12" s="104">
        <v>40909</v>
      </c>
      <c r="B12" s="87">
        <v>17.23943506325941</v>
      </c>
      <c r="C12" s="59"/>
      <c r="D12" s="59"/>
      <c r="E12" s="59"/>
      <c r="F12" s="59"/>
      <c r="G12" s="59"/>
    </row>
    <row r="13" spans="1:7" x14ac:dyDescent="0.2">
      <c r="A13" s="104">
        <v>41275</v>
      </c>
      <c r="B13" s="87">
        <v>16.940008651616939</v>
      </c>
      <c r="C13" s="59"/>
      <c r="D13" s="59"/>
      <c r="E13" s="59"/>
      <c r="F13" s="59"/>
      <c r="G13" s="59"/>
    </row>
    <row r="14" spans="1:7" x14ac:dyDescent="0.2">
      <c r="A14" s="104">
        <v>41640</v>
      </c>
      <c r="B14" s="87">
        <v>17.395883526876606</v>
      </c>
      <c r="C14" s="59"/>
      <c r="D14" s="59"/>
      <c r="E14" s="59"/>
      <c r="F14" s="59"/>
      <c r="G14" s="59"/>
    </row>
    <row r="15" spans="1:7" x14ac:dyDescent="0.2">
      <c r="A15" s="104">
        <v>42005</v>
      </c>
      <c r="B15" s="87">
        <v>18.24661963032424</v>
      </c>
      <c r="C15" s="59"/>
      <c r="D15" s="59"/>
      <c r="E15" s="59"/>
      <c r="F15" s="59"/>
      <c r="G15" s="59"/>
    </row>
    <row r="16" spans="1:7" x14ac:dyDescent="0.2">
      <c r="A16" s="104">
        <v>42370</v>
      </c>
      <c r="B16" s="87">
        <v>19.836774362975277</v>
      </c>
      <c r="C16" s="59"/>
      <c r="D16" s="59"/>
      <c r="E16" s="59"/>
      <c r="F16" s="59"/>
      <c r="G16" s="59"/>
    </row>
    <row r="17" spans="1:7" x14ac:dyDescent="0.2">
      <c r="A17" s="104">
        <v>42736</v>
      </c>
      <c r="B17" s="87">
        <v>19.672831521838802</v>
      </c>
      <c r="C17" s="59"/>
      <c r="D17" s="59"/>
      <c r="E17" s="59"/>
      <c r="F17" s="59"/>
      <c r="G17" s="59"/>
    </row>
    <row r="18" spans="1:7" x14ac:dyDescent="0.2">
      <c r="A18" s="104">
        <v>43101</v>
      </c>
      <c r="B18" s="87">
        <v>20.420393350880826</v>
      </c>
      <c r="C18" s="59"/>
      <c r="D18" s="59"/>
      <c r="E18" s="59"/>
      <c r="F18" s="59"/>
      <c r="G18" s="59"/>
    </row>
    <row r="19" spans="1:7" x14ac:dyDescent="0.2">
      <c r="A19" s="104">
        <v>43466</v>
      </c>
      <c r="B19" s="87">
        <v>20.135316198092553</v>
      </c>
      <c r="C19" s="59">
        <v>999999999</v>
      </c>
      <c r="D19" s="59"/>
      <c r="E19" s="59"/>
      <c r="F19" s="59"/>
      <c r="G19" s="59"/>
    </row>
    <row r="20" spans="1:7" x14ac:dyDescent="0.2">
      <c r="A20" s="104">
        <v>43831</v>
      </c>
      <c r="B20" s="87">
        <v>19.992125559515266</v>
      </c>
      <c r="C20" s="59">
        <v>-9999999999</v>
      </c>
      <c r="D20" s="59"/>
    </row>
    <row r="21" spans="1:7" x14ac:dyDescent="0.2">
      <c r="A21" s="104">
        <v>44197</v>
      </c>
      <c r="B21" s="87">
        <v>19.929078043953538</v>
      </c>
      <c r="C21" s="59"/>
      <c r="D21" s="59"/>
    </row>
    <row r="22" spans="1:7" x14ac:dyDescent="0.2">
      <c r="A22" s="104">
        <v>44562</v>
      </c>
      <c r="B22" s="87">
        <v>19.142436709270772</v>
      </c>
      <c r="C22" s="59"/>
      <c r="D22" s="59"/>
    </row>
    <row r="23" spans="1:7" x14ac:dyDescent="0.2">
      <c r="A23" s="104">
        <v>44927</v>
      </c>
      <c r="B23" s="87">
        <v>18.704976263598443</v>
      </c>
      <c r="C23" s="59"/>
      <c r="D23" s="59"/>
    </row>
    <row r="24" spans="1:7" x14ac:dyDescent="0.2">
      <c r="A24" s="104">
        <v>45292</v>
      </c>
      <c r="B24" s="87">
        <v>18.444670961459188</v>
      </c>
      <c r="C24" s="59"/>
      <c r="D24" s="59"/>
    </row>
    <row r="25" spans="1:7" x14ac:dyDescent="0.2">
      <c r="A25" s="104">
        <v>45658</v>
      </c>
      <c r="B25" s="87">
        <v>18.038724915917168</v>
      </c>
      <c r="C25" s="59"/>
      <c r="D25" s="59"/>
      <c r="F25" s="105"/>
    </row>
    <row r="26" spans="1:7" x14ac:dyDescent="0.2">
      <c r="A26" s="69"/>
      <c r="B26" s="87"/>
      <c r="C26" s="59"/>
      <c r="D26" s="59"/>
    </row>
    <row r="27" spans="1:7" x14ac:dyDescent="0.2">
      <c r="A27" s="69"/>
      <c r="B27" s="87"/>
      <c r="C27" s="59"/>
      <c r="D27" s="59"/>
    </row>
    <row r="28" spans="1:7" x14ac:dyDescent="0.2">
      <c r="A28" s="69"/>
      <c r="B28" s="87"/>
      <c r="C28" s="59"/>
      <c r="D28" s="59"/>
    </row>
    <row r="29" spans="1:7" x14ac:dyDescent="0.2">
      <c r="A29" s="69"/>
      <c r="B29" s="87"/>
      <c r="C29" s="59"/>
      <c r="D29" s="59"/>
    </row>
    <row r="30" spans="1:7" x14ac:dyDescent="0.2">
      <c r="A30" s="69"/>
      <c r="B30" s="87"/>
      <c r="C30" s="59"/>
      <c r="D30" s="59"/>
    </row>
    <row r="31" spans="1:7" x14ac:dyDescent="0.2">
      <c r="A31" s="69"/>
      <c r="B31" s="87"/>
      <c r="C31" s="59"/>
      <c r="D31" s="59"/>
    </row>
    <row r="32" spans="1:7" x14ac:dyDescent="0.2">
      <c r="A32" s="69"/>
      <c r="B32" s="87"/>
      <c r="C32" s="59"/>
      <c r="D32" s="59"/>
    </row>
    <row r="33" spans="1:4" x14ac:dyDescent="0.2">
      <c r="A33" s="69"/>
      <c r="B33" s="87"/>
      <c r="C33" s="59"/>
      <c r="D33" s="59"/>
    </row>
    <row r="34" spans="1:4" x14ac:dyDescent="0.2">
      <c r="A34" s="69"/>
      <c r="B34" s="87"/>
      <c r="C34" s="59"/>
      <c r="D34" s="59"/>
    </row>
    <row r="35" spans="1:4" x14ac:dyDescent="0.2">
      <c r="A35" s="69"/>
      <c r="B35" s="87"/>
      <c r="C35" s="59"/>
      <c r="D35" s="59"/>
    </row>
    <row r="36" spans="1:4" x14ac:dyDescent="0.2">
      <c r="A36" s="69"/>
      <c r="B36" s="87"/>
      <c r="C36" s="59"/>
      <c r="D36" s="59"/>
    </row>
    <row r="37" spans="1:4" x14ac:dyDescent="0.2">
      <c r="A37" s="69"/>
      <c r="B37" s="87"/>
      <c r="C37" s="59"/>
      <c r="D37" s="59"/>
    </row>
    <row r="38" spans="1:4" x14ac:dyDescent="0.2">
      <c r="A38" s="69"/>
      <c r="B38" s="87"/>
      <c r="C38" s="59"/>
      <c r="D38" s="59"/>
    </row>
    <row r="39" spans="1:4" x14ac:dyDescent="0.2">
      <c r="A39" s="69"/>
      <c r="B39" s="87"/>
      <c r="C39" s="59"/>
      <c r="D39" s="59"/>
    </row>
    <row r="40" spans="1:4" x14ac:dyDescent="0.2">
      <c r="A40" s="69"/>
      <c r="B40" s="87"/>
      <c r="C40" s="59"/>
      <c r="D40" s="59"/>
    </row>
    <row r="41" spans="1:4" x14ac:dyDescent="0.2">
      <c r="A41" s="69"/>
      <c r="B41" s="87"/>
      <c r="C41" s="59"/>
      <c r="D41" s="59"/>
    </row>
    <row r="42" spans="1:4" x14ac:dyDescent="0.2">
      <c r="A42" s="69"/>
      <c r="B42" s="87"/>
      <c r="C42" s="59"/>
      <c r="D42" s="59"/>
    </row>
    <row r="43" spans="1:4" x14ac:dyDescent="0.2">
      <c r="A43" s="69"/>
      <c r="B43" s="87"/>
      <c r="C43" s="59"/>
      <c r="D43" s="59"/>
    </row>
    <row r="44" spans="1:4" x14ac:dyDescent="0.2">
      <c r="A44" s="69"/>
      <c r="B44" s="87"/>
      <c r="C44" s="59"/>
      <c r="D44" s="59"/>
    </row>
    <row r="45" spans="1:4" x14ac:dyDescent="0.2">
      <c r="A45" s="60"/>
      <c r="B45" s="59"/>
      <c r="C45" s="59"/>
      <c r="D45" s="59"/>
    </row>
    <row r="46" spans="1:4" x14ac:dyDescent="0.2">
      <c r="A46" s="60"/>
      <c r="B46" s="59"/>
      <c r="C46" s="59"/>
      <c r="D46" s="59"/>
    </row>
    <row r="47" spans="1:4" x14ac:dyDescent="0.2">
      <c r="A47" s="60"/>
      <c r="B47" s="59"/>
      <c r="C47" s="59"/>
      <c r="D47" s="59"/>
    </row>
    <row r="48" spans="1:4" x14ac:dyDescent="0.2">
      <c r="A48" s="60"/>
      <c r="B48" s="59"/>
      <c r="C48" s="59"/>
      <c r="D48" s="59"/>
    </row>
    <row r="49" spans="1:4" x14ac:dyDescent="0.2">
      <c r="A49" s="60"/>
      <c r="B49" s="59"/>
      <c r="C49" s="59"/>
      <c r="D49" s="59"/>
    </row>
    <row r="50" spans="1:4" x14ac:dyDescent="0.2">
      <c r="A50" s="60"/>
      <c r="B50" s="59"/>
      <c r="C50" s="59"/>
      <c r="D50" s="59"/>
    </row>
    <row r="51" spans="1:4" x14ac:dyDescent="0.2">
      <c r="A51" s="60"/>
      <c r="B51" s="59"/>
      <c r="C51" s="59"/>
      <c r="D51" s="59"/>
    </row>
    <row r="52" spans="1:4" x14ac:dyDescent="0.2">
      <c r="A52" s="60"/>
      <c r="B52" s="59"/>
      <c r="C52" s="59"/>
      <c r="D52" s="59"/>
    </row>
    <row r="53" spans="1:4" x14ac:dyDescent="0.2">
      <c r="A53" s="60"/>
      <c r="B53" s="59"/>
      <c r="C53" s="59"/>
      <c r="D53" s="59"/>
    </row>
    <row r="54" spans="1:4" x14ac:dyDescent="0.2">
      <c r="A54" s="60"/>
      <c r="B54" s="59"/>
      <c r="C54" s="59"/>
      <c r="D54" s="59"/>
    </row>
    <row r="55" spans="1:4" x14ac:dyDescent="0.2">
      <c r="A55" s="60"/>
      <c r="B55" s="59"/>
      <c r="C55" s="59"/>
      <c r="D55" s="59"/>
    </row>
    <row r="56" spans="1:4" x14ac:dyDescent="0.2">
      <c r="A56" s="60"/>
      <c r="B56" s="59"/>
      <c r="C56" s="59"/>
      <c r="D56" s="59"/>
    </row>
    <row r="57" spans="1:4" x14ac:dyDescent="0.2">
      <c r="A57" s="60"/>
      <c r="B57" s="59"/>
      <c r="C57" s="59"/>
      <c r="D57" s="59"/>
    </row>
    <row r="58" spans="1:4" x14ac:dyDescent="0.2">
      <c r="A58" s="60"/>
      <c r="B58" s="59"/>
      <c r="C58" s="59"/>
      <c r="D58" s="59"/>
    </row>
    <row r="59" spans="1:4" x14ac:dyDescent="0.2">
      <c r="A59" s="60"/>
      <c r="B59" s="59"/>
      <c r="C59" s="59"/>
      <c r="D59" s="59"/>
    </row>
    <row r="60" spans="1:4" x14ac:dyDescent="0.2">
      <c r="A60" s="60"/>
      <c r="B60" s="59"/>
      <c r="C60" s="59"/>
      <c r="D60" s="59"/>
    </row>
    <row r="61" spans="1:4" x14ac:dyDescent="0.2">
      <c r="A61" s="60"/>
      <c r="B61" s="59"/>
      <c r="C61" s="59"/>
      <c r="D61" s="59"/>
    </row>
    <row r="62" spans="1:4" x14ac:dyDescent="0.2">
      <c r="A62" s="60"/>
      <c r="B62" s="59"/>
      <c r="C62" s="59"/>
      <c r="D62" s="59"/>
    </row>
    <row r="63" spans="1:4" x14ac:dyDescent="0.2">
      <c r="A63" s="60"/>
      <c r="B63" s="59"/>
      <c r="C63" s="59"/>
      <c r="D63" s="59"/>
    </row>
    <row r="64" spans="1:4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G201"/>
  <sheetViews>
    <sheetView zoomScaleNormal="100" workbookViewId="0"/>
  </sheetViews>
  <sheetFormatPr defaultColWidth="8.85546875" defaultRowHeight="14.25" x14ac:dyDescent="0.2"/>
  <cols>
    <col min="1" max="1" width="22.140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46" width="8.85546875" style="54" customWidth="1"/>
    <col min="47" max="16384" width="8.85546875" style="54"/>
  </cols>
  <sheetData>
    <row r="1" spans="1:7" s="61" customFormat="1" ht="37.15" customHeight="1" x14ac:dyDescent="0.2">
      <c r="A1" s="63" t="s">
        <v>296</v>
      </c>
      <c r="B1" s="62" t="s">
        <v>140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239</v>
      </c>
      <c r="C4" s="13" t="s">
        <v>238</v>
      </c>
      <c r="D4" s="13" t="s">
        <v>235</v>
      </c>
      <c r="E4" s="13"/>
      <c r="F4" s="13"/>
      <c r="G4" s="56"/>
    </row>
    <row r="5" spans="1:7" x14ac:dyDescent="0.2">
      <c r="A5" s="104">
        <v>36526</v>
      </c>
      <c r="B5" s="59">
        <v>18.999619575465811</v>
      </c>
      <c r="C5" s="59">
        <v>18.999619575465811</v>
      </c>
      <c r="D5" s="59"/>
      <c r="E5" s="59"/>
      <c r="F5" s="59"/>
      <c r="G5" s="59"/>
    </row>
    <row r="6" spans="1:7" x14ac:dyDescent="0.2">
      <c r="A6" s="104">
        <v>36892</v>
      </c>
      <c r="B6" s="59">
        <v>19.334969570544551</v>
      </c>
      <c r="C6" s="59">
        <v>19.334969570544551</v>
      </c>
      <c r="D6" s="59"/>
      <c r="E6" s="59"/>
      <c r="F6" s="59"/>
      <c r="G6" s="59"/>
    </row>
    <row r="7" spans="1:7" x14ac:dyDescent="0.2">
      <c r="A7" s="104">
        <v>37257</v>
      </c>
      <c r="B7" s="59">
        <v>18.819395853794195</v>
      </c>
      <c r="C7" s="59">
        <v>18.819395853794195</v>
      </c>
      <c r="D7" s="59"/>
      <c r="E7" s="59"/>
      <c r="F7" s="59"/>
      <c r="G7" s="59"/>
    </row>
    <row r="8" spans="1:7" x14ac:dyDescent="0.2">
      <c r="A8" s="104">
        <v>37622</v>
      </c>
      <c r="B8" s="59">
        <v>17.417567241905417</v>
      </c>
      <c r="C8" s="59">
        <v>17.417567241905417</v>
      </c>
      <c r="D8" s="59"/>
      <c r="E8" s="59"/>
      <c r="F8" s="59"/>
      <c r="G8" s="59"/>
    </row>
    <row r="9" spans="1:7" x14ac:dyDescent="0.2">
      <c r="A9" s="104">
        <v>37987</v>
      </c>
      <c r="B9" s="59">
        <v>17.704938845807796</v>
      </c>
      <c r="C9" s="59">
        <v>17.704938845807796</v>
      </c>
      <c r="D9" s="59"/>
      <c r="E9" s="59"/>
      <c r="F9" s="59"/>
      <c r="G9" s="59"/>
    </row>
    <row r="10" spans="1:7" x14ac:dyDescent="0.2">
      <c r="A10" s="104">
        <v>38353</v>
      </c>
      <c r="B10" s="59">
        <v>18.238317582906515</v>
      </c>
      <c r="C10" s="59">
        <v>18.238317582906515</v>
      </c>
      <c r="D10" s="59"/>
      <c r="E10" s="59"/>
      <c r="F10" s="59"/>
      <c r="G10" s="59"/>
    </row>
    <row r="11" spans="1:7" x14ac:dyDescent="0.2">
      <c r="A11" s="104">
        <v>38718</v>
      </c>
      <c r="B11" s="59">
        <v>19.298227146105827</v>
      </c>
      <c r="C11" s="59">
        <v>19.298227146105827</v>
      </c>
      <c r="D11" s="59"/>
      <c r="E11" s="59"/>
      <c r="F11" s="59"/>
      <c r="G11" s="59"/>
    </row>
    <row r="12" spans="1:7" x14ac:dyDescent="0.2">
      <c r="A12" s="104">
        <v>39083</v>
      </c>
      <c r="B12" s="59">
        <v>19.715578205863608</v>
      </c>
      <c r="C12" s="59">
        <v>19.715578205863608</v>
      </c>
      <c r="D12" s="59"/>
      <c r="E12" s="59"/>
      <c r="F12" s="59"/>
      <c r="G12" s="59"/>
    </row>
    <row r="13" spans="1:7" x14ac:dyDescent="0.2">
      <c r="A13" s="104">
        <v>39448</v>
      </c>
      <c r="B13" s="59">
        <v>20.61310157516797</v>
      </c>
      <c r="C13" s="59">
        <v>20.61310157516797</v>
      </c>
      <c r="D13" s="59"/>
      <c r="E13" s="59"/>
      <c r="F13" s="59"/>
      <c r="G13" s="59"/>
    </row>
    <row r="14" spans="1:7" x14ac:dyDescent="0.2">
      <c r="A14" s="104">
        <v>39814</v>
      </c>
      <c r="B14" s="59">
        <v>18.31088146491668</v>
      </c>
      <c r="C14" s="59">
        <v>18.31088146491668</v>
      </c>
      <c r="D14" s="59"/>
      <c r="E14" s="59"/>
      <c r="F14" s="59"/>
      <c r="G14" s="59"/>
    </row>
    <row r="15" spans="1:7" x14ac:dyDescent="0.2">
      <c r="A15" s="104">
        <v>40179</v>
      </c>
      <c r="B15" s="59">
        <v>17.06001958457729</v>
      </c>
      <c r="C15" s="59">
        <v>17.06001958457729</v>
      </c>
      <c r="D15" s="59"/>
      <c r="E15" s="59"/>
      <c r="F15" s="59"/>
      <c r="G15" s="59"/>
    </row>
    <row r="16" spans="1:7" x14ac:dyDescent="0.2">
      <c r="A16" s="104">
        <v>40544</v>
      </c>
      <c r="B16" s="59">
        <v>17.218068687824811</v>
      </c>
      <c r="C16" s="59">
        <v>17.218068687824811</v>
      </c>
      <c r="D16" s="59"/>
      <c r="E16" s="59"/>
      <c r="F16" s="59"/>
      <c r="G16" s="59"/>
    </row>
    <row r="17" spans="1:7" x14ac:dyDescent="0.2">
      <c r="A17" s="104">
        <v>40909</v>
      </c>
      <c r="B17" s="59">
        <v>17.23943506325941</v>
      </c>
      <c r="C17" s="59">
        <v>17.23943506325941</v>
      </c>
      <c r="D17" s="59"/>
      <c r="E17" s="59"/>
      <c r="F17" s="59"/>
      <c r="G17" s="59"/>
    </row>
    <row r="18" spans="1:7" x14ac:dyDescent="0.2">
      <c r="A18" s="104">
        <v>41275</v>
      </c>
      <c r="B18" s="59">
        <v>16.940008651616939</v>
      </c>
      <c r="C18" s="59">
        <v>16.940008651616939</v>
      </c>
      <c r="D18" s="59"/>
      <c r="E18" s="59"/>
      <c r="F18" s="59"/>
      <c r="G18" s="59"/>
    </row>
    <row r="19" spans="1:7" x14ac:dyDescent="0.2">
      <c r="A19" s="104">
        <v>41640</v>
      </c>
      <c r="B19" s="59">
        <v>17.395883526876606</v>
      </c>
      <c r="C19" s="59">
        <v>17.395883526876606</v>
      </c>
      <c r="D19" s="59"/>
      <c r="E19" s="59"/>
      <c r="F19" s="59"/>
      <c r="G19" s="59"/>
    </row>
    <row r="20" spans="1:7" x14ac:dyDescent="0.2">
      <c r="A20" s="104">
        <v>42005</v>
      </c>
      <c r="B20" s="59">
        <v>18.24661963032424</v>
      </c>
      <c r="C20" s="59">
        <v>18.24661963032424</v>
      </c>
      <c r="D20" s="59"/>
      <c r="E20" s="59"/>
      <c r="F20" s="59"/>
      <c r="G20" s="59"/>
    </row>
    <row r="21" spans="1:7" x14ac:dyDescent="0.2">
      <c r="A21" s="104">
        <v>42370</v>
      </c>
      <c r="B21" s="59">
        <v>19.836774362975277</v>
      </c>
      <c r="C21" s="59">
        <v>19.836774362975277</v>
      </c>
      <c r="D21" s="59"/>
      <c r="E21" s="59"/>
      <c r="F21" s="59"/>
      <c r="G21" s="59"/>
    </row>
    <row r="22" spans="1:7" x14ac:dyDescent="0.2">
      <c r="A22" s="104">
        <v>42736</v>
      </c>
      <c r="B22" s="59">
        <v>19.672831521838802</v>
      </c>
      <c r="C22" s="59">
        <v>19.672831521838802</v>
      </c>
      <c r="D22" s="59"/>
      <c r="E22" s="59"/>
      <c r="F22" s="59"/>
      <c r="G22" s="59"/>
    </row>
    <row r="23" spans="1:7" x14ac:dyDescent="0.2">
      <c r="A23" s="104">
        <v>43101</v>
      </c>
      <c r="B23" s="59">
        <v>20.420393350880826</v>
      </c>
      <c r="C23" s="59">
        <v>20.420393350880826</v>
      </c>
      <c r="D23" s="59"/>
      <c r="E23" s="59"/>
      <c r="F23" s="59"/>
      <c r="G23" s="59"/>
    </row>
    <row r="24" spans="1:7" x14ac:dyDescent="0.2">
      <c r="A24" s="104">
        <v>43466</v>
      </c>
      <c r="B24" s="59">
        <v>20.135316198092553</v>
      </c>
      <c r="C24" s="59">
        <v>20.135316198092553</v>
      </c>
      <c r="D24" s="59">
        <v>9999999999</v>
      </c>
      <c r="E24" s="59"/>
      <c r="F24" s="59"/>
      <c r="G24" s="59"/>
    </row>
    <row r="25" spans="1:7" x14ac:dyDescent="0.2">
      <c r="A25" s="104">
        <v>43831</v>
      </c>
      <c r="B25" s="59">
        <v>19.992125559515266</v>
      </c>
      <c r="C25" s="59">
        <v>19.56301898417944</v>
      </c>
      <c r="D25" s="59">
        <v>-999999999</v>
      </c>
      <c r="E25" s="59"/>
      <c r="F25" s="59"/>
      <c r="G25" s="59"/>
    </row>
    <row r="26" spans="1:7" x14ac:dyDescent="0.2">
      <c r="A26" s="104">
        <v>44197</v>
      </c>
      <c r="B26" s="59">
        <v>19.929078043953538</v>
      </c>
      <c r="C26" s="59">
        <v>17.847201985835831</v>
      </c>
      <c r="D26" s="59"/>
      <c r="E26" s="59"/>
      <c r="F26" s="59"/>
      <c r="G26" s="59"/>
    </row>
    <row r="27" spans="1:7" x14ac:dyDescent="0.2">
      <c r="A27" s="104">
        <v>44562</v>
      </c>
      <c r="B27" s="59">
        <v>19.142436709270772</v>
      </c>
      <c r="C27" s="59">
        <v>16.94443248674547</v>
      </c>
      <c r="D27" s="59"/>
      <c r="E27" s="59"/>
      <c r="F27" s="59"/>
      <c r="G27" s="59"/>
    </row>
    <row r="28" spans="1:7" x14ac:dyDescent="0.2">
      <c r="A28" s="104">
        <v>44927</v>
      </c>
      <c r="B28" s="59">
        <v>18.704976263598443</v>
      </c>
      <c r="C28" s="59">
        <v>16.997083888952478</v>
      </c>
      <c r="D28" s="59"/>
      <c r="E28" s="59"/>
      <c r="F28" s="59"/>
      <c r="G28" s="59"/>
    </row>
    <row r="29" spans="1:7" x14ac:dyDescent="0.2">
      <c r="A29" s="104">
        <v>45292</v>
      </c>
      <c r="B29" s="59">
        <v>18.444670961459188</v>
      </c>
      <c r="C29" s="59">
        <v>17.139303787018722</v>
      </c>
      <c r="D29" s="59"/>
      <c r="E29" s="59"/>
      <c r="F29" s="59"/>
      <c r="G29" s="59"/>
    </row>
    <row r="30" spans="1:7" x14ac:dyDescent="0.2">
      <c r="A30" s="104">
        <v>45658</v>
      </c>
      <c r="B30" s="59">
        <v>18.038724915917168</v>
      </c>
      <c r="C30" s="59">
        <v>17.098117460646559</v>
      </c>
      <c r="D30" s="59"/>
      <c r="E30" s="59"/>
      <c r="F30" s="59"/>
      <c r="G30" s="59"/>
    </row>
    <row r="31" spans="1:7" x14ac:dyDescent="0.2">
      <c r="A31" s="60"/>
      <c r="B31" s="59"/>
      <c r="C31" s="59"/>
      <c r="D31" s="59"/>
      <c r="E31" s="59"/>
      <c r="F31" s="59"/>
      <c r="G31" s="59"/>
    </row>
    <row r="32" spans="1:7" x14ac:dyDescent="0.2">
      <c r="A32" s="60"/>
      <c r="B32" s="59"/>
      <c r="C32" s="59"/>
      <c r="D32" s="59"/>
      <c r="E32" s="59"/>
      <c r="F32" s="59"/>
      <c r="G32" s="59"/>
    </row>
    <row r="33" spans="1:7" x14ac:dyDescent="0.2">
      <c r="A33" s="60"/>
      <c r="B33" s="59"/>
      <c r="C33" s="59"/>
      <c r="D33" s="59"/>
      <c r="E33" s="59"/>
      <c r="F33" s="59"/>
      <c r="G33" s="59"/>
    </row>
    <row r="34" spans="1:7" x14ac:dyDescent="0.2">
      <c r="A34" s="60"/>
      <c r="B34" s="59"/>
      <c r="C34" s="59"/>
      <c r="D34" s="59"/>
      <c r="E34" s="59"/>
      <c r="F34" s="59"/>
      <c r="G34" s="59"/>
    </row>
    <row r="35" spans="1:7" x14ac:dyDescent="0.2">
      <c r="A35" s="60"/>
      <c r="B35" s="59"/>
      <c r="C35" s="59"/>
      <c r="D35" s="59"/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G201"/>
  <sheetViews>
    <sheetView zoomScaleNormal="100" workbookViewId="0"/>
  </sheetViews>
  <sheetFormatPr defaultColWidth="8.85546875" defaultRowHeight="14.25" x14ac:dyDescent="0.2"/>
  <cols>
    <col min="1" max="1" width="22.5703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46" width="8.85546875" style="54" customWidth="1"/>
    <col min="47" max="16384" width="8.85546875" style="54"/>
  </cols>
  <sheetData>
    <row r="1" spans="1:7" s="61" customFormat="1" ht="37.15" customHeight="1" x14ac:dyDescent="0.2">
      <c r="A1" s="63" t="s">
        <v>295</v>
      </c>
      <c r="B1" s="62" t="s">
        <v>130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239</v>
      </c>
      <c r="C4" s="13" t="s">
        <v>238</v>
      </c>
      <c r="D4" s="13" t="s">
        <v>235</v>
      </c>
      <c r="E4" s="13"/>
      <c r="F4" s="13"/>
      <c r="G4" s="56"/>
    </row>
    <row r="5" spans="1:7" x14ac:dyDescent="0.2">
      <c r="A5" s="104">
        <v>36526</v>
      </c>
      <c r="B5" s="59">
        <v>138.56700000000001</v>
      </c>
      <c r="C5" s="59">
        <v>138.56700000000001</v>
      </c>
      <c r="D5" s="59"/>
      <c r="E5" s="59"/>
      <c r="F5" s="59"/>
      <c r="G5" s="59"/>
    </row>
    <row r="6" spans="1:7" x14ac:dyDescent="0.2">
      <c r="A6" s="104">
        <v>36892</v>
      </c>
      <c r="B6" s="59">
        <v>130.45600000000002</v>
      </c>
      <c r="C6" s="59">
        <v>130.45600000000002</v>
      </c>
      <c r="D6" s="59"/>
      <c r="E6" s="59"/>
      <c r="F6" s="59"/>
      <c r="G6" s="59"/>
    </row>
    <row r="7" spans="1:7" x14ac:dyDescent="0.2">
      <c r="A7" s="104">
        <v>37257</v>
      </c>
      <c r="B7" s="59">
        <v>132.304</v>
      </c>
      <c r="C7" s="59">
        <v>132.304</v>
      </c>
      <c r="D7" s="59"/>
      <c r="E7" s="59"/>
      <c r="F7" s="59"/>
      <c r="G7" s="59"/>
    </row>
    <row r="8" spans="1:7" x14ac:dyDescent="0.2">
      <c r="A8" s="104">
        <v>37622</v>
      </c>
      <c r="B8" s="59">
        <v>158.245</v>
      </c>
      <c r="C8" s="59">
        <v>158.245</v>
      </c>
      <c r="D8" s="59"/>
      <c r="E8" s="59"/>
      <c r="F8" s="59"/>
      <c r="G8" s="59"/>
    </row>
    <row r="9" spans="1:7" x14ac:dyDescent="0.2">
      <c r="A9" s="104">
        <v>37987</v>
      </c>
      <c r="B9" s="59">
        <v>160.65199999999999</v>
      </c>
      <c r="C9" s="59">
        <v>160.65199999999999</v>
      </c>
      <c r="D9" s="59"/>
      <c r="E9" s="59"/>
      <c r="F9" s="59"/>
      <c r="G9" s="59"/>
    </row>
    <row r="10" spans="1:7" x14ac:dyDescent="0.2">
      <c r="A10" s="104">
        <v>38353</v>
      </c>
      <c r="B10" s="59">
        <v>141.27099999999999</v>
      </c>
      <c r="C10" s="59">
        <v>141.27099999999999</v>
      </c>
      <c r="D10" s="59"/>
      <c r="E10" s="59"/>
      <c r="F10" s="59"/>
      <c r="G10" s="59"/>
    </row>
    <row r="11" spans="1:7" x14ac:dyDescent="0.2">
      <c r="A11" s="104">
        <v>38718</v>
      </c>
      <c r="B11" s="59">
        <v>109.26300000000001</v>
      </c>
      <c r="C11" s="59">
        <v>109.26300000000001</v>
      </c>
      <c r="D11" s="59"/>
      <c r="E11" s="59"/>
      <c r="F11" s="59"/>
      <c r="G11" s="59"/>
    </row>
    <row r="12" spans="1:7" x14ac:dyDescent="0.2">
      <c r="A12" s="104">
        <v>39083</v>
      </c>
      <c r="B12" s="59">
        <v>76.373417599999996</v>
      </c>
      <c r="C12" s="59">
        <v>76.373417599999996</v>
      </c>
      <c r="D12" s="59"/>
      <c r="E12" s="59"/>
      <c r="F12" s="59"/>
      <c r="G12" s="59"/>
    </row>
    <row r="13" spans="1:7" x14ac:dyDescent="0.2">
      <c r="A13" s="104">
        <v>39448</v>
      </c>
      <c r="B13" s="59">
        <v>51.011583999999999</v>
      </c>
      <c r="C13" s="59">
        <v>51.011583999999999</v>
      </c>
      <c r="D13" s="59"/>
      <c r="E13" s="59"/>
      <c r="F13" s="59"/>
      <c r="G13" s="59"/>
    </row>
    <row r="14" spans="1:7" x14ac:dyDescent="0.2">
      <c r="A14" s="104">
        <v>39814</v>
      </c>
      <c r="B14" s="59">
        <v>99.441831999999991</v>
      </c>
      <c r="C14" s="59">
        <v>99.441831999999991</v>
      </c>
      <c r="D14" s="59"/>
      <c r="E14" s="59"/>
      <c r="F14" s="59"/>
      <c r="G14" s="59"/>
    </row>
    <row r="15" spans="1:7" x14ac:dyDescent="0.2">
      <c r="A15" s="104">
        <v>40179</v>
      </c>
      <c r="B15" s="59">
        <v>113.55125249999999</v>
      </c>
      <c r="C15" s="59">
        <v>113.55125249999999</v>
      </c>
      <c r="D15" s="59"/>
      <c r="E15" s="59"/>
      <c r="F15" s="59"/>
      <c r="G15" s="59"/>
    </row>
    <row r="16" spans="1:7" x14ac:dyDescent="0.2">
      <c r="A16" s="104">
        <v>40544</v>
      </c>
      <c r="B16" s="59">
        <v>108.0725029</v>
      </c>
      <c r="C16" s="59">
        <v>108.0725029</v>
      </c>
      <c r="D16" s="59"/>
      <c r="E16" s="59"/>
      <c r="F16" s="59"/>
      <c r="G16" s="59"/>
    </row>
    <row r="17" spans="1:7" x14ac:dyDescent="0.2">
      <c r="A17" s="104">
        <v>40909</v>
      </c>
      <c r="B17" s="59">
        <v>119.239503</v>
      </c>
      <c r="C17" s="59">
        <v>119.239503</v>
      </c>
      <c r="D17" s="59"/>
      <c r="E17" s="59"/>
      <c r="F17" s="59"/>
      <c r="G17" s="59"/>
    </row>
    <row r="18" spans="1:7" x14ac:dyDescent="0.2">
      <c r="A18" s="104">
        <v>41275</v>
      </c>
      <c r="B18" s="59">
        <v>117.2844197</v>
      </c>
      <c r="C18" s="59">
        <v>117.2844197</v>
      </c>
      <c r="D18" s="59"/>
      <c r="E18" s="59"/>
      <c r="F18" s="59"/>
      <c r="G18" s="59"/>
    </row>
    <row r="19" spans="1:7" x14ac:dyDescent="0.2">
      <c r="A19" s="104">
        <v>41640</v>
      </c>
      <c r="B19" s="59">
        <v>106.28008680000001</v>
      </c>
      <c r="C19" s="59">
        <v>106.28008680000001</v>
      </c>
      <c r="D19" s="59"/>
      <c r="E19" s="59"/>
      <c r="F19" s="59"/>
      <c r="G19" s="59"/>
    </row>
    <row r="20" spans="1:7" x14ac:dyDescent="0.2">
      <c r="A20" s="104">
        <v>42005</v>
      </c>
      <c r="B20" s="59">
        <v>101.66991839999999</v>
      </c>
      <c r="C20" s="59">
        <v>101.66991839999999</v>
      </c>
      <c r="D20" s="59"/>
      <c r="E20" s="59"/>
      <c r="F20" s="59"/>
      <c r="G20" s="59"/>
    </row>
    <row r="21" spans="1:7" x14ac:dyDescent="0.2">
      <c r="A21" s="104">
        <v>42370</v>
      </c>
      <c r="B21" s="59">
        <v>91.388912399999995</v>
      </c>
      <c r="C21" s="59">
        <v>91.388912399999995</v>
      </c>
      <c r="D21" s="59"/>
      <c r="E21" s="59"/>
      <c r="F21" s="59"/>
      <c r="G21" s="59"/>
    </row>
    <row r="22" spans="1:7" x14ac:dyDescent="0.2">
      <c r="A22" s="104">
        <v>42736</v>
      </c>
      <c r="B22" s="59">
        <v>91.508952399999998</v>
      </c>
      <c r="C22" s="59">
        <v>91.508952399999998</v>
      </c>
      <c r="D22" s="59"/>
      <c r="E22" s="59"/>
      <c r="F22" s="59"/>
      <c r="G22" s="59"/>
    </row>
    <row r="23" spans="1:7" x14ac:dyDescent="0.2">
      <c r="A23" s="104">
        <v>43101</v>
      </c>
      <c r="B23" s="59">
        <v>86.554983500000006</v>
      </c>
      <c r="C23" s="59">
        <v>86.554983500000006</v>
      </c>
      <c r="D23" s="59"/>
      <c r="E23" s="59"/>
      <c r="F23" s="59"/>
      <c r="G23" s="59"/>
    </row>
    <row r="24" spans="1:7" x14ac:dyDescent="0.2">
      <c r="A24" s="104">
        <v>43466</v>
      </c>
      <c r="B24" s="59">
        <v>85.57179459999999</v>
      </c>
      <c r="C24" s="59">
        <v>85.57179459999999</v>
      </c>
      <c r="D24" s="59">
        <v>9999999999</v>
      </c>
      <c r="E24" s="59"/>
      <c r="F24" s="59"/>
      <c r="G24" s="59"/>
    </row>
    <row r="25" spans="1:7" x14ac:dyDescent="0.2">
      <c r="A25" s="104">
        <v>43831</v>
      </c>
      <c r="B25" s="59">
        <v>124.03176894483749</v>
      </c>
      <c r="C25" s="59">
        <v>132.35046800201417</v>
      </c>
      <c r="D25" s="59">
        <v>-999999999</v>
      </c>
      <c r="E25" s="59"/>
      <c r="F25" s="59"/>
      <c r="G25" s="59"/>
    </row>
    <row r="26" spans="1:7" x14ac:dyDescent="0.2">
      <c r="A26" s="104">
        <v>44197</v>
      </c>
      <c r="B26" s="59">
        <v>121.16235734391921</v>
      </c>
      <c r="C26" s="59">
        <v>165.56621492711065</v>
      </c>
      <c r="D26" s="59"/>
      <c r="E26" s="59"/>
      <c r="F26" s="59"/>
      <c r="G26" s="59"/>
    </row>
    <row r="27" spans="1:7" x14ac:dyDescent="0.2">
      <c r="A27" s="104">
        <v>44562</v>
      </c>
      <c r="B27" s="59">
        <v>110.42560125994896</v>
      </c>
      <c r="C27" s="59">
        <v>171.24215577916266</v>
      </c>
      <c r="D27" s="59"/>
      <c r="E27" s="59"/>
      <c r="F27" s="59"/>
      <c r="G27" s="59"/>
    </row>
    <row r="28" spans="1:7" x14ac:dyDescent="0.2">
      <c r="A28" s="104">
        <v>44927</v>
      </c>
      <c r="B28" s="59">
        <v>95.386006049269326</v>
      </c>
      <c r="C28" s="59">
        <v>139.84102086741996</v>
      </c>
      <c r="D28" s="59"/>
      <c r="E28" s="59"/>
      <c r="F28" s="59"/>
      <c r="G28" s="59"/>
    </row>
    <row r="29" spans="1:7" x14ac:dyDescent="0.2">
      <c r="A29" s="104">
        <v>45292</v>
      </c>
      <c r="B29" s="59">
        <v>83.106733378675926</v>
      </c>
      <c r="C29" s="59">
        <v>104.53459992263743</v>
      </c>
      <c r="D29" s="59"/>
      <c r="E29" s="59"/>
      <c r="F29" s="59"/>
      <c r="G29" s="59"/>
    </row>
    <row r="30" spans="1:7" x14ac:dyDescent="0.2">
      <c r="A30" s="104">
        <v>45658</v>
      </c>
      <c r="B30" s="59">
        <v>84.465133475489438</v>
      </c>
      <c r="C30" s="59">
        <v>95.744690620027541</v>
      </c>
      <c r="D30" s="59"/>
      <c r="E30" s="59"/>
      <c r="F30" s="59"/>
      <c r="G30" s="59"/>
    </row>
    <row r="31" spans="1:7" x14ac:dyDescent="0.2">
      <c r="A31" s="60"/>
      <c r="B31" s="59"/>
      <c r="C31" s="59"/>
      <c r="D31" s="59"/>
      <c r="E31" s="59"/>
      <c r="F31" s="59"/>
      <c r="G31" s="59"/>
    </row>
    <row r="32" spans="1:7" x14ac:dyDescent="0.2">
      <c r="A32" s="60"/>
      <c r="B32" s="59"/>
      <c r="C32" s="59"/>
      <c r="D32" s="59"/>
      <c r="E32" s="59"/>
      <c r="F32" s="59"/>
      <c r="G32" s="59"/>
    </row>
    <row r="33" spans="1:7" x14ac:dyDescent="0.2">
      <c r="A33" s="60"/>
      <c r="B33" s="59"/>
      <c r="C33" s="59"/>
      <c r="D33" s="59"/>
      <c r="E33" s="59"/>
      <c r="F33" s="59"/>
      <c r="G33" s="59"/>
    </row>
    <row r="34" spans="1:7" x14ac:dyDescent="0.2">
      <c r="A34" s="60"/>
      <c r="B34" s="59"/>
      <c r="C34" s="59"/>
      <c r="D34" s="59"/>
      <c r="E34" s="59"/>
      <c r="F34" s="59"/>
      <c r="G34" s="59"/>
    </row>
    <row r="35" spans="1:7" x14ac:dyDescent="0.2">
      <c r="A35" s="60"/>
      <c r="B35" s="59"/>
      <c r="C35" s="59"/>
      <c r="D35" s="59"/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/>
  <dimension ref="A1:G201"/>
  <sheetViews>
    <sheetView zoomScaleNormal="100" workbookViewId="0"/>
  </sheetViews>
  <sheetFormatPr defaultColWidth="8.85546875" defaultRowHeight="14.25" x14ac:dyDescent="0.2"/>
  <cols>
    <col min="1" max="1" width="22.42578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46" width="8.85546875" style="54" customWidth="1"/>
    <col min="47" max="16384" width="8.85546875" style="54"/>
  </cols>
  <sheetData>
    <row r="1" spans="1:7" s="61" customFormat="1" ht="37.15" customHeight="1" x14ac:dyDescent="0.2">
      <c r="A1" s="63" t="s">
        <v>5</v>
      </c>
      <c r="B1" s="62" t="s">
        <v>114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293</v>
      </c>
      <c r="C4" s="13" t="s">
        <v>292</v>
      </c>
      <c r="D4" s="13" t="s">
        <v>291</v>
      </c>
      <c r="E4" s="13"/>
      <c r="F4" s="13"/>
      <c r="G4" s="56"/>
    </row>
    <row r="5" spans="1:7" x14ac:dyDescent="0.2">
      <c r="A5" s="69">
        <f>[1]indlagte!A5</f>
        <v>43864</v>
      </c>
      <c r="B5" s="59"/>
      <c r="C5" s="59"/>
      <c r="D5" s="59"/>
      <c r="E5" s="59"/>
      <c r="F5" s="59"/>
      <c r="G5" s="59"/>
    </row>
    <row r="6" spans="1:7" x14ac:dyDescent="0.2">
      <c r="A6" s="69">
        <f>[1]indlagte!A6</f>
        <v>43865</v>
      </c>
      <c r="B6" s="59"/>
      <c r="C6" s="59"/>
      <c r="D6" s="59"/>
      <c r="E6" s="59"/>
      <c r="F6" s="59"/>
      <c r="G6" s="59"/>
    </row>
    <row r="7" spans="1:7" x14ac:dyDescent="0.2">
      <c r="A7" s="69">
        <f>[1]indlagte!A7</f>
        <v>43866</v>
      </c>
      <c r="B7" s="59"/>
      <c r="C7" s="59"/>
      <c r="D7" s="59"/>
      <c r="E7" s="59"/>
      <c r="F7" s="59"/>
      <c r="G7" s="59"/>
    </row>
    <row r="8" spans="1:7" x14ac:dyDescent="0.2">
      <c r="A8" s="69">
        <f>[1]indlagte!A8</f>
        <v>43867</v>
      </c>
      <c r="B8" s="59"/>
      <c r="C8" s="59"/>
      <c r="D8" s="59"/>
      <c r="E8" s="59"/>
      <c r="F8" s="59"/>
      <c r="G8" s="59"/>
    </row>
    <row r="9" spans="1:7" x14ac:dyDescent="0.2">
      <c r="A9" s="69">
        <f>[1]indlagte!A9</f>
        <v>43868</v>
      </c>
      <c r="B9" s="59"/>
      <c r="C9" s="59"/>
      <c r="D9" s="59"/>
      <c r="E9" s="59"/>
      <c r="F9" s="59"/>
      <c r="G9" s="59"/>
    </row>
    <row r="10" spans="1:7" x14ac:dyDescent="0.2">
      <c r="A10" s="69">
        <f>[1]indlagte!A10</f>
        <v>43871</v>
      </c>
      <c r="B10" s="59"/>
      <c r="C10" s="59"/>
      <c r="D10" s="59"/>
      <c r="E10" s="59"/>
      <c r="F10" s="59"/>
      <c r="G10" s="59"/>
    </row>
    <row r="11" spans="1:7" x14ac:dyDescent="0.2">
      <c r="A11" s="69">
        <f>[1]indlagte!A11</f>
        <v>43872</v>
      </c>
      <c r="B11" s="59"/>
      <c r="C11" s="59"/>
      <c r="D11" s="59"/>
      <c r="E11" s="59"/>
      <c r="F11" s="59"/>
      <c r="G11" s="59"/>
    </row>
    <row r="12" spans="1:7" x14ac:dyDescent="0.2">
      <c r="A12" s="69">
        <f>[1]indlagte!A12</f>
        <v>43873</v>
      </c>
      <c r="B12" s="59"/>
      <c r="C12" s="59"/>
      <c r="D12" s="59"/>
      <c r="E12" s="59"/>
      <c r="F12" s="59"/>
      <c r="G12" s="59"/>
    </row>
    <row r="13" spans="1:7" x14ac:dyDescent="0.2">
      <c r="A13" s="69">
        <f>[1]indlagte!A13</f>
        <v>43874</v>
      </c>
      <c r="B13" s="59"/>
      <c r="C13" s="59"/>
      <c r="D13" s="59"/>
      <c r="E13" s="59"/>
      <c r="F13" s="59"/>
      <c r="G13" s="59"/>
    </row>
    <row r="14" spans="1:7" x14ac:dyDescent="0.2">
      <c r="A14" s="69">
        <f>[1]indlagte!A14</f>
        <v>43875</v>
      </c>
      <c r="B14" s="59"/>
      <c r="C14" s="59"/>
      <c r="D14" s="59"/>
      <c r="E14" s="59"/>
      <c r="F14" s="59"/>
      <c r="G14" s="59"/>
    </row>
    <row r="15" spans="1:7" x14ac:dyDescent="0.2">
      <c r="A15" s="69">
        <f>[1]indlagte!A15</f>
        <v>43878</v>
      </c>
      <c r="B15" s="59"/>
      <c r="C15" s="59"/>
      <c r="D15" s="59"/>
      <c r="E15" s="59"/>
      <c r="F15" s="59"/>
      <c r="G15" s="59"/>
    </row>
    <row r="16" spans="1:7" x14ac:dyDescent="0.2">
      <c r="A16" s="69">
        <f>[1]indlagte!A16</f>
        <v>43879</v>
      </c>
      <c r="B16" s="59"/>
      <c r="C16" s="59"/>
      <c r="D16" s="59"/>
      <c r="E16" s="59"/>
      <c r="F16" s="59"/>
      <c r="G16" s="59"/>
    </row>
    <row r="17" spans="1:7" x14ac:dyDescent="0.2">
      <c r="A17" s="69">
        <f>[1]indlagte!A17</f>
        <v>43880</v>
      </c>
      <c r="B17" s="59"/>
      <c r="C17" s="59"/>
      <c r="D17" s="59"/>
      <c r="E17" s="59"/>
      <c r="F17" s="59"/>
      <c r="G17" s="59"/>
    </row>
    <row r="18" spans="1:7" x14ac:dyDescent="0.2">
      <c r="A18" s="69">
        <f>[1]indlagte!A18</f>
        <v>43881</v>
      </c>
      <c r="B18" s="59"/>
      <c r="C18" s="59"/>
      <c r="D18" s="59"/>
      <c r="E18" s="59"/>
      <c r="F18" s="59"/>
      <c r="G18" s="59"/>
    </row>
    <row r="19" spans="1:7" x14ac:dyDescent="0.2">
      <c r="A19" s="69">
        <f>[1]indlagte!A19</f>
        <v>43882</v>
      </c>
      <c r="B19" s="59"/>
      <c r="C19" s="59"/>
      <c r="D19" s="59"/>
      <c r="E19" s="59"/>
      <c r="F19" s="59"/>
      <c r="G19" s="59"/>
    </row>
    <row r="20" spans="1:7" x14ac:dyDescent="0.2">
      <c r="A20" s="69">
        <f>[1]indlagte!A20</f>
        <v>43885</v>
      </c>
      <c r="B20" s="59"/>
      <c r="C20" s="59"/>
      <c r="D20" s="59"/>
      <c r="E20" s="59"/>
      <c r="F20" s="59"/>
      <c r="G20" s="59"/>
    </row>
    <row r="21" spans="1:7" x14ac:dyDescent="0.2">
      <c r="A21" s="69">
        <f>[1]indlagte!A21</f>
        <v>43886</v>
      </c>
      <c r="B21" s="59"/>
      <c r="C21" s="59"/>
      <c r="D21" s="59"/>
      <c r="E21" s="59"/>
      <c r="F21" s="59"/>
      <c r="G21" s="59"/>
    </row>
    <row r="22" spans="1:7" x14ac:dyDescent="0.2">
      <c r="A22" s="69">
        <f>[1]indlagte!A22</f>
        <v>43887</v>
      </c>
      <c r="B22" s="59"/>
      <c r="C22" s="59"/>
      <c r="D22" s="59"/>
      <c r="E22" s="59"/>
      <c r="F22" s="59"/>
      <c r="G22" s="59"/>
    </row>
    <row r="23" spans="1:7" x14ac:dyDescent="0.2">
      <c r="A23" s="69">
        <f>[1]indlagte!A23</f>
        <v>43888</v>
      </c>
      <c r="B23" s="59"/>
      <c r="C23" s="59"/>
      <c r="D23" s="59"/>
      <c r="E23" s="59"/>
      <c r="F23" s="59"/>
      <c r="G23" s="59"/>
    </row>
    <row r="24" spans="1:7" x14ac:dyDescent="0.2">
      <c r="A24" s="69">
        <v>43891</v>
      </c>
      <c r="B24" s="59"/>
      <c r="C24" s="59"/>
      <c r="D24" s="59"/>
      <c r="E24" s="59"/>
      <c r="F24" s="59"/>
      <c r="G24" s="59"/>
    </row>
    <row r="25" spans="1:7" x14ac:dyDescent="0.2">
      <c r="A25" s="69">
        <f>[1]indlagte!A25</f>
        <v>43892</v>
      </c>
      <c r="B25" s="59">
        <f>AVERAGE([1]indlagte!B22:B28)</f>
        <v>1.1428571428571428</v>
      </c>
      <c r="C25" s="59"/>
      <c r="D25" s="59"/>
      <c r="E25" s="59"/>
      <c r="F25" s="59"/>
      <c r="G25" s="59"/>
    </row>
    <row r="26" spans="1:7" x14ac:dyDescent="0.2">
      <c r="A26" s="69">
        <f>[1]indlagte!A26</f>
        <v>43893</v>
      </c>
      <c r="B26" s="59">
        <f>AVERAGE([1]indlagte!B23:B29)</f>
        <v>2.5714285714285716</v>
      </c>
      <c r="C26" s="59"/>
      <c r="D26" s="59"/>
      <c r="E26" s="59"/>
      <c r="F26" s="59"/>
      <c r="G26" s="59"/>
    </row>
    <row r="27" spans="1:7" x14ac:dyDescent="0.2">
      <c r="A27" s="69">
        <f>[1]indlagte!A27</f>
        <v>43894</v>
      </c>
      <c r="B27" s="59">
        <f>AVERAGE([1]indlagte!B24:B30)</f>
        <v>3.4285714285714284</v>
      </c>
      <c r="C27" s="59"/>
      <c r="D27" s="59"/>
      <c r="E27" s="59"/>
      <c r="F27" s="59"/>
      <c r="G27" s="59"/>
    </row>
    <row r="28" spans="1:7" x14ac:dyDescent="0.2">
      <c r="A28" s="69">
        <f>[1]indlagte!A28</f>
        <v>43895</v>
      </c>
      <c r="B28" s="59">
        <f>AVERAGE([1]indlagte!B25:B31)</f>
        <v>14.142857142857142</v>
      </c>
      <c r="C28" s="59"/>
      <c r="D28" s="59"/>
      <c r="E28" s="59"/>
      <c r="F28" s="59"/>
      <c r="G28" s="59"/>
    </row>
    <row r="29" spans="1:7" x14ac:dyDescent="0.2">
      <c r="A29" s="69">
        <f>[1]indlagte!A29</f>
        <v>43896</v>
      </c>
      <c r="B29" s="59">
        <f>AVERAGE([1]indlagte!B26:B32)</f>
        <v>35.571428571428569</v>
      </c>
      <c r="C29" s="59"/>
      <c r="D29" s="59"/>
      <c r="E29" s="59"/>
      <c r="F29" s="59"/>
      <c r="G29" s="59"/>
    </row>
    <row r="30" spans="1:7" x14ac:dyDescent="0.2">
      <c r="A30" s="69">
        <f>[1]indlagte!A30</f>
        <v>43899</v>
      </c>
      <c r="B30" s="59">
        <f>AVERAGE([1]indlagte!B27:B33)</f>
        <v>71.428571428571431</v>
      </c>
      <c r="C30" s="59"/>
      <c r="D30" s="59"/>
      <c r="E30" s="59"/>
      <c r="F30" s="59"/>
      <c r="G30" s="59"/>
    </row>
    <row r="31" spans="1:7" x14ac:dyDescent="0.2">
      <c r="A31" s="69">
        <f>[1]indlagte!A31</f>
        <v>43900</v>
      </c>
      <c r="B31" s="59">
        <f>AVERAGE([1]indlagte!B28:B34)</f>
        <v>93.857142857142861</v>
      </c>
      <c r="C31" s="59"/>
      <c r="D31" s="59"/>
      <c r="E31" s="59"/>
      <c r="F31" s="59"/>
      <c r="G31" s="59"/>
    </row>
    <row r="32" spans="1:7" x14ac:dyDescent="0.2">
      <c r="A32" s="69">
        <f>[1]indlagte!A32</f>
        <v>43901</v>
      </c>
      <c r="B32" s="59">
        <f>AVERAGE([1]indlagte!B29:B35)</f>
        <v>100.42857142857143</v>
      </c>
      <c r="C32" s="59"/>
      <c r="D32" s="59"/>
      <c r="E32" s="59"/>
      <c r="F32" s="59"/>
      <c r="G32" s="59"/>
    </row>
    <row r="33" spans="1:7" x14ac:dyDescent="0.2">
      <c r="A33" s="69">
        <f>[1]indlagte!A33</f>
        <v>43902</v>
      </c>
      <c r="B33" s="59">
        <f>AVERAGE([1]indlagte!B30:B36)</f>
        <v>107.14285714285714</v>
      </c>
      <c r="C33" s="59"/>
      <c r="D33" s="59"/>
      <c r="E33" s="59"/>
      <c r="F33" s="59"/>
      <c r="G33" s="59"/>
    </row>
    <row r="34" spans="1:7" x14ac:dyDescent="0.2">
      <c r="A34" s="69">
        <f>[1]indlagte!A34</f>
        <v>43903</v>
      </c>
      <c r="B34" s="59">
        <f>AVERAGE([1]indlagte!B31:B37)</f>
        <v>119.28571428571429</v>
      </c>
      <c r="C34" s="59"/>
      <c r="D34" s="59"/>
      <c r="E34" s="59"/>
      <c r="F34" s="59"/>
      <c r="G34" s="59"/>
    </row>
    <row r="35" spans="1:7" x14ac:dyDescent="0.2">
      <c r="A35" s="69">
        <f>[1]indlagte!A35</f>
        <v>43906</v>
      </c>
      <c r="B35" s="59">
        <f>AVERAGE([1]indlagte!B32:B38)</f>
        <v>121.57142857142857</v>
      </c>
      <c r="C35" s="59"/>
      <c r="D35" s="59"/>
      <c r="E35" s="59"/>
      <c r="F35" s="59"/>
      <c r="G35" s="59"/>
    </row>
    <row r="36" spans="1:7" x14ac:dyDescent="0.2">
      <c r="A36" s="69">
        <f>[1]indlagte!A36</f>
        <v>43907</v>
      </c>
      <c r="B36" s="59">
        <f>AVERAGE([1]indlagte!B33:B39)</f>
        <v>105.14285714285714</v>
      </c>
      <c r="C36" s="59">
        <f>[1]indlagte!D36</f>
        <v>82</v>
      </c>
      <c r="D36" s="59">
        <f>AVERAGE([1]indlagte!F33:F39)</f>
        <v>0.8571428571428571</v>
      </c>
      <c r="E36" s="59"/>
      <c r="F36" s="59"/>
      <c r="G36" s="59"/>
    </row>
    <row r="37" spans="1:7" x14ac:dyDescent="0.2">
      <c r="A37" s="69">
        <f>[1]indlagte!A37</f>
        <v>43908</v>
      </c>
      <c r="B37" s="59">
        <f>AVERAGE([1]indlagte!B34:B40)</f>
        <v>79</v>
      </c>
      <c r="C37" s="59">
        <f>[1]indlagte!D37</f>
        <v>129</v>
      </c>
      <c r="D37" s="59">
        <f>AVERAGE([1]indlagte!F34:F40)</f>
        <v>0.8571428571428571</v>
      </c>
      <c r="E37" s="59"/>
      <c r="F37" s="59"/>
      <c r="G37" s="59"/>
    </row>
    <row r="38" spans="1:7" x14ac:dyDescent="0.2">
      <c r="A38" s="69">
        <f>[1]indlagte!A38</f>
        <v>43909</v>
      </c>
      <c r="B38" s="59">
        <f>AVERAGE([1]indlagte!B35:B41)</f>
        <v>65.428571428571431</v>
      </c>
      <c r="C38" s="59">
        <f>[1]indlagte!D38</f>
        <v>153</v>
      </c>
      <c r="D38" s="59">
        <f>AVERAGE([1]indlagte!F35:F41)</f>
        <v>2.4285714285714284</v>
      </c>
      <c r="E38" s="59"/>
      <c r="F38" s="59"/>
      <c r="G38" s="59"/>
    </row>
    <row r="39" spans="1:7" x14ac:dyDescent="0.2">
      <c r="A39" s="69">
        <f>[1]indlagte!A39</f>
        <v>43910</v>
      </c>
      <c r="B39" s="59">
        <f>AVERAGE([1]indlagte!B36:B42)</f>
        <v>77.285714285714292</v>
      </c>
      <c r="C39" s="59">
        <f>[1]indlagte!D39</f>
        <v>186</v>
      </c>
      <c r="D39" s="59">
        <f>AVERAGE([1]indlagte!F36:F42)</f>
        <v>3.4285714285714284</v>
      </c>
      <c r="E39" s="59"/>
      <c r="F39" s="59"/>
      <c r="G39" s="59"/>
    </row>
    <row r="40" spans="1:7" x14ac:dyDescent="0.2">
      <c r="A40" s="69">
        <f>[1]indlagte!A40</f>
        <v>43913</v>
      </c>
      <c r="B40" s="59">
        <f>AVERAGE([1]indlagte!B37:B43)</f>
        <v>88.142857142857139</v>
      </c>
      <c r="C40" s="59">
        <f>[1]indlagte!D40</f>
        <v>254</v>
      </c>
      <c r="D40" s="59">
        <f>AVERAGE([1]indlagte!F37:F43)</f>
        <v>3.7142857142857144</v>
      </c>
      <c r="E40" s="59"/>
      <c r="F40" s="59"/>
      <c r="G40" s="59"/>
    </row>
    <row r="41" spans="1:7" x14ac:dyDescent="0.2">
      <c r="A41" s="69">
        <f>[1]indlagte!A41</f>
        <v>43914</v>
      </c>
      <c r="B41" s="59">
        <f>AVERAGE([1]indlagte!B38:B44)</f>
        <v>96.857142857142861</v>
      </c>
      <c r="C41" s="59">
        <f>[1]indlagte!D41</f>
        <v>301</v>
      </c>
      <c r="D41" s="59">
        <f>AVERAGE([1]indlagte!F38:F44)</f>
        <v>4.2857142857142856</v>
      </c>
      <c r="E41" s="59"/>
      <c r="F41" s="59"/>
      <c r="G41" s="59"/>
    </row>
    <row r="42" spans="1:7" x14ac:dyDescent="0.2">
      <c r="A42" s="69">
        <f>[1]indlagte!A42</f>
        <v>43915</v>
      </c>
      <c r="B42" s="59">
        <f>AVERAGE([1]indlagte!B39:B45)</f>
        <v>111.57142857142857</v>
      </c>
      <c r="C42" s="59">
        <f>[1]indlagte!D42</f>
        <v>350</v>
      </c>
      <c r="D42" s="59">
        <f>AVERAGE([1]indlagte!F39:F45)</f>
        <v>5.2857142857142856</v>
      </c>
      <c r="E42" s="59"/>
      <c r="F42" s="59"/>
      <c r="G42" s="59"/>
    </row>
    <row r="43" spans="1:7" x14ac:dyDescent="0.2">
      <c r="A43" s="69">
        <f>[1]indlagte!A43</f>
        <v>43916</v>
      </c>
      <c r="B43" s="59">
        <f>AVERAGE([1]indlagte!B40:B46)</f>
        <v>132.42857142857142</v>
      </c>
      <c r="C43" s="59">
        <f>[1]indlagte!D43</f>
        <v>386</v>
      </c>
      <c r="D43" s="59">
        <f>AVERAGE([1]indlagte!F40:F46)</f>
        <v>5.7142857142857144</v>
      </c>
      <c r="E43" s="59"/>
      <c r="F43" s="59"/>
      <c r="G43" s="59"/>
    </row>
    <row r="44" spans="1:7" x14ac:dyDescent="0.2">
      <c r="A44" s="69">
        <f>[1]indlagte!A44</f>
        <v>43917</v>
      </c>
      <c r="B44" s="59">
        <f>AVERAGE([1]indlagte!B41:B47)</f>
        <v>163</v>
      </c>
      <c r="C44" s="59">
        <f>[1]indlagte!D44</f>
        <v>430</v>
      </c>
      <c r="D44" s="59">
        <f>AVERAGE([1]indlagte!F41:F47)</f>
        <v>7.5714285714285712</v>
      </c>
      <c r="E44" s="59"/>
      <c r="F44" s="59"/>
      <c r="G44" s="59"/>
    </row>
    <row r="45" spans="1:7" x14ac:dyDescent="0.2">
      <c r="A45" s="69">
        <f>[1]indlagte!A45</f>
        <v>43920</v>
      </c>
      <c r="B45" s="59">
        <f>AVERAGE([1]indlagte!B42:B48)</f>
        <v>189</v>
      </c>
      <c r="C45" s="59">
        <f>[1]indlagte!D45</f>
        <v>533</v>
      </c>
      <c r="D45" s="59">
        <f>AVERAGE([1]indlagte!F42:F48)</f>
        <v>8</v>
      </c>
      <c r="E45" s="59"/>
      <c r="F45" s="59"/>
      <c r="G45" s="59"/>
    </row>
    <row r="46" spans="1:7" x14ac:dyDescent="0.2">
      <c r="A46" s="69">
        <f>[1]indlagte!A46</f>
        <v>43921</v>
      </c>
      <c r="B46" s="59">
        <f>AVERAGE([1]indlagte!B43:B49)</f>
        <v>210.14285714285714</v>
      </c>
      <c r="C46" s="59">
        <f>[1]indlagte!D46</f>
        <v>529</v>
      </c>
      <c r="D46" s="59">
        <f>AVERAGE([1]indlagte!F43:F49)</f>
        <v>9.5714285714285712</v>
      </c>
      <c r="E46" s="59"/>
      <c r="F46" s="59"/>
      <c r="G46" s="59"/>
    </row>
    <row r="47" spans="1:7" x14ac:dyDescent="0.2">
      <c r="A47" s="69">
        <f>[1]indlagte!A47</f>
        <v>43922</v>
      </c>
      <c r="B47" s="59">
        <f>AVERAGE([1]indlagte!B44:B50)</f>
        <v>232.85714285714286</v>
      </c>
      <c r="C47" s="59">
        <f>[1]indlagte!D47</f>
        <v>535</v>
      </c>
      <c r="D47" s="59">
        <f>AVERAGE([1]indlagte!F44:F50)</f>
        <v>11.857142857142858</v>
      </c>
      <c r="E47" s="59"/>
      <c r="F47" s="59"/>
      <c r="G47" s="59"/>
    </row>
    <row r="48" spans="1:7" x14ac:dyDescent="0.2">
      <c r="A48" s="69">
        <f>[1]indlagte!A48</f>
        <v>43923</v>
      </c>
      <c r="B48" s="59">
        <f>AVERAGE([1]indlagte!B45:B51)</f>
        <v>255.57142857142858</v>
      </c>
      <c r="C48" s="59">
        <f>[1]indlagte!D48</f>
        <v>525</v>
      </c>
      <c r="D48" s="59">
        <f>AVERAGE([1]indlagte!F45:F51)</f>
        <v>12</v>
      </c>
      <c r="E48" s="59"/>
      <c r="F48" s="59"/>
      <c r="G48" s="59"/>
    </row>
    <row r="49" spans="1:7" x14ac:dyDescent="0.2">
      <c r="A49" s="69">
        <f>[1]indlagte!A49</f>
        <v>43924</v>
      </c>
      <c r="B49" s="59">
        <f>AVERAGE([1]indlagte!B46:B52)</f>
        <v>283.57142857142856</v>
      </c>
      <c r="C49" s="59">
        <f>[1]indlagte!D49</f>
        <v>517</v>
      </c>
      <c r="D49" s="59">
        <f>AVERAGE([1]indlagte!F46:F52)</f>
        <v>13.285714285714286</v>
      </c>
      <c r="E49" s="59"/>
      <c r="F49" s="59"/>
      <c r="G49" s="59"/>
    </row>
    <row r="50" spans="1:7" x14ac:dyDescent="0.2">
      <c r="A50" s="69">
        <f>[1]indlagte!A50</f>
        <v>43927</v>
      </c>
      <c r="B50" s="59">
        <f>AVERAGE([1]indlagte!B47:B53)</f>
        <v>304.85714285714283</v>
      </c>
      <c r="C50" s="59">
        <f>[1]indlagte!D50</f>
        <v>503</v>
      </c>
      <c r="D50" s="59">
        <f>AVERAGE([1]indlagte!F47:F53)</f>
        <v>14.714285714285714</v>
      </c>
      <c r="E50" s="59"/>
      <c r="F50" s="59"/>
      <c r="G50" s="59"/>
    </row>
    <row r="51" spans="1:7" x14ac:dyDescent="0.2">
      <c r="A51" s="69">
        <f>[1]indlagte!A51</f>
        <v>43928</v>
      </c>
      <c r="B51" s="59">
        <f>AVERAGE([1]indlagte!B48:B54)</f>
        <v>297.71428571428572</v>
      </c>
      <c r="C51" s="59">
        <f>[1]indlagte!D51</f>
        <v>472</v>
      </c>
      <c r="D51" s="59">
        <f>AVERAGE([1]indlagte!F48:F54)</f>
        <v>15.571428571428571</v>
      </c>
      <c r="E51" s="59"/>
      <c r="F51" s="59"/>
      <c r="G51" s="59"/>
    </row>
    <row r="52" spans="1:7" x14ac:dyDescent="0.2">
      <c r="A52" s="69">
        <f>[1]indlagte!A52</f>
        <v>43929</v>
      </c>
      <c r="B52" s="59">
        <f>AVERAGE([1]indlagte!B49:B55)</f>
        <v>287.85714285714283</v>
      </c>
      <c r="C52" s="59">
        <f>[1]indlagte!D52</f>
        <v>453</v>
      </c>
      <c r="D52" s="59">
        <f>AVERAGE([1]indlagte!F49:F55)</f>
        <v>15.428571428571429</v>
      </c>
      <c r="E52" s="59"/>
      <c r="F52" s="59"/>
      <c r="G52" s="59"/>
    </row>
    <row r="53" spans="1:7" x14ac:dyDescent="0.2">
      <c r="A53" s="69">
        <f>[1]indlagte!A53</f>
        <v>43930</v>
      </c>
      <c r="B53" s="59">
        <f>AVERAGE([1]indlagte!B50:B56)</f>
        <v>268.57142857142856</v>
      </c>
      <c r="C53" s="59">
        <f>[1]indlagte!D53</f>
        <v>433</v>
      </c>
      <c r="D53" s="59">
        <f>AVERAGE([1]indlagte!F50:F56)</f>
        <v>14.428571428571429</v>
      </c>
      <c r="E53" s="59"/>
      <c r="F53" s="59"/>
      <c r="G53" s="59"/>
    </row>
    <row r="54" spans="1:7" x14ac:dyDescent="0.2">
      <c r="A54" s="69">
        <f>[1]indlagte!A54</f>
        <v>43931</v>
      </c>
      <c r="B54" s="59">
        <f>AVERAGE([1]indlagte!B51:B57)</f>
        <v>254.42857142857142</v>
      </c>
      <c r="C54" s="59">
        <f>[1]indlagte!D54</f>
        <v>401</v>
      </c>
      <c r="D54" s="59">
        <f>AVERAGE([1]indlagte!F51:F57)</f>
        <v>13.857142857142858</v>
      </c>
      <c r="E54" s="59"/>
      <c r="F54" s="59"/>
      <c r="G54" s="59"/>
    </row>
    <row r="55" spans="1:7" x14ac:dyDescent="0.2">
      <c r="A55" s="69">
        <f>[1]indlagte!A55</f>
        <v>43934</v>
      </c>
      <c r="B55" s="59">
        <f>AVERAGE([1]indlagte!B52:B58)</f>
        <v>234.14285714285714</v>
      </c>
      <c r="C55" s="59">
        <f>[1]indlagte!D55</f>
        <v>388</v>
      </c>
      <c r="D55" s="59">
        <f>AVERAGE([1]indlagte!F52:F58)</f>
        <v>14.142857142857142</v>
      </c>
    </row>
    <row r="56" spans="1:7" x14ac:dyDescent="0.2">
      <c r="A56" s="69">
        <f>[1]indlagte!A56</f>
        <v>43935</v>
      </c>
      <c r="B56" s="59">
        <f>AVERAGE([1]indlagte!B53:B59)</f>
        <v>206.71428571428572</v>
      </c>
      <c r="C56" s="59">
        <f>[1]indlagte!D56</f>
        <v>380</v>
      </c>
      <c r="D56" s="59">
        <f>AVERAGE([1]indlagte!F53:F59)</f>
        <v>13.571428571428571</v>
      </c>
    </row>
    <row r="57" spans="1:7" x14ac:dyDescent="0.2">
      <c r="A57" s="69">
        <f>[1]indlagte!A57</f>
        <v>43936</v>
      </c>
      <c r="B57" s="59">
        <f>AVERAGE([1]indlagte!B54:B60)</f>
        <v>179.71428571428572</v>
      </c>
      <c r="C57" s="59">
        <f>[1]indlagte!D57</f>
        <v>362</v>
      </c>
      <c r="D57" s="59">
        <f>AVERAGE([1]indlagte!F54:F60)</f>
        <v>12.714285714285714</v>
      </c>
    </row>
    <row r="58" spans="1:7" x14ac:dyDescent="0.2">
      <c r="A58" s="69">
        <f>[1]indlagte!A58</f>
        <v>43937</v>
      </c>
      <c r="B58" s="59">
        <f>AVERAGE([1]indlagte!B55:B61)</f>
        <v>165.14285714285714</v>
      </c>
      <c r="C58" s="59">
        <f>[1]indlagte!D58</f>
        <v>353</v>
      </c>
      <c r="D58" s="59">
        <f>AVERAGE([1]indlagte!F55:F61)</f>
        <v>11.285714285714286</v>
      </c>
    </row>
    <row r="59" spans="1:7" x14ac:dyDescent="0.2">
      <c r="A59" s="69">
        <f>[1]indlagte!A59</f>
        <v>43938</v>
      </c>
      <c r="B59" s="59">
        <f>AVERAGE([1]indlagte!B56:B62)</f>
        <v>165.42857142857142</v>
      </c>
      <c r="C59" s="59">
        <f>[1]indlagte!D59</f>
        <v>350</v>
      </c>
      <c r="D59" s="59">
        <f>AVERAGE([1]indlagte!F56:F62)</f>
        <v>10.285714285714286</v>
      </c>
    </row>
    <row r="60" spans="1:7" x14ac:dyDescent="0.2">
      <c r="A60" s="69">
        <f>[1]indlagte!A60</f>
        <v>43941</v>
      </c>
      <c r="B60" s="59">
        <f>AVERAGE([1]indlagte!B57:B63)</f>
        <v>175.85714285714286</v>
      </c>
      <c r="C60" s="59">
        <f>[1]indlagte!D60</f>
        <v>336</v>
      </c>
      <c r="D60" s="59">
        <f>AVERAGE([1]indlagte!F57:F63)</f>
        <v>10.571428571428571</v>
      </c>
    </row>
    <row r="61" spans="1:7" x14ac:dyDescent="0.2">
      <c r="A61" s="69">
        <f>[1]indlagte!A61</f>
        <v>43942</v>
      </c>
      <c r="B61" s="59">
        <f>AVERAGE([1]indlagte!B58:B64)</f>
        <v>171.28571428571428</v>
      </c>
      <c r="C61" s="59">
        <f>[1]indlagte!D61</f>
        <v>335</v>
      </c>
      <c r="D61" s="59">
        <f>AVERAGE([1]indlagte!F58:F64)</f>
        <v>10</v>
      </c>
    </row>
    <row r="62" spans="1:7" x14ac:dyDescent="0.2">
      <c r="A62" s="69">
        <f>[1]indlagte!A62</f>
        <v>43943</v>
      </c>
      <c r="B62" s="59">
        <f>AVERAGE([1]indlagte!B59:B65)</f>
        <v>165.57142857142858</v>
      </c>
      <c r="C62" s="59">
        <f>[1]indlagte!D62</f>
        <v>324</v>
      </c>
      <c r="D62" s="59">
        <f>AVERAGE([1]indlagte!F59:F65)</f>
        <v>9.1428571428571423</v>
      </c>
    </row>
    <row r="63" spans="1:7" x14ac:dyDescent="0.2">
      <c r="A63" s="69">
        <f>[1]indlagte!A63</f>
        <v>43944</v>
      </c>
      <c r="B63" s="59">
        <f>AVERAGE([1]indlagte!B60:B66)</f>
        <v>154.85714285714286</v>
      </c>
      <c r="C63" s="59">
        <f>[1]indlagte!D63</f>
        <v>319</v>
      </c>
      <c r="D63" s="59">
        <f>AVERAGE([1]indlagte!F60:F66)</f>
        <v>8.1428571428571423</v>
      </c>
    </row>
    <row r="64" spans="1:7" x14ac:dyDescent="0.2">
      <c r="A64" s="69">
        <f>[1]indlagte!A64</f>
        <v>43945</v>
      </c>
      <c r="B64" s="59">
        <f>AVERAGE([1]indlagte!B61:B67)</f>
        <v>156.42857142857142</v>
      </c>
      <c r="C64" s="59">
        <f>[1]indlagte!D64</f>
        <v>320</v>
      </c>
      <c r="D64" s="59">
        <f>AVERAGE([1]indlagte!F61:F67)</f>
        <v>7.8571428571428568</v>
      </c>
    </row>
    <row r="65" spans="1:4" x14ac:dyDescent="0.2">
      <c r="A65" s="69">
        <f>[1]indlagte!A65</f>
        <v>43948</v>
      </c>
      <c r="B65" s="59">
        <f>AVERAGE([1]indlagte!B62:B68)</f>
        <v>160.14285714285714</v>
      </c>
      <c r="C65" s="59">
        <f>[1]indlagte!D65</f>
        <v>310</v>
      </c>
      <c r="D65" s="59">
        <f>AVERAGE([1]indlagte!F62:F68)</f>
        <v>7.8571428571428568</v>
      </c>
    </row>
    <row r="66" spans="1:4" x14ac:dyDescent="0.2">
      <c r="A66" s="69">
        <f>[1]indlagte!A66</f>
        <v>43949</v>
      </c>
      <c r="B66" s="59">
        <f>AVERAGE([1]indlagte!B63:B69)</f>
        <v>155.85714285714286</v>
      </c>
      <c r="C66" s="59">
        <f>[1]indlagte!D66</f>
        <v>284</v>
      </c>
      <c r="D66" s="59">
        <f>AVERAGE([1]indlagte!F63:F69)</f>
        <v>8.2857142857142865</v>
      </c>
    </row>
    <row r="67" spans="1:4" x14ac:dyDescent="0.2">
      <c r="A67" s="69">
        <f>[1]indlagte!A67</f>
        <v>43950</v>
      </c>
      <c r="B67" s="59">
        <f>AVERAGE([1]indlagte!B64:B70)</f>
        <v>141.42857142857142</v>
      </c>
      <c r="C67" s="59">
        <f>[1]indlagte!D67</f>
        <v>267</v>
      </c>
      <c r="D67" s="59">
        <f>AVERAGE([1]indlagte!F64:F70)</f>
        <v>7.4285714285714288</v>
      </c>
    </row>
    <row r="68" spans="1:4" x14ac:dyDescent="0.2">
      <c r="A68" s="69">
        <f>[1]indlagte!A68</f>
        <v>43951</v>
      </c>
      <c r="B68" s="59">
        <f>AVERAGE([1]indlagte!B65:B71)</f>
        <v>139.42857142857142</v>
      </c>
      <c r="C68" s="59">
        <f>[1]indlagte!D68</f>
        <v>255</v>
      </c>
      <c r="D68" s="59">
        <f>AVERAGE([1]indlagte!F65:F71)</f>
        <v>7.2857142857142856</v>
      </c>
    </row>
    <row r="69" spans="1:4" x14ac:dyDescent="0.2">
      <c r="A69" s="69">
        <f>[1]indlagte!A69</f>
        <v>43952</v>
      </c>
      <c r="B69" s="59">
        <f>AVERAGE([1]indlagte!B66:B72)</f>
        <v>142.42857142857142</v>
      </c>
      <c r="C69" s="59">
        <f>[1]indlagte!D69</f>
        <v>249</v>
      </c>
      <c r="D69" s="59">
        <f>AVERAGE([1]indlagte!F66:F72)</f>
        <v>7.7142857142857144</v>
      </c>
    </row>
    <row r="70" spans="1:4" x14ac:dyDescent="0.2">
      <c r="A70" s="69">
        <f>[1]indlagte!A70</f>
        <v>43955</v>
      </c>
      <c r="B70" s="59">
        <f>AVERAGE([1]indlagte!B67:B73)</f>
        <v>148</v>
      </c>
      <c r="C70" s="59">
        <f>[1]indlagte!D70</f>
        <v>252</v>
      </c>
      <c r="D70" s="59">
        <f>AVERAGE([1]indlagte!F67:F73)</f>
        <v>7.4285714285714288</v>
      </c>
    </row>
    <row r="71" spans="1:4" x14ac:dyDescent="0.2">
      <c r="A71" s="69">
        <f>[1]indlagte!A71</f>
        <v>43956</v>
      </c>
      <c r="B71" s="59">
        <f>AVERAGE([1]indlagte!B68:B74)</f>
        <v>140.42857142857142</v>
      </c>
      <c r="C71" s="59">
        <f>[1]indlagte!D71</f>
        <v>228</v>
      </c>
      <c r="D71" s="59">
        <f>AVERAGE([1]indlagte!F68:F74)</f>
        <v>7.2857142857142856</v>
      </c>
    </row>
    <row r="72" spans="1:4" x14ac:dyDescent="0.2">
      <c r="A72" s="69">
        <f>[1]indlagte!A72</f>
        <v>43957</v>
      </c>
      <c r="B72" s="59">
        <f>AVERAGE([1]indlagte!B69:B75)</f>
        <v>133.71428571428572</v>
      </c>
      <c r="C72" s="59">
        <f>[1]indlagte!D72</f>
        <v>209</v>
      </c>
      <c r="D72" s="59">
        <f>AVERAGE([1]indlagte!F69:F75)</f>
        <v>6.4285714285714288</v>
      </c>
    </row>
    <row r="73" spans="1:4" x14ac:dyDescent="0.2">
      <c r="A73" s="69">
        <f>[1]indlagte!A73</f>
        <v>43958</v>
      </c>
      <c r="B73" s="59">
        <f>AVERAGE([1]indlagte!B70:B76)</f>
        <v>124.28571428571429</v>
      </c>
      <c r="C73" s="59">
        <f>[1]indlagte!D73</f>
        <v>199</v>
      </c>
      <c r="D73" s="59">
        <f>AVERAGE([1]indlagte!F70:F76)</f>
        <v>5.8571428571428568</v>
      </c>
    </row>
    <row r="74" spans="1:4" x14ac:dyDescent="0.2">
      <c r="A74" s="69">
        <f>[1]indlagte!A74</f>
        <v>43959</v>
      </c>
      <c r="B74" s="59">
        <f>AVERAGE([1]indlagte!B71:B77)</f>
        <v>118.85714285714286</v>
      </c>
      <c r="C74" s="59">
        <f>[1]indlagte!D74</f>
        <v>205</v>
      </c>
      <c r="D74" s="59">
        <f>AVERAGE([1]indlagte!F71:F77)</f>
        <v>5.2857142857142856</v>
      </c>
    </row>
    <row r="75" spans="1:4" x14ac:dyDescent="0.2">
      <c r="A75" s="69">
        <f>[1]indlagte!A75</f>
        <v>43962</v>
      </c>
      <c r="B75" s="59">
        <f>AVERAGE([1]indlagte!B72:B78)</f>
        <v>108.71428571428571</v>
      </c>
      <c r="C75" s="59">
        <f>[1]indlagte!D75</f>
        <v>198</v>
      </c>
      <c r="D75" s="59">
        <f>AVERAGE([1]indlagte!F72:F78)</f>
        <v>4.8571428571428568</v>
      </c>
    </row>
    <row r="76" spans="1:4" x14ac:dyDescent="0.2">
      <c r="A76" s="69">
        <f>[1]indlagte!A76</f>
        <v>43963</v>
      </c>
      <c r="B76" s="59">
        <f>AVERAGE([1]indlagte!B73:B79)</f>
        <v>93.714285714285708</v>
      </c>
      <c r="C76" s="59">
        <f>[1]indlagte!D76</f>
        <v>177</v>
      </c>
      <c r="D76" s="59">
        <f>AVERAGE([1]indlagte!F73:F79)</f>
        <v>4.4285714285714288</v>
      </c>
    </row>
    <row r="77" spans="1:4" x14ac:dyDescent="0.2">
      <c r="A77" s="69">
        <f>[1]indlagte!A77</f>
        <v>43964</v>
      </c>
      <c r="B77" s="59">
        <f>AVERAGE([1]indlagte!B74:B80)</f>
        <v>80.428571428571431</v>
      </c>
      <c r="C77" s="59">
        <f>[1]indlagte!D77</f>
        <v>164</v>
      </c>
      <c r="D77" s="59">
        <f>AVERAGE([1]indlagte!F74:F80)</f>
        <v>4.5714285714285712</v>
      </c>
    </row>
    <row r="78" spans="1:4" x14ac:dyDescent="0.2">
      <c r="A78" s="69">
        <f>[1]indlagte!A78</f>
        <v>43965</v>
      </c>
      <c r="B78" s="59">
        <f>AVERAGE([1]indlagte!B75:B81)</f>
        <v>72</v>
      </c>
      <c r="C78" s="59">
        <f>[1]indlagte!D78</f>
        <v>147</v>
      </c>
      <c r="D78" s="59">
        <f>AVERAGE([1]indlagte!F75:F81)</f>
        <v>3.8571428571428572</v>
      </c>
    </row>
    <row r="79" spans="1:4" x14ac:dyDescent="0.2">
      <c r="A79" s="69">
        <f>[1]indlagte!A79</f>
        <v>43966</v>
      </c>
      <c r="B79" s="59">
        <f>AVERAGE([1]indlagte!B76:B82)</f>
        <v>67.142857142857139</v>
      </c>
      <c r="C79" s="59">
        <f>[1]indlagte!D79</f>
        <v>137</v>
      </c>
      <c r="D79" s="59">
        <f>AVERAGE([1]indlagte!F76:F82)</f>
        <v>3.8571428571428572</v>
      </c>
    </row>
    <row r="80" spans="1:4" x14ac:dyDescent="0.2">
      <c r="A80" s="69">
        <f>[1]indlagte!A80</f>
        <v>43969</v>
      </c>
      <c r="B80" s="59">
        <f>AVERAGE([1]indlagte!B77:B83)</f>
        <v>65.571428571428569</v>
      </c>
      <c r="C80" s="59">
        <f>[1]indlagte!D80</f>
        <v>144</v>
      </c>
      <c r="D80" s="59">
        <f>AVERAGE([1]indlagte!F77:F83)</f>
        <v>3.5714285714285716</v>
      </c>
    </row>
    <row r="81" spans="1:4" x14ac:dyDescent="0.2">
      <c r="A81" s="69">
        <f>[1]indlagte!A81</f>
        <v>43970</v>
      </c>
      <c r="B81" s="59">
        <f>AVERAGE([1]indlagte!B78:B84)</f>
        <v>63.714285714285715</v>
      </c>
      <c r="C81" s="59">
        <f>[1]indlagte!D81</f>
        <v>141</v>
      </c>
      <c r="D81" s="59">
        <f>AVERAGE([1]indlagte!F78:F84)</f>
        <v>4</v>
      </c>
    </row>
    <row r="82" spans="1:4" x14ac:dyDescent="0.2">
      <c r="A82" s="69">
        <f>[1]indlagte!A82</f>
        <v>43971</v>
      </c>
      <c r="B82" s="59">
        <f>AVERAGE([1]indlagte!B79:B85)</f>
        <v>63</v>
      </c>
      <c r="C82" s="59">
        <f>[1]indlagte!D82</f>
        <v>127</v>
      </c>
      <c r="D82" s="59">
        <f>AVERAGE([1]indlagte!F79:F85)</f>
        <v>3.2857142857142856</v>
      </c>
    </row>
    <row r="83" spans="1:4" x14ac:dyDescent="0.2">
      <c r="A83" s="69">
        <f>[1]indlagte!A83</f>
        <v>43972</v>
      </c>
      <c r="B83" s="59">
        <f>AVERAGE([1]indlagte!B80:B86)</f>
        <v>60.285714285714285</v>
      </c>
      <c r="C83" s="59">
        <f>[1]indlagte!D83</f>
        <v>127</v>
      </c>
      <c r="D83" s="59">
        <f>AVERAGE([1]indlagte!F80:F86)</f>
        <v>2.8571428571428572</v>
      </c>
    </row>
    <row r="84" spans="1:4" x14ac:dyDescent="0.2">
      <c r="A84" s="69">
        <f>[1]indlagte!A84</f>
        <v>43973</v>
      </c>
      <c r="B84" s="59">
        <f>AVERAGE([1]indlagte!B81:B87)</f>
        <v>56.285714285714285</v>
      </c>
      <c r="C84" s="59">
        <f>[1]indlagte!D84</f>
        <v>119</v>
      </c>
      <c r="D84" s="59">
        <f>AVERAGE([1]indlagte!F81:F87)</f>
        <v>2.2857142857142856</v>
      </c>
    </row>
    <row r="85" spans="1:4" x14ac:dyDescent="0.2">
      <c r="A85" s="69">
        <f>[1]indlagte!A85</f>
        <v>43976</v>
      </c>
      <c r="B85" s="59">
        <f>AVERAGE([1]indlagte!B82:B88)</f>
        <v>57.857142857142854</v>
      </c>
      <c r="C85" s="59">
        <f>[1]indlagte!D85</f>
        <v>116</v>
      </c>
      <c r="D85" s="59">
        <f>AVERAGE([1]indlagte!F82:F88)</f>
        <v>2.4285714285714284</v>
      </c>
    </row>
    <row r="86" spans="1:4" x14ac:dyDescent="0.2">
      <c r="A86" s="69">
        <f>[1]indlagte!A86</f>
        <v>43977</v>
      </c>
      <c r="B86" s="59">
        <f>AVERAGE([1]indlagte!B83:B89)</f>
        <v>51.571428571428569</v>
      </c>
      <c r="C86" s="59">
        <f>[1]indlagte!D86</f>
        <v>112</v>
      </c>
      <c r="D86" s="59">
        <f>AVERAGE([1]indlagte!F83:F89)</f>
        <v>2.4285714285714284</v>
      </c>
    </row>
    <row r="87" spans="1:4" x14ac:dyDescent="0.2">
      <c r="A87" s="69">
        <f>[1]indlagte!A87</f>
        <v>43978</v>
      </c>
      <c r="B87" s="59">
        <f>AVERAGE([1]indlagte!B84:B90)</f>
        <v>46.285714285714285</v>
      </c>
      <c r="C87" s="59">
        <f>[1]indlagte!D87</f>
        <v>107</v>
      </c>
      <c r="D87" s="59">
        <f>AVERAGE([1]indlagte!F84:F90)</f>
        <v>2.4285714285714284</v>
      </c>
    </row>
    <row r="88" spans="1:4" x14ac:dyDescent="0.2">
      <c r="A88" s="69">
        <f>[1]indlagte!A88</f>
        <v>43979</v>
      </c>
      <c r="B88" s="59">
        <f>AVERAGE([1]indlagte!B85:B91)</f>
        <v>41.285714285714285</v>
      </c>
      <c r="C88" s="59">
        <f>[1]indlagte!D88</f>
        <v>110</v>
      </c>
      <c r="D88" s="59">
        <f>AVERAGE([1]indlagte!F85:F91)</f>
        <v>1.7142857142857142</v>
      </c>
    </row>
    <row r="89" spans="1:4" x14ac:dyDescent="0.2">
      <c r="A89" s="69">
        <f>[1]indlagte!A89</f>
        <v>43980</v>
      </c>
      <c r="B89" s="59">
        <f>AVERAGE([1]indlagte!B86:B92)</f>
        <v>36.142857142857146</v>
      </c>
      <c r="C89" s="59">
        <f>[1]indlagte!D89</f>
        <v>106</v>
      </c>
      <c r="D89" s="59">
        <f>AVERAGE([1]indlagte!F86:F92)</f>
        <v>2.1428571428571428</v>
      </c>
    </row>
    <row r="90" spans="1:4" x14ac:dyDescent="0.2">
      <c r="A90" s="69">
        <f>[1]indlagte!A90</f>
        <v>43983</v>
      </c>
      <c r="B90" s="59">
        <f>AVERAGE([1]indlagte!B87:B93)</f>
        <v>37.571428571428569</v>
      </c>
      <c r="C90" s="59">
        <f>[1]indlagte!D90</f>
        <v>106</v>
      </c>
      <c r="D90" s="59">
        <f>AVERAGE([1]indlagte!F87:F93)</f>
        <v>2</v>
      </c>
    </row>
    <row r="91" spans="1:4" x14ac:dyDescent="0.2">
      <c r="A91" s="69">
        <f>[1]indlagte!A91</f>
        <v>43984</v>
      </c>
      <c r="B91" s="59">
        <f>AVERAGE([1]indlagte!B88:B94)</f>
        <v>37.428571428571431</v>
      </c>
      <c r="C91" s="59">
        <f>[1]indlagte!D91</f>
        <v>99</v>
      </c>
      <c r="D91" s="59">
        <f>AVERAGE([1]indlagte!F88:F94)</f>
        <v>2.2857142857142856</v>
      </c>
    </row>
    <row r="92" spans="1:4" x14ac:dyDescent="0.2">
      <c r="A92" s="69">
        <f>[1]indlagte!A92</f>
        <v>43985</v>
      </c>
      <c r="B92" s="59">
        <f>AVERAGE([1]indlagte!B89:B95)</f>
        <v>33.428571428571431</v>
      </c>
      <c r="C92" s="59">
        <f>[1]indlagte!D92</f>
        <v>100</v>
      </c>
      <c r="D92" s="59">
        <f>AVERAGE([1]indlagte!F89:F95)</f>
        <v>2.2857142857142856</v>
      </c>
    </row>
    <row r="93" spans="1:4" x14ac:dyDescent="0.2">
      <c r="A93" s="69">
        <f>[1]indlagte!A93</f>
        <v>43986</v>
      </c>
      <c r="B93" s="59">
        <f>AVERAGE([1]indlagte!B90:B96)</f>
        <v>30.857142857142858</v>
      </c>
      <c r="C93" s="59">
        <f>[1]indlagte!D93</f>
        <v>97</v>
      </c>
      <c r="D93" s="59">
        <f>AVERAGE([1]indlagte!F90:F96)</f>
        <v>2.4285714285714284</v>
      </c>
    </row>
    <row r="94" spans="1:4" x14ac:dyDescent="0.2">
      <c r="A94" s="69">
        <f>[1]indlagte!A94</f>
        <v>43987</v>
      </c>
      <c r="B94" s="59">
        <f>AVERAGE([1]indlagte!B91:B97)</f>
        <v>31.285714285714285</v>
      </c>
      <c r="C94" s="59">
        <f>[1]indlagte!D94</f>
        <v>97</v>
      </c>
      <c r="D94" s="59">
        <f>AVERAGE([1]indlagte!F91:F97)</f>
        <v>2</v>
      </c>
    </row>
    <row r="95" spans="1:4" x14ac:dyDescent="0.2">
      <c r="A95" s="69">
        <f>[1]indlagte!A95</f>
        <v>43990</v>
      </c>
      <c r="B95" s="59">
        <f>AVERAGE([1]indlagte!B92:B98)</f>
        <v>29.142857142857142</v>
      </c>
      <c r="C95" s="59">
        <f>[1]indlagte!D95</f>
        <v>79</v>
      </c>
      <c r="D95" s="59">
        <f>AVERAGE([1]indlagte!F92:F98)</f>
        <v>1.7142857142857142</v>
      </c>
    </row>
    <row r="96" spans="1:4" x14ac:dyDescent="0.2">
      <c r="A96" s="69">
        <f>[1]indlagte!A96</f>
        <v>43991</v>
      </c>
      <c r="B96" s="59">
        <f>AVERAGE([1]indlagte!B93:B99)</f>
        <v>26.857142857142858</v>
      </c>
      <c r="C96" s="59">
        <f>[1]indlagte!D96</f>
        <v>79</v>
      </c>
      <c r="D96" s="59">
        <f>AVERAGE([1]indlagte!F93:F99)</f>
        <v>1.1428571428571428</v>
      </c>
    </row>
    <row r="97" spans="1:4" x14ac:dyDescent="0.2">
      <c r="A97" s="69">
        <f>[1]indlagte!A97</f>
        <v>43992</v>
      </c>
      <c r="B97" s="59">
        <f>AVERAGE([1]indlagte!B94:B100)</f>
        <v>29.285714285714285</v>
      </c>
      <c r="C97" s="59">
        <f>[1]indlagte!D97</f>
        <v>71</v>
      </c>
      <c r="D97" s="59">
        <f>AVERAGE([1]indlagte!F94:F100)</f>
        <v>1.1428571428571428</v>
      </c>
    </row>
    <row r="98" spans="1:4" x14ac:dyDescent="0.2">
      <c r="A98" s="69">
        <f>[1]indlagte!A98</f>
        <v>43993</v>
      </c>
      <c r="B98" s="59">
        <f>AVERAGE([1]indlagte!B95:B101)</f>
        <v>27</v>
      </c>
      <c r="C98" s="59">
        <f>[1]indlagte!D98</f>
        <v>63</v>
      </c>
      <c r="D98" s="59">
        <f>AVERAGE([1]indlagte!F95:F101)</f>
        <v>1</v>
      </c>
    </row>
    <row r="99" spans="1:4" x14ac:dyDescent="0.2">
      <c r="A99" s="69">
        <f>[1]indlagte!A99</f>
        <v>43994</v>
      </c>
      <c r="B99" s="59">
        <f>AVERAGE([1]indlagte!B96:B102)</f>
        <v>28.285714285714285</v>
      </c>
      <c r="C99" s="59">
        <f>[1]indlagte!D99</f>
        <v>63</v>
      </c>
      <c r="D99" s="59">
        <f>AVERAGE([1]indlagte!F96:F102)</f>
        <v>0.7142857142857143</v>
      </c>
    </row>
    <row r="100" spans="1:4" x14ac:dyDescent="0.2">
      <c r="A100" s="69">
        <f>[1]indlagte!A100</f>
        <v>43997</v>
      </c>
      <c r="B100" s="59">
        <f>AVERAGE([1]indlagte!B97:B103)</f>
        <v>32.571428571428569</v>
      </c>
      <c r="C100" s="59">
        <f>[1]indlagte!D100</f>
        <v>58</v>
      </c>
      <c r="D100" s="59">
        <f>AVERAGE([1]indlagte!F97:F103)</f>
        <v>0.14285714285714285</v>
      </c>
    </row>
    <row r="101" spans="1:4" x14ac:dyDescent="0.2">
      <c r="A101" s="69">
        <f>[1]indlagte!A101</f>
        <v>43998</v>
      </c>
      <c r="B101" s="59">
        <f>AVERAGE([1]indlagte!B98:B104)</f>
        <v>34.142857142857146</v>
      </c>
      <c r="C101" s="59">
        <f>[1]indlagte!D101</f>
        <v>60</v>
      </c>
      <c r="D101" s="59">
        <f>AVERAGE([1]indlagte!F98:F104)</f>
        <v>0.42857142857142855</v>
      </c>
    </row>
    <row r="102" spans="1:4" x14ac:dyDescent="0.2">
      <c r="A102" s="69">
        <f>[1]indlagte!A102</f>
        <v>43999</v>
      </c>
      <c r="B102" s="59">
        <f>AVERAGE([1]indlagte!B99:B105)</f>
        <v>32</v>
      </c>
      <c r="C102" s="59">
        <f>[1]indlagte!D102</f>
        <v>39</v>
      </c>
      <c r="D102" s="59">
        <f>AVERAGE([1]indlagte!F99:F105)</f>
        <v>0.42857142857142855</v>
      </c>
    </row>
    <row r="103" spans="1:4" x14ac:dyDescent="0.2">
      <c r="A103" s="69">
        <f>[1]indlagte!A103</f>
        <v>44000</v>
      </c>
      <c r="B103" s="59">
        <f>AVERAGE([1]indlagte!B100:B106)</f>
        <v>48.714285714285715</v>
      </c>
      <c r="C103" s="59">
        <f>[1]indlagte!D103</f>
        <v>38</v>
      </c>
      <c r="D103" s="59">
        <f>AVERAGE([1]indlagte!F100:F106)</f>
        <v>0.7142857142857143</v>
      </c>
    </row>
    <row r="104" spans="1:4" x14ac:dyDescent="0.2">
      <c r="A104" s="69">
        <f>[1]indlagte!A104</f>
        <v>44001</v>
      </c>
      <c r="B104" s="59">
        <f>AVERAGE([1]indlagte!B101:B107)</f>
        <v>45.857142857142854</v>
      </c>
      <c r="C104" s="59">
        <f>[1]indlagte!D104</f>
        <v>37</v>
      </c>
      <c r="D104" s="59">
        <f>AVERAGE([1]indlagte!F101:F107)</f>
        <v>0.8571428571428571</v>
      </c>
    </row>
    <row r="105" spans="1:4" x14ac:dyDescent="0.2">
      <c r="A105" s="69">
        <f>[1]indlagte!A105</f>
        <v>44004</v>
      </c>
      <c r="B105" s="59">
        <f>AVERAGE([1]indlagte!B102:B108)</f>
        <v>50.142857142857146</v>
      </c>
      <c r="C105" s="59">
        <f>[1]indlagte!D105</f>
        <v>37</v>
      </c>
      <c r="D105" s="59">
        <f>AVERAGE([1]indlagte!F102:F108)</f>
        <v>0.7142857142857143</v>
      </c>
    </row>
    <row r="106" spans="1:4" x14ac:dyDescent="0.2">
      <c r="A106" s="69">
        <f>[1]indlagte!A106</f>
        <v>44005</v>
      </c>
      <c r="B106" s="59">
        <f>AVERAGE([1]indlagte!B103:B109)</f>
        <v>48.428571428571431</v>
      </c>
      <c r="C106" s="59">
        <f>[1]indlagte!D106</f>
        <v>32</v>
      </c>
      <c r="D106" s="59">
        <f>AVERAGE([1]indlagte!F103:F109)</f>
        <v>0.7142857142857143</v>
      </c>
    </row>
    <row r="107" spans="1:4" x14ac:dyDescent="0.2">
      <c r="A107" s="69">
        <f>[1]indlagte!A107</f>
        <v>44006</v>
      </c>
      <c r="B107" s="59">
        <f>AVERAGE([1]indlagte!B104:B110)</f>
        <v>42.142857142857146</v>
      </c>
      <c r="C107" s="59">
        <f>[1]indlagte!D107</f>
        <v>33</v>
      </c>
      <c r="D107" s="59">
        <f>AVERAGE([1]indlagte!F104:F110)</f>
        <v>0.7142857142857143</v>
      </c>
    </row>
    <row r="108" spans="1:4" x14ac:dyDescent="0.2">
      <c r="A108" s="69">
        <f>[1]indlagte!A108</f>
        <v>44007</v>
      </c>
      <c r="B108" s="59">
        <f>AVERAGE([1]indlagte!B105:B111)</f>
        <v>45.857142857142854</v>
      </c>
      <c r="C108" s="59">
        <f>[1]indlagte!D108</f>
        <v>36</v>
      </c>
      <c r="D108" s="59">
        <f>AVERAGE([1]indlagte!F105:F111)</f>
        <v>0.5714285714285714</v>
      </c>
    </row>
    <row r="109" spans="1:4" x14ac:dyDescent="0.2">
      <c r="A109" s="69">
        <f>[1]indlagte!A109</f>
        <v>44008</v>
      </c>
      <c r="B109" s="59">
        <f>AVERAGE([1]indlagte!B106:B112)</f>
        <v>48.285714285714285</v>
      </c>
      <c r="C109" s="59">
        <f>[1]indlagte!D109</f>
        <v>31</v>
      </c>
      <c r="D109" s="59">
        <f>AVERAGE([1]indlagte!F106:F112)</f>
        <v>0.5714285714285714</v>
      </c>
    </row>
    <row r="110" spans="1:4" x14ac:dyDescent="0.2">
      <c r="A110" s="69">
        <f>[1]indlagte!A110</f>
        <v>44011</v>
      </c>
      <c r="B110" s="59">
        <f>AVERAGE([1]indlagte!B107:B113)</f>
        <v>32.571428571428569</v>
      </c>
      <c r="C110" s="59">
        <f>[1]indlagte!D110</f>
        <v>31</v>
      </c>
      <c r="D110" s="59">
        <f>AVERAGE([1]indlagte!F107:F113)</f>
        <v>0.42857142857142855</v>
      </c>
    </row>
    <row r="111" spans="1:4" x14ac:dyDescent="0.2">
      <c r="A111" s="69">
        <f>[1]indlagte!A111</f>
        <v>44012</v>
      </c>
      <c r="B111" s="59">
        <f>AVERAGE([1]indlagte!B108:B114)</f>
        <v>30.714285714285715</v>
      </c>
      <c r="C111" s="59">
        <f>[1]indlagte!D111</f>
        <v>32</v>
      </c>
      <c r="D111" s="59">
        <f>AVERAGE([1]indlagte!F108:F114)</f>
        <v>0.2857142857142857</v>
      </c>
    </row>
    <row r="112" spans="1:4" x14ac:dyDescent="0.2">
      <c r="A112" s="69">
        <f>[1]indlagte!A112</f>
        <v>44013</v>
      </c>
      <c r="B112" s="59">
        <f>AVERAGE([1]indlagte!B109:B115)</f>
        <v>23</v>
      </c>
      <c r="C112" s="59">
        <f>[1]indlagte!D112</f>
        <v>29</v>
      </c>
      <c r="D112" s="59">
        <f>AVERAGE([1]indlagte!F109:F115)</f>
        <v>0.2857142857142857</v>
      </c>
    </row>
    <row r="113" spans="1:4" x14ac:dyDescent="0.2">
      <c r="A113" s="69">
        <f>[1]indlagte!A113</f>
        <v>44014</v>
      </c>
      <c r="B113" s="59">
        <f>AVERAGE([1]indlagte!B110:B116)</f>
        <v>26.571428571428573</v>
      </c>
      <c r="C113" s="59">
        <f>[1]indlagte!D113</f>
        <v>29</v>
      </c>
      <c r="D113" s="59">
        <f>AVERAGE([1]indlagte!F110:F116)</f>
        <v>0.42857142857142855</v>
      </c>
    </row>
    <row r="114" spans="1:4" x14ac:dyDescent="0.2">
      <c r="A114" s="69">
        <f>[1]indlagte!A114</f>
        <v>44015</v>
      </c>
      <c r="B114" s="59">
        <f>AVERAGE([1]indlagte!B111:B117)</f>
        <v>28</v>
      </c>
      <c r="C114" s="59">
        <f>[1]indlagte!D114</f>
        <v>27</v>
      </c>
      <c r="D114" s="59">
        <f>AVERAGE([1]indlagte!F111:F117)</f>
        <v>0.7142857142857143</v>
      </c>
    </row>
    <row r="115" spans="1:4" x14ac:dyDescent="0.2">
      <c r="A115" s="69">
        <f>[1]indlagte!A115</f>
        <v>44018</v>
      </c>
      <c r="B115" s="59">
        <f>AVERAGE([1]indlagte!B112:B118)</f>
        <v>18.857142857142858</v>
      </c>
      <c r="C115" s="59">
        <f>[1]indlagte!D115</f>
        <v>23</v>
      </c>
      <c r="D115" s="59">
        <f>AVERAGE([1]indlagte!F112:F118)</f>
        <v>0.5714285714285714</v>
      </c>
    </row>
    <row r="116" spans="1:4" x14ac:dyDescent="0.2">
      <c r="A116" s="69">
        <f>[1]indlagte!A116</f>
        <v>44019</v>
      </c>
      <c r="B116" s="59">
        <f>AVERAGE([1]indlagte!B113:B119)</f>
        <v>18.714285714285715</v>
      </c>
      <c r="C116" s="59">
        <f>[1]indlagte!D116</f>
        <v>17</v>
      </c>
      <c r="D116" s="59">
        <f>AVERAGE([1]indlagte!F113:F119)</f>
        <v>0.5714285714285714</v>
      </c>
    </row>
    <row r="117" spans="1:4" x14ac:dyDescent="0.2">
      <c r="A117" s="69">
        <f>[1]indlagte!A117</f>
        <v>44020</v>
      </c>
      <c r="B117" s="59">
        <f>AVERAGE([1]indlagte!B114:B120)</f>
        <v>15</v>
      </c>
      <c r="C117" s="59">
        <f>[1]indlagte!D117</f>
        <v>18</v>
      </c>
      <c r="D117" s="59">
        <f>AVERAGE([1]indlagte!F114:F120)</f>
        <v>0.42857142857142855</v>
      </c>
    </row>
    <row r="118" spans="1:4" x14ac:dyDescent="0.2">
      <c r="A118" s="69">
        <f>[1]indlagte!A118</f>
        <v>44021</v>
      </c>
      <c r="B118" s="59">
        <f>AVERAGE([1]indlagte!B115:B121)</f>
        <v>25</v>
      </c>
      <c r="C118" s="59">
        <f>[1]indlagte!D118</f>
        <v>18</v>
      </c>
      <c r="D118" s="59">
        <f>AVERAGE([1]indlagte!F115:F121)</f>
        <v>0.5714285714285714</v>
      </c>
    </row>
    <row r="119" spans="1:4" x14ac:dyDescent="0.2">
      <c r="A119" s="69">
        <f>[1]indlagte!A119</f>
        <v>44022</v>
      </c>
      <c r="B119" s="59">
        <f>AVERAGE([1]indlagte!B116:B122)</f>
        <v>28.428571428571427</v>
      </c>
      <c r="C119" s="59">
        <f>[1]indlagte!D119</f>
        <v>17</v>
      </c>
      <c r="D119" s="59">
        <f>AVERAGE([1]indlagte!F116:F122)</f>
        <v>0.5714285714285714</v>
      </c>
    </row>
    <row r="120" spans="1:4" x14ac:dyDescent="0.2">
      <c r="A120" s="69">
        <f>[1]indlagte!A120</f>
        <v>44025</v>
      </c>
      <c r="B120" s="59">
        <f>AVERAGE([1]indlagte!B117:B123)</f>
        <v>26.285714285714285</v>
      </c>
      <c r="C120" s="59">
        <f>[1]indlagte!D120</f>
        <v>18</v>
      </c>
      <c r="D120" s="59">
        <f>AVERAGE([1]indlagte!F117:F123)</f>
        <v>0.42857142857142855</v>
      </c>
    </row>
    <row r="121" spans="1:4" x14ac:dyDescent="0.2">
      <c r="A121" s="69">
        <f>[1]indlagte!A121</f>
        <v>44026</v>
      </c>
      <c r="B121" s="59">
        <f>AVERAGE([1]indlagte!B118:B124)</f>
        <v>29.428571428571427</v>
      </c>
      <c r="C121" s="59">
        <f>[1]indlagte!D121</f>
        <v>17</v>
      </c>
      <c r="D121" s="59">
        <f>AVERAGE([1]indlagte!F118:F124)</f>
        <v>0.14285714285714285</v>
      </c>
    </row>
    <row r="122" spans="1:4" x14ac:dyDescent="0.2">
      <c r="A122" s="69">
        <f>[1]indlagte!A122</f>
        <v>44027</v>
      </c>
      <c r="B122" s="59">
        <f>AVERAGE([1]indlagte!B119:B125)</f>
        <v>27.714285714285715</v>
      </c>
      <c r="C122" s="59">
        <f>[1]indlagte!D122</f>
        <v>19</v>
      </c>
      <c r="D122" s="59">
        <f>AVERAGE([1]indlagte!F119:F125)</f>
        <v>0.14285714285714285</v>
      </c>
    </row>
    <row r="123" spans="1:4" x14ac:dyDescent="0.2">
      <c r="A123" s="69">
        <f>[1]indlagte!A123</f>
        <v>44028</v>
      </c>
      <c r="B123" s="59">
        <f>AVERAGE([1]indlagte!B120:B126)</f>
        <v>38.142857142857146</v>
      </c>
      <c r="C123" s="59">
        <f>[1]indlagte!D123</f>
        <v>17</v>
      </c>
      <c r="D123" s="59">
        <f>AVERAGE([1]indlagte!F120:F126)</f>
        <v>0.14285714285714285</v>
      </c>
    </row>
    <row r="124" spans="1:4" x14ac:dyDescent="0.2">
      <c r="A124" s="69">
        <f>[1]indlagte!A124</f>
        <v>44029</v>
      </c>
      <c r="B124" s="59">
        <f>AVERAGE([1]indlagte!B121:B127)</f>
        <v>43.857142857142854</v>
      </c>
      <c r="C124" s="59">
        <f>[1]indlagte!D124</f>
        <v>20</v>
      </c>
      <c r="D124" s="59">
        <f>AVERAGE([1]indlagte!F121:F127)</f>
        <v>0.14285714285714285</v>
      </c>
    </row>
    <row r="125" spans="1:4" x14ac:dyDescent="0.2">
      <c r="A125" s="69">
        <f>[1]indlagte!A125</f>
        <v>44032</v>
      </c>
      <c r="B125" s="59">
        <f>AVERAGE([1]indlagte!B122:B128)</f>
        <v>37.714285714285715</v>
      </c>
      <c r="C125" s="59">
        <f>[1]indlagte!D125</f>
        <v>18</v>
      </c>
      <c r="D125" s="59">
        <f>AVERAGE([1]indlagte!F122:F128)</f>
        <v>0</v>
      </c>
    </row>
    <row r="126" spans="1:4" x14ac:dyDescent="0.2">
      <c r="A126" s="69">
        <f>[1]indlagte!A126</f>
        <v>44033</v>
      </c>
      <c r="B126" s="59">
        <f>AVERAGE([1]indlagte!B123:B129)</f>
        <v>40</v>
      </c>
      <c r="C126" s="59">
        <f>[1]indlagte!D126</f>
        <v>18</v>
      </c>
      <c r="D126" s="59">
        <f>AVERAGE([1]indlagte!F123:F129)</f>
        <v>0.14285714285714285</v>
      </c>
    </row>
    <row r="127" spans="1:4" x14ac:dyDescent="0.2">
      <c r="A127" s="69">
        <f>[1]indlagte!A127</f>
        <v>44034</v>
      </c>
      <c r="B127" s="59">
        <f>AVERAGE([1]indlagte!B124:B130)</f>
        <v>35.571428571428569</v>
      </c>
      <c r="C127" s="59">
        <f>[1]indlagte!D127</f>
        <v>16</v>
      </c>
      <c r="D127" s="59">
        <f>AVERAGE([1]indlagte!F124:F130)</f>
        <v>0.14285714285714285</v>
      </c>
    </row>
    <row r="128" spans="1:4" x14ac:dyDescent="0.2">
      <c r="A128" s="69">
        <f>[1]indlagte!A128</f>
        <v>44035</v>
      </c>
      <c r="B128" s="59">
        <f>AVERAGE([1]indlagte!B125:B131)</f>
        <v>46.571428571428569</v>
      </c>
      <c r="C128" s="59">
        <f>[1]indlagte!D128</f>
        <v>19</v>
      </c>
      <c r="D128" s="59">
        <f>AVERAGE([1]indlagte!F125:F131)</f>
        <v>0.14285714285714285</v>
      </c>
    </row>
    <row r="129" spans="1:4" x14ac:dyDescent="0.2">
      <c r="A129" s="69">
        <f>[1]indlagte!A129</f>
        <v>44036</v>
      </c>
      <c r="B129" s="59">
        <f>AVERAGE([1]indlagte!B126:B132)</f>
        <v>50.857142857142854</v>
      </c>
      <c r="C129" s="59">
        <f>[1]indlagte!D129</f>
        <v>16</v>
      </c>
      <c r="D129" s="59">
        <f>AVERAGE([1]indlagte!F126:F132)</f>
        <v>0.14285714285714285</v>
      </c>
    </row>
    <row r="130" spans="1:4" x14ac:dyDescent="0.2">
      <c r="A130" s="69">
        <f>[1]indlagte!A130</f>
        <v>44039</v>
      </c>
      <c r="B130" s="59">
        <f>AVERAGE([1]indlagte!B127:B133)</f>
        <v>46.285714285714285</v>
      </c>
      <c r="C130" s="59">
        <f>[1]indlagte!D130</f>
        <v>22</v>
      </c>
      <c r="D130" s="59">
        <f>AVERAGE([1]indlagte!F127:F133)</f>
        <v>0.2857142857142857</v>
      </c>
    </row>
    <row r="131" spans="1:4" x14ac:dyDescent="0.2">
      <c r="A131" s="69">
        <f>[1]indlagte!A131</f>
        <v>44040</v>
      </c>
      <c r="B131" s="59">
        <f>AVERAGE([1]indlagte!B128:B134)</f>
        <v>53.571428571428569</v>
      </c>
      <c r="C131" s="59">
        <f>[1]indlagte!D131</f>
        <v>22</v>
      </c>
      <c r="D131" s="59">
        <f>AVERAGE([1]indlagte!F128:F134)</f>
        <v>0.42857142857142855</v>
      </c>
    </row>
    <row r="132" spans="1:4" x14ac:dyDescent="0.2">
      <c r="A132" s="69">
        <f>[1]indlagte!A132</f>
        <v>44041</v>
      </c>
      <c r="B132" s="59">
        <f>AVERAGE([1]indlagte!B129:B135)</f>
        <v>46.714285714285715</v>
      </c>
      <c r="C132" s="59">
        <f>[1]indlagte!D132</f>
        <v>21</v>
      </c>
      <c r="D132" s="59">
        <f>AVERAGE([1]indlagte!F129:F135)</f>
        <v>0.42857142857142855</v>
      </c>
    </row>
    <row r="133" spans="1:4" x14ac:dyDescent="0.2">
      <c r="A133" s="69">
        <f>[1]indlagte!A133</f>
        <v>44042</v>
      </c>
      <c r="B133" s="59">
        <f>AVERAGE([1]indlagte!B130:B136)</f>
        <v>70.571428571428569</v>
      </c>
      <c r="C133" s="59">
        <f>[1]indlagte!D133</f>
        <v>18</v>
      </c>
      <c r="D133" s="59">
        <f>AVERAGE([1]indlagte!F130:F136)</f>
        <v>0.42857142857142855</v>
      </c>
    </row>
    <row r="134" spans="1:4" x14ac:dyDescent="0.2">
      <c r="A134" s="69">
        <f>[1]indlagte!A134</f>
        <v>44043</v>
      </c>
      <c r="B134" s="59">
        <f>AVERAGE([1]indlagte!B131:B137)</f>
        <v>81.571428571428569</v>
      </c>
      <c r="C134" s="59">
        <f>[1]indlagte!D134</f>
        <v>18</v>
      </c>
      <c r="D134" s="59">
        <f>AVERAGE([1]indlagte!F131:F137)</f>
        <v>0.42857142857142855</v>
      </c>
    </row>
    <row r="135" spans="1:4" x14ac:dyDescent="0.2">
      <c r="A135" s="69">
        <f>[1]indlagte!A135</f>
        <v>44046</v>
      </c>
      <c r="B135" s="59">
        <f>AVERAGE([1]indlagte!B132:B138)</f>
        <v>82</v>
      </c>
      <c r="C135" s="59">
        <f>[1]indlagte!D135</f>
        <v>24</v>
      </c>
      <c r="D135" s="59">
        <f>AVERAGE([1]indlagte!F132:F138)</f>
        <v>0.42857142857142855</v>
      </c>
    </row>
    <row r="136" spans="1:4" x14ac:dyDescent="0.2">
      <c r="A136" s="69">
        <f>[1]indlagte!A136</f>
        <v>44047</v>
      </c>
      <c r="B136" s="59">
        <f>AVERAGE([1]indlagte!B133:B139)</f>
        <v>95</v>
      </c>
      <c r="C136" s="59">
        <f>[1]indlagte!D136</f>
        <v>24</v>
      </c>
      <c r="D136" s="59">
        <f>AVERAGE([1]indlagte!F133:F139)</f>
        <v>0.5714285714285714</v>
      </c>
    </row>
    <row r="137" spans="1:4" x14ac:dyDescent="0.2">
      <c r="A137" s="69">
        <f>[1]indlagte!A137</f>
        <v>44048</v>
      </c>
      <c r="B137" s="59">
        <f>AVERAGE([1]indlagte!B134:B140)</f>
        <v>86.857142857142861</v>
      </c>
      <c r="C137" s="59">
        <f>[1]indlagte!D137</f>
        <v>23</v>
      </c>
      <c r="D137" s="59">
        <f>AVERAGE([1]indlagte!F134:F140)</f>
        <v>0.42857142857142855</v>
      </c>
    </row>
    <row r="138" spans="1:4" x14ac:dyDescent="0.2">
      <c r="A138" s="69">
        <f>[1]indlagte!A138</f>
        <v>44049</v>
      </c>
      <c r="B138" s="59">
        <f>AVERAGE([1]indlagte!B135:B141)</f>
        <v>127.14285714285714</v>
      </c>
      <c r="C138" s="59">
        <f>[1]indlagte!D138</f>
        <v>24</v>
      </c>
      <c r="D138" s="59">
        <f>AVERAGE([1]indlagte!F135:F141)</f>
        <v>0.7142857142857143</v>
      </c>
    </row>
    <row r="139" spans="1:4" x14ac:dyDescent="0.2">
      <c r="A139" s="69">
        <f>[1]indlagte!A139</f>
        <v>44050</v>
      </c>
      <c r="B139" s="59">
        <f>AVERAGE([1]indlagte!B136:B142)</f>
        <v>147.71428571428572</v>
      </c>
      <c r="C139" s="59">
        <f>[1]indlagte!D139</f>
        <v>25</v>
      </c>
      <c r="D139" s="59">
        <f>AVERAGE([1]indlagte!F136:F142)</f>
        <v>0.8571428571428571</v>
      </c>
    </row>
    <row r="140" spans="1:4" x14ac:dyDescent="0.2">
      <c r="A140" s="69">
        <f>[1]indlagte!A140</f>
        <v>44053</v>
      </c>
      <c r="B140" s="59">
        <f>AVERAGE([1]indlagte!B137:B143)</f>
        <v>134</v>
      </c>
      <c r="C140" s="59">
        <f>[1]indlagte!D140</f>
        <v>23</v>
      </c>
      <c r="D140" s="59">
        <f>AVERAGE([1]indlagte!F137:F143)</f>
        <v>0.7142857142857143</v>
      </c>
    </row>
    <row r="141" spans="1:4" x14ac:dyDescent="0.2">
      <c r="A141" s="69">
        <f>[1]indlagte!A141</f>
        <v>44054</v>
      </c>
      <c r="B141" s="59">
        <f>AVERAGE([1]indlagte!B138:B144)</f>
        <v>143.57142857142858</v>
      </c>
      <c r="C141" s="59">
        <f>[1]indlagte!D141</f>
        <v>20</v>
      </c>
      <c r="D141" s="59">
        <f>AVERAGE([1]indlagte!F138:F144)</f>
        <v>0.7142857142857143</v>
      </c>
    </row>
    <row r="142" spans="1:4" x14ac:dyDescent="0.2">
      <c r="A142" s="69">
        <f>[1]indlagte!A142</f>
        <v>44055</v>
      </c>
      <c r="B142" s="59">
        <f>AVERAGE([1]indlagte!B139:B145)</f>
        <v>146.71428571428572</v>
      </c>
      <c r="C142" s="59">
        <f>[1]indlagte!D142</f>
        <v>16</v>
      </c>
      <c r="D142" s="59">
        <f>AVERAGE([1]indlagte!F139:F145)</f>
        <v>0.7142857142857143</v>
      </c>
    </row>
    <row r="143" spans="1:4" x14ac:dyDescent="0.2">
      <c r="A143" s="69">
        <f>[1]indlagte!A143</f>
        <v>44056</v>
      </c>
      <c r="B143" s="59">
        <f>AVERAGE([1]indlagte!B140:B146)</f>
        <v>147</v>
      </c>
      <c r="C143" s="59">
        <f>[1]indlagte!D143</f>
        <v>13</v>
      </c>
      <c r="D143" s="59">
        <f>AVERAGE([1]indlagte!F140:F146)</f>
        <v>0.5714285714285714</v>
      </c>
    </row>
    <row r="144" spans="1:4" x14ac:dyDescent="0.2">
      <c r="A144" s="69">
        <f>[1]indlagte!A144</f>
        <v>44057</v>
      </c>
      <c r="B144" s="59">
        <f>AVERAGE([1]indlagte!B141:B147)</f>
        <v>163.42857142857142</v>
      </c>
      <c r="C144" s="59">
        <f>[1]indlagte!D144</f>
        <v>14</v>
      </c>
      <c r="D144" s="59">
        <f>AVERAGE([1]indlagte!F141:F147)</f>
        <v>0.5714285714285714</v>
      </c>
    </row>
    <row r="145" spans="1:4" x14ac:dyDescent="0.2">
      <c r="A145" s="69">
        <f>[1]indlagte!A145</f>
        <v>44060</v>
      </c>
      <c r="B145" s="59">
        <f>AVERAGE([1]indlagte!B142:B148)</f>
        <v>122.28571428571429</v>
      </c>
      <c r="C145" s="59">
        <f>[1]indlagte!D145</f>
        <v>16</v>
      </c>
      <c r="D145" s="59">
        <f>AVERAGE([1]indlagte!F142:F148)</f>
        <v>0.14285714285714285</v>
      </c>
    </row>
    <row r="146" spans="1:4" x14ac:dyDescent="0.2">
      <c r="A146" s="69">
        <f>[1]indlagte!A146</f>
        <v>44061</v>
      </c>
      <c r="B146" s="59">
        <f>AVERAGE([1]indlagte!B143:B149)</f>
        <v>118.28571428571429</v>
      </c>
      <c r="C146" s="59">
        <f>[1]indlagte!D146</f>
        <v>18</v>
      </c>
      <c r="D146" s="59">
        <f>AVERAGE([1]indlagte!F143:F149)</f>
        <v>0</v>
      </c>
    </row>
    <row r="147" spans="1:4" x14ac:dyDescent="0.2">
      <c r="A147" s="69">
        <f>[1]indlagte!A147</f>
        <v>44062</v>
      </c>
      <c r="B147" s="59">
        <f>AVERAGE([1]indlagte!B144:B150)</f>
        <v>102.42857142857143</v>
      </c>
      <c r="C147" s="59">
        <f>[1]indlagte!D147</f>
        <v>16</v>
      </c>
      <c r="D147" s="59">
        <f>AVERAGE([1]indlagte!F144:F150)</f>
        <v>0</v>
      </c>
    </row>
    <row r="148" spans="1:4" x14ac:dyDescent="0.2">
      <c r="A148" s="69">
        <f>[1]indlagte!A148</f>
        <v>44063</v>
      </c>
      <c r="B148" s="59">
        <f>AVERAGE([1]indlagte!B145:B151)</f>
        <v>120.42857142857143</v>
      </c>
      <c r="C148" s="59">
        <f>[1]indlagte!D148</f>
        <v>20</v>
      </c>
      <c r="D148" s="59">
        <f>AVERAGE([1]indlagte!F145:F151)</f>
        <v>0.2857142857142857</v>
      </c>
    </row>
    <row r="149" spans="1:4" x14ac:dyDescent="0.2">
      <c r="A149" s="69">
        <f>[1]indlagte!A149</f>
        <v>44064</v>
      </c>
      <c r="B149" s="59">
        <f>AVERAGE([1]indlagte!B146:B152)</f>
        <v>113.14285714285714</v>
      </c>
      <c r="C149" s="59">
        <f>[1]indlagte!D149</f>
        <v>22</v>
      </c>
      <c r="D149" s="59">
        <f>AVERAGE([1]indlagte!F146:F152)</f>
        <v>0.2857142857142857</v>
      </c>
    </row>
    <row r="150" spans="1:4" x14ac:dyDescent="0.2">
      <c r="A150" s="69">
        <f>[1]indlagte!A150</f>
        <v>44067</v>
      </c>
      <c r="B150" s="59">
        <f>AVERAGE([1]indlagte!B147:B153)</f>
        <v>103.71428571428571</v>
      </c>
      <c r="C150" s="59">
        <f>[1]indlagte!D150</f>
        <v>20</v>
      </c>
      <c r="D150" s="59">
        <f>AVERAGE([1]indlagte!F147:F153)</f>
        <v>0.2857142857142857</v>
      </c>
    </row>
    <row r="151" spans="1:4" x14ac:dyDescent="0.2">
      <c r="A151" s="69">
        <f>[1]indlagte!A151</f>
        <v>44068</v>
      </c>
      <c r="B151" s="59">
        <f>AVERAGE([1]indlagte!B148:B154)</f>
        <v>100.14285714285714</v>
      </c>
      <c r="C151" s="59">
        <f>[1]indlagte!D151</f>
        <v>21</v>
      </c>
      <c r="D151" s="59">
        <f>AVERAGE([1]indlagte!F148:F154)</f>
        <v>0.42857142857142855</v>
      </c>
    </row>
    <row r="152" spans="1:4" x14ac:dyDescent="0.2">
      <c r="A152" s="69">
        <f>[1]indlagte!A152</f>
        <v>44069</v>
      </c>
      <c r="B152" s="59">
        <f>AVERAGE([1]indlagte!B149:B155)</f>
        <v>88</v>
      </c>
      <c r="C152" s="59">
        <f>[1]indlagte!D152</f>
        <v>19</v>
      </c>
      <c r="D152" s="59">
        <f>AVERAGE([1]indlagte!F149:F155)</f>
        <v>0.42857142857142855</v>
      </c>
    </row>
    <row r="153" spans="1:4" x14ac:dyDescent="0.2">
      <c r="A153" s="69">
        <f>[1]indlagte!A153</f>
        <v>44070</v>
      </c>
      <c r="B153" s="59">
        <f>AVERAGE([1]indlagte!B150:B156)</f>
        <v>112.14285714285714</v>
      </c>
      <c r="C153" s="59">
        <f>[1]indlagte!D153</f>
        <v>19</v>
      </c>
      <c r="D153" s="59">
        <f>AVERAGE([1]indlagte!F150:F156)</f>
        <v>0.42857142857142855</v>
      </c>
    </row>
    <row r="154" spans="1:4" x14ac:dyDescent="0.2">
      <c r="A154" s="69">
        <f>[1]indlagte!A154</f>
        <v>44071</v>
      </c>
      <c r="B154" s="59">
        <f>AVERAGE([1]indlagte!B151:B157)</f>
        <v>126.28571428571429</v>
      </c>
      <c r="C154" s="59">
        <f>[1]indlagte!D154</f>
        <v>21</v>
      </c>
      <c r="D154" s="59">
        <f>AVERAGE([1]indlagte!F151:F157)</f>
        <v>0.5714285714285714</v>
      </c>
    </row>
    <row r="155" spans="1:4" x14ac:dyDescent="0.2">
      <c r="A155" s="69">
        <f>[1]indlagte!A155</f>
        <v>44074</v>
      </c>
      <c r="B155" s="59">
        <f>AVERAGE([1]indlagte!B152:B158)</f>
        <v>103.57142857142857</v>
      </c>
      <c r="C155" s="59">
        <f>[1]indlagte!D155</f>
        <v>23</v>
      </c>
      <c r="D155" s="59">
        <f>AVERAGE([1]indlagte!F152:F158)</f>
        <v>0.42857142857142855</v>
      </c>
    </row>
    <row r="156" spans="1:4" x14ac:dyDescent="0.2">
      <c r="A156" s="69">
        <f>[1]indlagte!A156</f>
        <v>44075</v>
      </c>
      <c r="B156" s="59">
        <f>AVERAGE([1]indlagte!B153:B159)</f>
        <v>117.28571428571429</v>
      </c>
      <c r="C156" s="59">
        <f>[1]indlagte!D156</f>
        <v>20</v>
      </c>
      <c r="D156" s="59">
        <f>AVERAGE([1]indlagte!F153:F159)</f>
        <v>0.42857142857142855</v>
      </c>
    </row>
    <row r="157" spans="1:4" x14ac:dyDescent="0.2">
      <c r="A157" s="69">
        <f>[1]indlagte!A157</f>
        <v>44076</v>
      </c>
      <c r="B157" s="59">
        <f>AVERAGE([1]indlagte!B154:B160)</f>
        <v>109.14285714285714</v>
      </c>
      <c r="C157" s="59">
        <f>[1]indlagte!D157</f>
        <v>15</v>
      </c>
      <c r="D157" s="59">
        <f>AVERAGE([1]indlagte!F154:F160)</f>
        <v>0.42857142857142855</v>
      </c>
    </row>
    <row r="158" spans="1:4" x14ac:dyDescent="0.2">
      <c r="A158" s="69">
        <f>[1]indlagte!A158</f>
        <v>44077</v>
      </c>
      <c r="B158" s="59">
        <f>AVERAGE([1]indlagte!B155:B161)</f>
        <v>177.14285714285714</v>
      </c>
      <c r="C158" s="59">
        <f>[1]indlagte!D158</f>
        <v>17</v>
      </c>
      <c r="D158" s="59">
        <f>AVERAGE([1]indlagte!F155:F161)</f>
        <v>0.42857142857142855</v>
      </c>
    </row>
    <row r="159" spans="1:4" x14ac:dyDescent="0.2">
      <c r="A159" s="69">
        <f>[1]indlagte!A159</f>
        <v>44078</v>
      </c>
      <c r="B159" s="59">
        <f>AVERAGE([1]indlagte!B156:B162)</f>
        <v>211.85714285714286</v>
      </c>
      <c r="C159" s="59">
        <f>[1]indlagte!D159</f>
        <v>18</v>
      </c>
      <c r="D159" s="59">
        <f>AVERAGE([1]indlagte!F156:F162)</f>
        <v>0.42857142857142855</v>
      </c>
    </row>
    <row r="160" spans="1:4" x14ac:dyDescent="0.2">
      <c r="A160" s="69">
        <f>[1]indlagte!A160</f>
        <v>44081</v>
      </c>
      <c r="B160" s="59">
        <f>AVERAGE([1]indlagte!B157:B163)</f>
        <v>207</v>
      </c>
      <c r="C160" s="59">
        <f>[1]indlagte!D160</f>
        <v>29</v>
      </c>
      <c r="D160" s="59">
        <f>AVERAGE([1]indlagte!F157:F163)</f>
        <v>0.42857142857142855</v>
      </c>
    </row>
    <row r="161" spans="1:4" x14ac:dyDescent="0.2">
      <c r="A161" s="69">
        <f>[1]indlagte!A161</f>
        <v>44082</v>
      </c>
      <c r="B161" s="59">
        <f>AVERAGE([1]indlagte!B158:B164)</f>
        <v>238.14285714285714</v>
      </c>
      <c r="C161" s="59">
        <f>[1]indlagte!D161</f>
        <v>28</v>
      </c>
      <c r="D161" s="59">
        <f>AVERAGE([1]indlagte!F158:F164)</f>
        <v>0.42857142857142855</v>
      </c>
    </row>
    <row r="162" spans="1:4" x14ac:dyDescent="0.2">
      <c r="A162" s="69">
        <f>[1]indlagte!A162</f>
        <v>44083</v>
      </c>
      <c r="B162" s="59">
        <f>AVERAGE([1]indlagte!B159:B165)</f>
        <v>222.28571428571428</v>
      </c>
      <c r="C162" s="59">
        <f>[1]indlagte!D162</f>
        <v>30</v>
      </c>
      <c r="D162" s="59">
        <f>AVERAGE([1]indlagte!F159:F165)</f>
        <v>0.2857142857142857</v>
      </c>
    </row>
    <row r="163" spans="1:4" x14ac:dyDescent="0.2">
      <c r="A163" s="69">
        <f>[1]indlagte!A163</f>
        <v>44084</v>
      </c>
      <c r="B163" s="59">
        <f>AVERAGE([1]indlagte!B160:B166)</f>
        <v>280.14285714285717</v>
      </c>
      <c r="C163" s="59">
        <f>[1]indlagte!D163</f>
        <v>35</v>
      </c>
      <c r="D163" s="59">
        <f>AVERAGE([1]indlagte!F160:F166)</f>
        <v>0.8571428571428571</v>
      </c>
    </row>
    <row r="164" spans="1:4" x14ac:dyDescent="0.2">
      <c r="A164" s="69">
        <f>[1]indlagte!A164</f>
        <v>44085</v>
      </c>
      <c r="B164" s="59">
        <f>AVERAGE([1]indlagte!B161:B167)</f>
        <v>327.14285714285717</v>
      </c>
      <c r="C164" s="59">
        <f>[1]indlagte!D164</f>
        <v>44</v>
      </c>
      <c r="D164" s="59">
        <f>AVERAGE([1]indlagte!F161:F167)</f>
        <v>0.8571428571428571</v>
      </c>
    </row>
    <row r="165" spans="1:4" x14ac:dyDescent="0.2">
      <c r="A165" s="69">
        <f>[1]indlagte!A165</f>
        <v>44088</v>
      </c>
      <c r="B165" s="59">
        <f>AVERAGE([1]indlagte!B162:B168)</f>
        <v>309.42857142857144</v>
      </c>
      <c r="C165" s="59">
        <f>[1]indlagte!D165</f>
        <v>50</v>
      </c>
      <c r="D165" s="59">
        <f>AVERAGE([1]indlagte!F162:F168)</f>
        <v>0.7142857142857143</v>
      </c>
    </row>
    <row r="166" spans="1:4" x14ac:dyDescent="0.2">
      <c r="A166" s="69">
        <f>[1]indlagte!A166</f>
        <v>44089</v>
      </c>
      <c r="B166" s="59">
        <f>AVERAGE([1]indlagte!B163:B169)</f>
        <v>392.14285714285717</v>
      </c>
      <c r="C166" s="59">
        <f>[1]indlagte!D166</f>
        <v>56</v>
      </c>
      <c r="D166" s="59">
        <f>AVERAGE([1]indlagte!F163:F169)</f>
        <v>1</v>
      </c>
    </row>
    <row r="167" spans="1:4" x14ac:dyDescent="0.2">
      <c r="A167" s="69">
        <f>[1]indlagte!A167</f>
        <v>44090</v>
      </c>
      <c r="B167" s="59">
        <f>AVERAGE([1]indlagte!B164:B170)</f>
        <v>356.28571428571428</v>
      </c>
      <c r="C167" s="59">
        <f>[1]indlagte!D167</f>
        <v>51</v>
      </c>
      <c r="D167" s="59">
        <f>AVERAGE([1]indlagte!F164:F170)</f>
        <v>1</v>
      </c>
    </row>
    <row r="168" spans="1:4" x14ac:dyDescent="0.2">
      <c r="A168" s="69">
        <f>[1]indlagte!A168</f>
        <v>44091</v>
      </c>
      <c r="B168" s="59">
        <f>AVERAGE([1]indlagte!B165:B171)</f>
        <v>521.85714285714289</v>
      </c>
      <c r="C168" s="59">
        <f>[1]indlagte!D168</f>
        <v>60</v>
      </c>
      <c r="D168" s="59">
        <f>AVERAGE([1]indlagte!F165:F171)</f>
        <v>1.5714285714285714</v>
      </c>
    </row>
    <row r="169" spans="1:4" x14ac:dyDescent="0.2">
      <c r="A169" s="69">
        <f>[1]indlagte!A169</f>
        <v>44092</v>
      </c>
      <c r="B169" s="59">
        <f>AVERAGE([1]indlagte!B166:B172)</f>
        <v>589.85714285714289</v>
      </c>
      <c r="C169" s="59">
        <f>[1]indlagte!D169</f>
        <v>58</v>
      </c>
      <c r="D169" s="59">
        <f>AVERAGE([1]indlagte!F166:F172)</f>
        <v>1.7142857142857142</v>
      </c>
    </row>
    <row r="170" spans="1:4" x14ac:dyDescent="0.2">
      <c r="A170" s="69">
        <f>[1]indlagte!A170</f>
        <v>44095</v>
      </c>
      <c r="B170" s="59">
        <f>AVERAGE([1]indlagte!B167:B173)</f>
        <v>586.14285714285711</v>
      </c>
      <c r="C170" s="59">
        <f>[1]indlagte!D170</f>
        <v>75</v>
      </c>
      <c r="D170" s="59">
        <f>AVERAGE([1]indlagte!F167:F173)</f>
        <v>1.4285714285714286</v>
      </c>
    </row>
    <row r="171" spans="1:4" x14ac:dyDescent="0.2">
      <c r="A171" s="69">
        <f>[1]indlagte!A171</f>
        <v>44096</v>
      </c>
      <c r="B171" s="59">
        <f>AVERAGE([1]indlagte!B168:B174)</f>
        <v>619</v>
      </c>
      <c r="C171" s="59">
        <f>[1]indlagte!D171</f>
        <v>79</v>
      </c>
      <c r="D171" s="59">
        <f>AVERAGE([1]indlagte!F168:F174)</f>
        <v>1.7142857142857142</v>
      </c>
    </row>
    <row r="172" spans="1:4" x14ac:dyDescent="0.2">
      <c r="A172" s="69">
        <f>[1]indlagte!A172</f>
        <v>44097</v>
      </c>
      <c r="B172" s="59">
        <f>AVERAGE([1]indlagte!B169:B175)</f>
        <v>616.42857142857144</v>
      </c>
      <c r="C172" s="59">
        <f>[1]indlagte!D172</f>
        <v>78</v>
      </c>
      <c r="D172" s="59">
        <f>AVERAGE([1]indlagte!F169:F175)</f>
        <v>1.8571428571428572</v>
      </c>
    </row>
    <row r="173" spans="1:4" x14ac:dyDescent="0.2">
      <c r="A173" s="69">
        <f>[1]indlagte!A173</f>
        <v>44098</v>
      </c>
      <c r="B173" s="59">
        <f>AVERAGE([1]indlagte!B170:B176)</f>
        <v>561.14285714285711</v>
      </c>
      <c r="C173" s="59">
        <f>[1]indlagte!D173</f>
        <v>95</v>
      </c>
      <c r="D173" s="59">
        <f>AVERAGE([1]indlagte!F170:F176)</f>
        <v>1.5714285714285714</v>
      </c>
    </row>
    <row r="174" spans="1:4" x14ac:dyDescent="0.2">
      <c r="A174" s="69">
        <f>[1]indlagte!A174</f>
        <v>44099</v>
      </c>
      <c r="B174" s="59">
        <f>AVERAGE([1]indlagte!B171:B177)</f>
        <v>617.14285714285711</v>
      </c>
      <c r="C174" s="59">
        <f>[1]indlagte!D174</f>
        <v>101</v>
      </c>
      <c r="D174" s="59">
        <f>AVERAGE([1]indlagte!F171:F177)</f>
        <v>1.7142857142857142</v>
      </c>
    </row>
    <row r="175" spans="1:4" x14ac:dyDescent="0.2">
      <c r="A175" s="69">
        <f>[1]indlagte!A175</f>
        <v>44102</v>
      </c>
      <c r="B175" s="59"/>
      <c r="C175" s="59">
        <f>[1]indlagte!D175</f>
        <v>110</v>
      </c>
      <c r="D175" s="59"/>
    </row>
    <row r="176" spans="1:4" x14ac:dyDescent="0.2">
      <c r="A176" s="69">
        <f>[1]indlagte!A176</f>
        <v>44103</v>
      </c>
      <c r="B176" s="59"/>
      <c r="C176" s="59">
        <f>[1]indlagte!D176</f>
        <v>107</v>
      </c>
      <c r="D176" s="59"/>
    </row>
    <row r="177" spans="1:4" x14ac:dyDescent="0.2">
      <c r="A177" s="69">
        <f>[1]indlagte!A177</f>
        <v>44104</v>
      </c>
      <c r="B177" s="59"/>
      <c r="C177" s="59"/>
      <c r="D177" s="59"/>
    </row>
    <row r="178" spans="1:4" x14ac:dyDescent="0.2">
      <c r="A178" s="69"/>
      <c r="B178" s="59"/>
      <c r="C178" s="59"/>
      <c r="D178" s="59"/>
    </row>
    <row r="179" spans="1:4" x14ac:dyDescent="0.2">
      <c r="A179" s="69"/>
      <c r="B179" s="59"/>
      <c r="C179" s="59"/>
      <c r="D179" s="59"/>
    </row>
    <row r="180" spans="1:4" x14ac:dyDescent="0.2">
      <c r="A180" s="69"/>
      <c r="B180" s="59"/>
      <c r="C180" s="59"/>
      <c r="D180" s="59"/>
    </row>
    <row r="181" spans="1:4" x14ac:dyDescent="0.2">
      <c r="A181" s="69"/>
      <c r="B181" s="59"/>
      <c r="C181" s="59"/>
      <c r="D181" s="59"/>
    </row>
    <row r="182" spans="1:4" x14ac:dyDescent="0.2">
      <c r="A182" s="69"/>
      <c r="B182" s="59"/>
      <c r="C182" s="59"/>
      <c r="D182" s="59"/>
    </row>
    <row r="183" spans="1:4" x14ac:dyDescent="0.2">
      <c r="A183" s="69"/>
      <c r="B183" s="59"/>
      <c r="C183" s="59"/>
      <c r="D183" s="59"/>
    </row>
    <row r="184" spans="1:4" x14ac:dyDescent="0.2">
      <c r="A184" s="69"/>
      <c r="B184" s="59"/>
      <c r="C184" s="59"/>
      <c r="D184" s="59"/>
    </row>
    <row r="185" spans="1:4" x14ac:dyDescent="0.2">
      <c r="A185" s="69"/>
      <c r="B185" s="59"/>
      <c r="C185" s="59"/>
      <c r="D185" s="59"/>
    </row>
    <row r="186" spans="1:4" x14ac:dyDescent="0.2">
      <c r="A186" s="69"/>
      <c r="B186" s="59"/>
      <c r="C186" s="59"/>
      <c r="D186" s="59"/>
    </row>
    <row r="187" spans="1:4" x14ac:dyDescent="0.2">
      <c r="A187" s="69"/>
      <c r="B187" s="59"/>
      <c r="C187" s="59"/>
      <c r="D187" s="59"/>
    </row>
    <row r="188" spans="1:4" x14ac:dyDescent="0.2">
      <c r="A188" s="69"/>
      <c r="B188" s="59"/>
      <c r="C188" s="59"/>
      <c r="D188" s="59"/>
    </row>
    <row r="189" spans="1:4" x14ac:dyDescent="0.2">
      <c r="A189" s="69"/>
      <c r="B189" s="59"/>
      <c r="C189" s="59"/>
      <c r="D189" s="59"/>
    </row>
    <row r="190" spans="1:4" x14ac:dyDescent="0.2">
      <c r="A190" s="69"/>
      <c r="B190" s="59"/>
      <c r="C190" s="59"/>
      <c r="D190" s="59"/>
    </row>
    <row r="191" spans="1:4" x14ac:dyDescent="0.2">
      <c r="A191" s="69"/>
      <c r="B191" s="59"/>
      <c r="C191" s="59"/>
      <c r="D191" s="59"/>
    </row>
    <row r="192" spans="1:4" x14ac:dyDescent="0.2">
      <c r="A192" s="69"/>
      <c r="B192" s="59"/>
      <c r="C192" s="59"/>
      <c r="D192" s="59"/>
    </row>
    <row r="193" spans="1:4" x14ac:dyDescent="0.2">
      <c r="A193" s="69"/>
      <c r="B193" s="59"/>
      <c r="C193" s="59"/>
      <c r="D193" s="59"/>
    </row>
    <row r="194" spans="1:4" x14ac:dyDescent="0.2">
      <c r="A194" s="69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G201"/>
  <sheetViews>
    <sheetView zoomScaleNormal="100" workbookViewId="0"/>
  </sheetViews>
  <sheetFormatPr defaultColWidth="8.85546875" defaultRowHeight="14.25" x14ac:dyDescent="0.2"/>
  <cols>
    <col min="1" max="1" width="20.5703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46" width="8.85546875" style="54" customWidth="1"/>
    <col min="47" max="16384" width="8.85546875" style="54"/>
  </cols>
  <sheetData>
    <row r="1" spans="1:7" s="61" customFormat="1" ht="37.15" customHeight="1" x14ac:dyDescent="0.2">
      <c r="A1" s="63" t="s">
        <v>294</v>
      </c>
      <c r="B1" s="62" t="s">
        <v>141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239</v>
      </c>
      <c r="C4" s="13" t="s">
        <v>238</v>
      </c>
      <c r="D4" s="13" t="s">
        <v>237</v>
      </c>
      <c r="E4" s="13" t="s">
        <v>236</v>
      </c>
      <c r="F4" s="13" t="s">
        <v>235</v>
      </c>
      <c r="G4" s="56"/>
    </row>
    <row r="5" spans="1:7" x14ac:dyDescent="0.2">
      <c r="A5" s="104">
        <v>36526</v>
      </c>
      <c r="B5" s="59">
        <v>1677.2170000000001</v>
      </c>
      <c r="C5" s="59">
        <v>1677.2170000000001</v>
      </c>
      <c r="D5" s="59">
        <v>1618.6480340550243</v>
      </c>
      <c r="E5" s="59">
        <v>1618.6480340550243</v>
      </c>
      <c r="F5" s="59"/>
      <c r="G5" s="59"/>
    </row>
    <row r="6" spans="1:7" x14ac:dyDescent="0.2">
      <c r="A6" s="104">
        <v>36892</v>
      </c>
      <c r="B6" s="59">
        <v>1691.0229999999999</v>
      </c>
      <c r="C6" s="59">
        <v>1691.0229999999999</v>
      </c>
      <c r="D6" s="59">
        <v>1653.9340625178577</v>
      </c>
      <c r="E6" s="59">
        <v>1653.9340625178577</v>
      </c>
      <c r="F6" s="59"/>
      <c r="G6" s="59"/>
    </row>
    <row r="7" spans="1:7" x14ac:dyDescent="0.2">
      <c r="A7" s="104">
        <v>37257</v>
      </c>
      <c r="B7" s="59">
        <v>1698.9090000000001</v>
      </c>
      <c r="C7" s="59">
        <v>1698.9090000000001</v>
      </c>
      <c r="D7" s="59">
        <v>1695.0542088815698</v>
      </c>
      <c r="E7" s="59">
        <v>1695.0542088815698</v>
      </c>
      <c r="F7" s="59"/>
      <c r="G7" s="59"/>
    </row>
    <row r="8" spans="1:7" x14ac:dyDescent="0.2">
      <c r="A8" s="104">
        <v>37622</v>
      </c>
      <c r="B8" s="59">
        <v>1705.5360000000001</v>
      </c>
      <c r="C8" s="59">
        <v>1705.5360000000001</v>
      </c>
      <c r="D8" s="59">
        <v>1728.9809213512583</v>
      </c>
      <c r="E8" s="59">
        <v>1728.9809213512583</v>
      </c>
      <c r="F8" s="59"/>
      <c r="G8" s="59"/>
    </row>
    <row r="9" spans="1:7" x14ac:dyDescent="0.2">
      <c r="A9" s="104">
        <v>37987</v>
      </c>
      <c r="B9" s="59">
        <v>1751.0429999999999</v>
      </c>
      <c r="C9" s="59">
        <v>1751.0429999999999</v>
      </c>
      <c r="D9" s="59">
        <v>1746.8195219052623</v>
      </c>
      <c r="E9" s="59">
        <v>1746.8195219052623</v>
      </c>
      <c r="F9" s="59"/>
      <c r="G9" s="59"/>
    </row>
    <row r="10" spans="1:7" x14ac:dyDescent="0.2">
      <c r="A10" s="104">
        <v>38353</v>
      </c>
      <c r="B10" s="59">
        <v>1791.9590000000001</v>
      </c>
      <c r="C10" s="59">
        <v>1791.9590000000001</v>
      </c>
      <c r="D10" s="59">
        <v>1769.5601471624257</v>
      </c>
      <c r="E10" s="59">
        <v>1769.5601471624257</v>
      </c>
      <c r="F10" s="59"/>
      <c r="G10" s="59"/>
    </row>
    <row r="11" spans="1:7" x14ac:dyDescent="0.2">
      <c r="A11" s="104">
        <v>38718</v>
      </c>
      <c r="B11" s="59">
        <v>1862.078</v>
      </c>
      <c r="C11" s="59">
        <v>1862.078</v>
      </c>
      <c r="D11" s="59">
        <v>1788.2306306827747</v>
      </c>
      <c r="E11" s="59">
        <v>1788.2306306827747</v>
      </c>
      <c r="F11" s="59"/>
      <c r="G11" s="59"/>
    </row>
    <row r="12" spans="1:7" x14ac:dyDescent="0.2">
      <c r="A12" s="104">
        <v>39083</v>
      </c>
      <c r="B12" s="59">
        <v>1879.009</v>
      </c>
      <c r="C12" s="59">
        <v>1879.009</v>
      </c>
      <c r="D12" s="59">
        <v>1806.3281909580253</v>
      </c>
      <c r="E12" s="59">
        <v>1806.3281909580253</v>
      </c>
      <c r="F12" s="59"/>
      <c r="G12" s="59"/>
    </row>
    <row r="13" spans="1:7" x14ac:dyDescent="0.2">
      <c r="A13" s="104">
        <v>39448</v>
      </c>
      <c r="B13" s="59">
        <v>1869.3879999999999</v>
      </c>
      <c r="C13" s="59">
        <v>1869.3879999999999</v>
      </c>
      <c r="D13" s="59">
        <v>1828.4764139816816</v>
      </c>
      <c r="E13" s="59">
        <v>1828.4764139816816</v>
      </c>
      <c r="F13" s="59"/>
      <c r="G13" s="59"/>
    </row>
    <row r="14" spans="1:7" x14ac:dyDescent="0.2">
      <c r="A14" s="104">
        <v>39814</v>
      </c>
      <c r="B14" s="59">
        <v>1777.6659999999999</v>
      </c>
      <c r="C14" s="59">
        <v>1777.6659999999999</v>
      </c>
      <c r="D14" s="59">
        <v>1869.1236532687844</v>
      </c>
      <c r="E14" s="59">
        <v>1869.1236532687844</v>
      </c>
      <c r="F14" s="59"/>
      <c r="G14" s="59"/>
    </row>
    <row r="15" spans="1:7" x14ac:dyDescent="0.2">
      <c r="A15" s="104">
        <v>40179</v>
      </c>
      <c r="B15" s="59">
        <v>1810.9259999999999</v>
      </c>
      <c r="C15" s="59">
        <v>1810.9259999999999</v>
      </c>
      <c r="D15" s="59">
        <v>1861.2604906578906</v>
      </c>
      <c r="E15" s="59">
        <v>1861.2604906578906</v>
      </c>
      <c r="F15" s="59"/>
      <c r="G15" s="59"/>
    </row>
    <row r="16" spans="1:7" x14ac:dyDescent="0.2">
      <c r="A16" s="104">
        <v>40544</v>
      </c>
      <c r="B16" s="59">
        <v>1835.134</v>
      </c>
      <c r="C16" s="59">
        <v>1835.134</v>
      </c>
      <c r="D16" s="59">
        <v>1868.2421515513774</v>
      </c>
      <c r="E16" s="59">
        <v>1868.2421515513774</v>
      </c>
      <c r="F16" s="59"/>
      <c r="G16" s="59"/>
    </row>
    <row r="17" spans="1:7" x14ac:dyDescent="0.2">
      <c r="A17" s="104">
        <v>40909</v>
      </c>
      <c r="B17" s="59">
        <v>1839.29</v>
      </c>
      <c r="C17" s="59">
        <v>1839.29</v>
      </c>
      <c r="D17" s="59">
        <v>1887.0066186496974</v>
      </c>
      <c r="E17" s="59">
        <v>1887.0066186496974</v>
      </c>
      <c r="F17" s="59"/>
      <c r="G17" s="59"/>
    </row>
    <row r="18" spans="1:7" x14ac:dyDescent="0.2">
      <c r="A18" s="104">
        <v>41275</v>
      </c>
      <c r="B18" s="59">
        <v>1856.4570000000001</v>
      </c>
      <c r="C18" s="59">
        <v>1856.4570000000001</v>
      </c>
      <c r="D18" s="59">
        <v>1907.8831443873662</v>
      </c>
      <c r="E18" s="59">
        <v>1907.8831443873662</v>
      </c>
      <c r="F18" s="59"/>
      <c r="G18" s="59"/>
    </row>
    <row r="19" spans="1:7" x14ac:dyDescent="0.2">
      <c r="A19" s="104">
        <v>41640</v>
      </c>
      <c r="B19" s="59">
        <v>1886.52043</v>
      </c>
      <c r="C19" s="59">
        <v>1886.52043</v>
      </c>
      <c r="D19" s="59">
        <v>1924.5912726473507</v>
      </c>
      <c r="E19" s="59">
        <v>1924.5912726473507</v>
      </c>
      <c r="F19" s="59"/>
      <c r="G19" s="59"/>
    </row>
    <row r="20" spans="1:7" x14ac:dyDescent="0.2">
      <c r="A20" s="104">
        <v>42005</v>
      </c>
      <c r="B20" s="59">
        <v>1930.7138715761341</v>
      </c>
      <c r="C20" s="59">
        <v>1930.7138715761341</v>
      </c>
      <c r="D20" s="59">
        <v>1957.4851862397286</v>
      </c>
      <c r="E20" s="59">
        <v>1957.4851862397286</v>
      </c>
      <c r="F20" s="59"/>
      <c r="G20" s="59"/>
    </row>
    <row r="21" spans="1:7" x14ac:dyDescent="0.2">
      <c r="A21" s="104">
        <v>42370</v>
      </c>
      <c r="B21" s="59">
        <v>1993.3843276314783</v>
      </c>
      <c r="C21" s="59">
        <v>1993.3843276314783</v>
      </c>
      <c r="D21" s="59">
        <v>2000.4575536140308</v>
      </c>
      <c r="E21" s="59">
        <v>2000.4575536140308</v>
      </c>
      <c r="F21" s="59"/>
      <c r="G21" s="59"/>
    </row>
    <row r="22" spans="1:7" x14ac:dyDescent="0.2">
      <c r="A22" s="104">
        <v>42736</v>
      </c>
      <c r="B22" s="59">
        <v>2049.6320700000001</v>
      </c>
      <c r="C22" s="59">
        <v>2049.6320700000001</v>
      </c>
      <c r="D22" s="59">
        <v>2054.6318070003495</v>
      </c>
      <c r="E22" s="59">
        <v>2054.6318070003495</v>
      </c>
      <c r="F22" s="59"/>
      <c r="G22" s="59"/>
    </row>
    <row r="23" spans="1:7" x14ac:dyDescent="0.2">
      <c r="A23" s="104">
        <v>43101</v>
      </c>
      <c r="B23" s="59">
        <v>2094.2249999999999</v>
      </c>
      <c r="C23" s="59">
        <v>2094.2249999999999</v>
      </c>
      <c r="D23" s="59">
        <v>2102.8608112429797</v>
      </c>
      <c r="E23" s="59">
        <v>2102.8608112429797</v>
      </c>
      <c r="F23" s="59"/>
      <c r="G23" s="59"/>
    </row>
    <row r="24" spans="1:7" x14ac:dyDescent="0.2">
      <c r="A24" s="104">
        <v>43466</v>
      </c>
      <c r="B24" s="59">
        <v>2153.9</v>
      </c>
      <c r="C24" s="59">
        <v>2153.9</v>
      </c>
      <c r="D24" s="59">
        <v>2151.314865711121</v>
      </c>
      <c r="E24" s="59">
        <v>2151.314865711121</v>
      </c>
      <c r="F24" s="59">
        <v>9999999999</v>
      </c>
      <c r="G24" s="59"/>
    </row>
    <row r="25" spans="1:7" x14ac:dyDescent="0.2">
      <c r="A25" s="104">
        <v>43831</v>
      </c>
      <c r="B25" s="59">
        <v>2075.8716604536648</v>
      </c>
      <c r="C25" s="59">
        <v>2064.4347961701196</v>
      </c>
      <c r="D25" s="59">
        <v>2136.816631752271</v>
      </c>
      <c r="E25" s="59">
        <v>2130.3775071714967</v>
      </c>
      <c r="F25" s="59">
        <v>-999999999</v>
      </c>
      <c r="G25" s="59"/>
    </row>
    <row r="26" spans="1:7" x14ac:dyDescent="0.2">
      <c r="A26" s="104">
        <v>44197</v>
      </c>
      <c r="B26" s="59">
        <v>2155.3062299868757</v>
      </c>
      <c r="C26" s="59">
        <v>2095.8504690517907</v>
      </c>
      <c r="D26" s="59">
        <v>2194.2258419478203</v>
      </c>
      <c r="E26" s="59">
        <v>2176.3953834787685</v>
      </c>
      <c r="F26" s="59"/>
      <c r="G26" s="59"/>
    </row>
    <row r="27" spans="1:7" x14ac:dyDescent="0.2">
      <c r="A27" s="104">
        <v>44562</v>
      </c>
      <c r="B27" s="59">
        <v>2218.4296966173183</v>
      </c>
      <c r="C27" s="59">
        <v>2149.460169178969</v>
      </c>
      <c r="D27" s="59">
        <v>2244.2709516869327</v>
      </c>
      <c r="E27" s="59">
        <v>2218.3441942007485</v>
      </c>
      <c r="F27" s="59"/>
      <c r="G27" s="59"/>
    </row>
    <row r="28" spans="1:7" x14ac:dyDescent="0.2">
      <c r="A28" s="104">
        <v>44927</v>
      </c>
      <c r="B28" s="59">
        <v>2279.6034300238416</v>
      </c>
      <c r="C28" s="59">
        <v>2224.0081752018177</v>
      </c>
      <c r="D28" s="59">
        <v>2287.8342084011174</v>
      </c>
      <c r="E28" s="59">
        <v>2256.2422643951377</v>
      </c>
      <c r="F28" s="59"/>
      <c r="G28" s="59"/>
    </row>
    <row r="29" spans="1:7" x14ac:dyDescent="0.2">
      <c r="A29" s="104">
        <v>45292</v>
      </c>
      <c r="B29" s="59">
        <v>2327.1075712140441</v>
      </c>
      <c r="C29" s="59">
        <v>2277.0432154263654</v>
      </c>
      <c r="D29" s="59">
        <v>2326.1129238440226</v>
      </c>
      <c r="E29" s="59">
        <v>2290.6282596964875</v>
      </c>
      <c r="F29" s="59"/>
      <c r="G29" s="59"/>
    </row>
    <row r="30" spans="1:7" x14ac:dyDescent="0.2">
      <c r="A30" s="104">
        <v>45658</v>
      </c>
      <c r="B30" s="59">
        <v>2359.8714508794228</v>
      </c>
      <c r="C30" s="59">
        <v>2316.081962428063</v>
      </c>
      <c r="D30" s="59">
        <v>2359.6874409800298</v>
      </c>
      <c r="E30" s="59">
        <v>2321.9545641923041</v>
      </c>
      <c r="F30" s="59"/>
      <c r="G30" s="59"/>
    </row>
    <row r="31" spans="1:7" x14ac:dyDescent="0.2">
      <c r="A31" s="60"/>
      <c r="B31" s="59"/>
      <c r="C31" s="59"/>
      <c r="D31" s="59"/>
      <c r="E31" s="59"/>
      <c r="F31" s="59"/>
      <c r="G31" s="59"/>
    </row>
    <row r="32" spans="1:7" x14ac:dyDescent="0.2">
      <c r="A32" s="60"/>
      <c r="B32" s="59"/>
      <c r="C32" s="59"/>
      <c r="D32" s="59"/>
      <c r="E32" s="59"/>
      <c r="F32" s="59"/>
      <c r="G32" s="59"/>
    </row>
    <row r="33" spans="1:7" x14ac:dyDescent="0.2">
      <c r="A33" s="60"/>
      <c r="B33" s="59"/>
      <c r="C33" s="59"/>
      <c r="D33" s="59"/>
      <c r="E33" s="59"/>
      <c r="F33" s="59"/>
      <c r="G33" s="59"/>
    </row>
    <row r="34" spans="1:7" x14ac:dyDescent="0.2">
      <c r="A34" s="60"/>
      <c r="B34" s="59"/>
      <c r="C34" s="59"/>
      <c r="D34" s="59"/>
      <c r="E34" s="59"/>
      <c r="F34" s="59"/>
      <c r="G34" s="59"/>
    </row>
    <row r="35" spans="1:7" x14ac:dyDescent="0.2">
      <c r="A35" s="60"/>
      <c r="B35" s="59"/>
      <c r="C35" s="59"/>
      <c r="D35" s="59"/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B1" location="II.19!A1" display="II.19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AH177"/>
  <sheetViews>
    <sheetView zoomScaleNormal="100" workbookViewId="0"/>
  </sheetViews>
  <sheetFormatPr defaultColWidth="8.85546875" defaultRowHeight="14.25" x14ac:dyDescent="0.2"/>
  <cols>
    <col min="1" max="1" width="19.28515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7" width="15.28515625" style="54" customWidth="1"/>
    <col min="8" max="8" width="12.28515625" style="54" customWidth="1"/>
    <col min="9" max="166" width="8.85546875" style="54" customWidth="1"/>
    <col min="167" max="16384" width="8.85546875" style="54"/>
  </cols>
  <sheetData>
    <row r="1" spans="1:34" s="61" customFormat="1" ht="37.15" customHeight="1" x14ac:dyDescent="0.2">
      <c r="A1" s="63" t="s">
        <v>234</v>
      </c>
      <c r="B1" s="5" t="s">
        <v>108</v>
      </c>
    </row>
    <row r="2" spans="1:34" s="61" customFormat="1" ht="32.450000000000003" customHeight="1" x14ac:dyDescent="0.2">
      <c r="A2" s="15" t="s">
        <v>3</v>
      </c>
    </row>
    <row r="3" spans="1:34" x14ac:dyDescent="0.2">
      <c r="A3" s="53"/>
      <c r="F3" s="59"/>
      <c r="G3" s="59"/>
      <c r="H3" s="59"/>
      <c r="AC3" s="59"/>
      <c r="AD3" s="59"/>
      <c r="AE3" s="59"/>
      <c r="AF3" s="59"/>
      <c r="AG3" s="59"/>
      <c r="AH3" s="59"/>
    </row>
    <row r="4" spans="1:34" x14ac:dyDescent="0.2">
      <c r="A4" s="65"/>
      <c r="B4" s="13" t="s">
        <v>213</v>
      </c>
      <c r="C4" s="13" t="s">
        <v>216</v>
      </c>
      <c r="D4" s="13" t="s">
        <v>214</v>
      </c>
      <c r="E4" s="59" t="s">
        <v>215</v>
      </c>
      <c r="F4" s="59" t="s">
        <v>220</v>
      </c>
      <c r="G4" s="59" t="s">
        <v>218</v>
      </c>
      <c r="H4" s="54" t="s">
        <v>219</v>
      </c>
      <c r="AD4" s="59"/>
      <c r="AE4" s="59"/>
      <c r="AF4" s="59"/>
      <c r="AG4" s="59"/>
    </row>
    <row r="5" spans="1:34" x14ac:dyDescent="0.2">
      <c r="A5" s="96">
        <v>43405</v>
      </c>
      <c r="B5" s="97"/>
      <c r="C5" s="97">
        <v>1.7</v>
      </c>
      <c r="D5" s="59"/>
      <c r="E5" s="59"/>
      <c r="F5" s="59"/>
      <c r="G5" s="59"/>
      <c r="H5" s="54">
        <v>0</v>
      </c>
      <c r="AD5" s="59"/>
      <c r="AE5" s="59"/>
      <c r="AF5" s="59"/>
      <c r="AG5" s="59"/>
    </row>
    <row r="6" spans="1:34" x14ac:dyDescent="0.2">
      <c r="A6" s="96">
        <v>43435</v>
      </c>
      <c r="B6" s="97"/>
      <c r="C6" s="97"/>
      <c r="D6" s="59"/>
      <c r="E6" s="59"/>
      <c r="F6" s="59"/>
      <c r="G6" s="59"/>
      <c r="H6" s="54">
        <v>0</v>
      </c>
      <c r="AD6" s="59"/>
      <c r="AE6" s="59"/>
      <c r="AF6" s="59"/>
      <c r="AG6" s="59"/>
    </row>
    <row r="7" spans="1:34" x14ac:dyDescent="0.2">
      <c r="A7" s="96">
        <v>43466</v>
      </c>
      <c r="B7" s="97">
        <v>1.6</v>
      </c>
      <c r="C7" s="97"/>
      <c r="D7" s="59"/>
      <c r="E7" s="59"/>
      <c r="F7" s="59"/>
      <c r="G7" s="59"/>
      <c r="H7" s="54">
        <v>0</v>
      </c>
      <c r="AD7" s="59"/>
      <c r="AE7" s="59"/>
      <c r="AF7" s="59"/>
      <c r="AG7" s="59"/>
    </row>
    <row r="8" spans="1:34" x14ac:dyDescent="0.2">
      <c r="A8" s="96">
        <v>43497</v>
      </c>
      <c r="B8" s="97"/>
      <c r="C8" s="97">
        <v>1.7</v>
      </c>
      <c r="D8" s="59"/>
      <c r="E8" s="59"/>
      <c r="F8" s="59"/>
      <c r="G8" s="59"/>
      <c r="H8" s="54">
        <v>0</v>
      </c>
      <c r="AD8" s="59"/>
      <c r="AE8" s="59"/>
      <c r="AF8" s="59"/>
      <c r="AG8" s="59"/>
    </row>
    <row r="9" spans="1:34" x14ac:dyDescent="0.2">
      <c r="A9" s="96">
        <v>43525</v>
      </c>
      <c r="B9" s="97"/>
      <c r="C9" s="97"/>
      <c r="D9" s="59"/>
      <c r="E9" s="59">
        <v>1.1000000000000001</v>
      </c>
      <c r="F9" s="59"/>
      <c r="G9" s="59"/>
      <c r="H9" s="54">
        <v>0</v>
      </c>
      <c r="AD9" s="59"/>
      <c r="AE9" s="59"/>
      <c r="AF9" s="59"/>
      <c r="AG9" s="59"/>
    </row>
    <row r="10" spans="1:34" x14ac:dyDescent="0.2">
      <c r="A10" s="96">
        <v>43556</v>
      </c>
      <c r="B10" s="97"/>
      <c r="C10" s="97"/>
      <c r="D10" s="59">
        <v>1.5</v>
      </c>
      <c r="E10" s="59"/>
      <c r="F10" s="59"/>
      <c r="G10" s="59"/>
      <c r="H10" s="54">
        <v>0</v>
      </c>
      <c r="AD10" s="59"/>
      <c r="AE10" s="59"/>
      <c r="AF10" s="59"/>
      <c r="AG10" s="59"/>
    </row>
    <row r="11" spans="1:34" x14ac:dyDescent="0.2">
      <c r="A11" s="96">
        <v>43586</v>
      </c>
      <c r="B11" s="97"/>
      <c r="C11" s="97">
        <v>1.5</v>
      </c>
      <c r="D11" s="59">
        <v>1.5</v>
      </c>
      <c r="E11" s="59"/>
      <c r="F11" s="59"/>
      <c r="G11" s="59"/>
      <c r="H11" s="54">
        <v>0</v>
      </c>
      <c r="AD11" s="59"/>
      <c r="AE11" s="59"/>
      <c r="AF11" s="59"/>
      <c r="AG11" s="59"/>
    </row>
    <row r="12" spans="1:34" x14ac:dyDescent="0.2">
      <c r="A12" s="96">
        <v>43617</v>
      </c>
      <c r="B12" s="97"/>
      <c r="C12" s="97"/>
      <c r="D12" s="59">
        <v>1.4</v>
      </c>
      <c r="E12" s="59"/>
      <c r="F12" s="59"/>
      <c r="G12" s="59"/>
      <c r="H12" s="54">
        <v>0</v>
      </c>
      <c r="AD12" s="59"/>
      <c r="AE12" s="59"/>
      <c r="AF12" s="59"/>
      <c r="AG12" s="59"/>
    </row>
    <row r="13" spans="1:34" x14ac:dyDescent="0.2">
      <c r="A13" s="96">
        <v>43647</v>
      </c>
      <c r="B13" s="97">
        <v>1.7</v>
      </c>
      <c r="C13" s="97">
        <v>1.4</v>
      </c>
      <c r="D13" s="59">
        <v>1.4</v>
      </c>
      <c r="E13" s="59"/>
      <c r="F13" s="59"/>
      <c r="G13" s="59"/>
      <c r="H13" s="54">
        <v>0</v>
      </c>
      <c r="AD13" s="59"/>
      <c r="AE13" s="59"/>
      <c r="AF13" s="59"/>
      <c r="AG13" s="59"/>
    </row>
    <row r="14" spans="1:34" x14ac:dyDescent="0.2">
      <c r="A14" s="96">
        <v>43678</v>
      </c>
      <c r="B14" s="97"/>
      <c r="C14" s="97"/>
      <c r="D14" s="59">
        <v>1.2</v>
      </c>
      <c r="E14" s="59"/>
      <c r="F14" s="59"/>
      <c r="G14" s="59"/>
      <c r="H14" s="54">
        <v>0</v>
      </c>
      <c r="AD14" s="59"/>
      <c r="AE14" s="59"/>
      <c r="AF14" s="59"/>
      <c r="AG14" s="59"/>
    </row>
    <row r="15" spans="1:34" x14ac:dyDescent="0.2">
      <c r="A15" s="96">
        <v>43709</v>
      </c>
      <c r="B15" s="97"/>
      <c r="C15" s="97"/>
      <c r="D15" s="59">
        <v>1</v>
      </c>
      <c r="E15" s="59">
        <v>0.6</v>
      </c>
      <c r="F15" s="59"/>
      <c r="G15" s="59"/>
      <c r="H15" s="54">
        <v>0</v>
      </c>
      <c r="AD15" s="59"/>
      <c r="AE15" s="59"/>
      <c r="AF15" s="59"/>
      <c r="AG15" s="59"/>
    </row>
    <row r="16" spans="1:34" x14ac:dyDescent="0.2">
      <c r="A16" s="96">
        <v>43739</v>
      </c>
      <c r="B16" s="97"/>
      <c r="C16" s="97"/>
      <c r="D16" s="59">
        <v>0.8</v>
      </c>
      <c r="E16" s="59"/>
      <c r="F16" s="59"/>
      <c r="G16" s="59"/>
      <c r="H16" s="54">
        <v>0</v>
      </c>
      <c r="AD16" s="59"/>
      <c r="AE16" s="59"/>
      <c r="AF16" s="59"/>
      <c r="AG16" s="59"/>
    </row>
    <row r="17" spans="1:33" x14ac:dyDescent="0.2">
      <c r="A17" s="96">
        <v>43770</v>
      </c>
      <c r="B17" s="97"/>
      <c r="C17" s="97">
        <v>1</v>
      </c>
      <c r="D17" s="59"/>
      <c r="E17" s="59"/>
      <c r="F17" s="59"/>
      <c r="G17" s="59"/>
      <c r="H17" s="54">
        <v>0</v>
      </c>
      <c r="AD17" s="59"/>
      <c r="AE17" s="59"/>
      <c r="AF17" s="59"/>
      <c r="AG17" s="59"/>
    </row>
    <row r="18" spans="1:33" x14ac:dyDescent="0.2">
      <c r="A18" s="96">
        <v>43800</v>
      </c>
      <c r="B18" s="97"/>
      <c r="C18" s="97"/>
      <c r="D18" s="59">
        <v>0.9</v>
      </c>
      <c r="E18" s="59"/>
      <c r="F18" s="59"/>
      <c r="G18" s="59"/>
      <c r="H18" s="54">
        <v>0</v>
      </c>
      <c r="AD18" s="59"/>
      <c r="AE18" s="59"/>
      <c r="AF18" s="59"/>
      <c r="AG18" s="59"/>
    </row>
    <row r="19" spans="1:33" x14ac:dyDescent="0.2">
      <c r="A19" s="96">
        <v>43831</v>
      </c>
      <c r="B19" s="97">
        <v>1.1000000000000001</v>
      </c>
      <c r="C19" s="97"/>
      <c r="D19" s="59">
        <v>0.9</v>
      </c>
      <c r="E19" s="59"/>
      <c r="F19" s="59"/>
      <c r="G19" s="59"/>
      <c r="H19" s="54">
        <v>0</v>
      </c>
      <c r="AD19" s="59"/>
      <c r="AE19" s="59"/>
      <c r="AF19" s="59"/>
      <c r="AG19" s="59"/>
    </row>
    <row r="20" spans="1:33" x14ac:dyDescent="0.2">
      <c r="A20" s="96">
        <v>43862</v>
      </c>
      <c r="B20" s="97"/>
      <c r="C20" s="97">
        <v>1.1000000000000001</v>
      </c>
      <c r="D20" s="59">
        <v>0.9</v>
      </c>
      <c r="E20" s="59"/>
      <c r="H20" s="54">
        <v>0</v>
      </c>
      <c r="AD20" s="59"/>
      <c r="AE20" s="59"/>
      <c r="AF20" s="59"/>
      <c r="AG20" s="59"/>
    </row>
    <row r="21" spans="1:33" x14ac:dyDescent="0.2">
      <c r="A21" s="96">
        <v>43891</v>
      </c>
      <c r="B21" s="97"/>
      <c r="C21" s="97"/>
      <c r="D21" s="59">
        <v>0.5</v>
      </c>
      <c r="E21" s="59">
        <v>0.3</v>
      </c>
      <c r="H21" s="54">
        <v>0</v>
      </c>
      <c r="AD21" s="59"/>
      <c r="AE21" s="59"/>
      <c r="AF21" s="59"/>
      <c r="AG21" s="59"/>
    </row>
    <row r="22" spans="1:33" x14ac:dyDescent="0.2">
      <c r="A22" s="96">
        <v>43922</v>
      </c>
      <c r="B22" s="97"/>
      <c r="C22" s="97"/>
      <c r="D22" s="59">
        <v>-5</v>
      </c>
      <c r="E22" s="59"/>
      <c r="H22" s="54">
        <v>0</v>
      </c>
      <c r="AD22" s="59"/>
      <c r="AE22" s="59"/>
      <c r="AF22" s="59"/>
      <c r="AG22" s="59"/>
    </row>
    <row r="23" spans="1:33" x14ac:dyDescent="0.2">
      <c r="A23" s="96">
        <v>43952</v>
      </c>
      <c r="B23" s="97"/>
      <c r="C23" s="97">
        <v>-6.5</v>
      </c>
      <c r="D23" s="59">
        <v>-6.3</v>
      </c>
      <c r="E23" s="59"/>
      <c r="H23" s="54">
        <v>0</v>
      </c>
      <c r="AD23" s="59"/>
      <c r="AE23" s="59"/>
      <c r="AF23" s="59"/>
      <c r="AG23" s="59"/>
    </row>
    <row r="24" spans="1:33" x14ac:dyDescent="0.2">
      <c r="A24" s="96">
        <v>43983</v>
      </c>
      <c r="B24" s="97">
        <v>-7.8</v>
      </c>
      <c r="C24" s="97"/>
      <c r="D24" s="59">
        <v>-6.5</v>
      </c>
      <c r="E24" s="59"/>
      <c r="F24" s="54">
        <v>-6.6</v>
      </c>
      <c r="G24" s="54">
        <v>-8.8000000000000007</v>
      </c>
      <c r="H24" s="54">
        <v>0</v>
      </c>
      <c r="AD24" s="59"/>
      <c r="AE24" s="59"/>
      <c r="AF24" s="59"/>
      <c r="AG24" s="59"/>
    </row>
    <row r="25" spans="1:33" x14ac:dyDescent="0.2">
      <c r="A25" s="96">
        <v>44013</v>
      </c>
      <c r="B25" s="97"/>
      <c r="C25" s="97">
        <v>-6.3</v>
      </c>
      <c r="D25" s="59">
        <v>-6.3</v>
      </c>
      <c r="E25" s="59"/>
      <c r="H25" s="54">
        <v>0</v>
      </c>
      <c r="AD25" s="59"/>
      <c r="AE25" s="59"/>
      <c r="AF25" s="59"/>
      <c r="AG25" s="59"/>
    </row>
    <row r="26" spans="1:33" x14ac:dyDescent="0.2">
      <c r="A26" s="96">
        <v>44044</v>
      </c>
      <c r="B26" s="97"/>
      <c r="C26" s="59"/>
      <c r="D26" s="59">
        <v>-6.1</v>
      </c>
      <c r="E26" s="59"/>
      <c r="H26" s="54">
        <v>0</v>
      </c>
      <c r="AG26" s="59"/>
    </row>
    <row r="27" spans="1:33" x14ac:dyDescent="0.2">
      <c r="A27" s="96">
        <v>44075</v>
      </c>
      <c r="B27" s="59"/>
      <c r="C27" s="59"/>
      <c r="D27" s="59">
        <v>-5.7</v>
      </c>
      <c r="E27" s="59">
        <v>-5.4</v>
      </c>
      <c r="AG27" s="59"/>
    </row>
    <row r="28" spans="1:33" x14ac:dyDescent="0.2">
      <c r="A28" s="98"/>
      <c r="B28" s="59"/>
      <c r="C28" s="59"/>
      <c r="D28" s="59"/>
      <c r="E28" s="59"/>
      <c r="AG28" s="59"/>
    </row>
    <row r="29" spans="1:33" x14ac:dyDescent="0.2">
      <c r="A29" s="60"/>
      <c r="B29" s="59"/>
      <c r="C29" s="59"/>
      <c r="D29" s="59"/>
    </row>
    <row r="30" spans="1:33" x14ac:dyDescent="0.2">
      <c r="A30" s="60"/>
      <c r="B30" s="59"/>
      <c r="C30" s="59"/>
      <c r="D30" s="59"/>
    </row>
    <row r="31" spans="1:33" x14ac:dyDescent="0.2">
      <c r="A31" s="60"/>
      <c r="B31" s="59"/>
      <c r="C31" s="59"/>
      <c r="D31" s="59"/>
    </row>
    <row r="32" spans="1:33" x14ac:dyDescent="0.2">
      <c r="A32" s="60"/>
      <c r="B32" s="59"/>
      <c r="C32" s="59"/>
      <c r="D32" s="59"/>
    </row>
    <row r="33" spans="1:4" x14ac:dyDescent="0.2">
      <c r="A33" s="60"/>
      <c r="B33" s="59"/>
      <c r="C33" s="59"/>
      <c r="D33" s="59"/>
    </row>
    <row r="34" spans="1:4" x14ac:dyDescent="0.2">
      <c r="A34" s="60"/>
      <c r="B34" s="59"/>
      <c r="C34" s="59"/>
      <c r="D34" s="59"/>
    </row>
    <row r="35" spans="1:4" x14ac:dyDescent="0.2">
      <c r="A35" s="60"/>
      <c r="B35" s="59"/>
      <c r="C35" s="59"/>
      <c r="D35" s="59"/>
    </row>
    <row r="36" spans="1:4" x14ac:dyDescent="0.2">
      <c r="A36" s="60"/>
      <c r="B36" s="59"/>
      <c r="C36" s="59"/>
      <c r="D36" s="59"/>
    </row>
    <row r="37" spans="1:4" x14ac:dyDescent="0.2">
      <c r="A37" s="60"/>
      <c r="B37" s="59"/>
      <c r="C37" s="59"/>
      <c r="D37" s="59"/>
    </row>
    <row r="38" spans="1:4" x14ac:dyDescent="0.2">
      <c r="A38" s="60"/>
      <c r="B38" s="59"/>
      <c r="C38" s="59"/>
      <c r="D38" s="59"/>
    </row>
    <row r="39" spans="1:4" x14ac:dyDescent="0.2">
      <c r="A39" s="60"/>
      <c r="B39" s="59"/>
      <c r="C39" s="59"/>
      <c r="D39" s="59"/>
    </row>
    <row r="40" spans="1:4" x14ac:dyDescent="0.2">
      <c r="A40" s="60"/>
      <c r="B40" s="59"/>
      <c r="C40" s="59"/>
      <c r="D40" s="59"/>
    </row>
    <row r="41" spans="1:4" x14ac:dyDescent="0.2">
      <c r="A41" s="60"/>
      <c r="B41" s="59"/>
      <c r="C41" s="59"/>
      <c r="D41" s="59"/>
    </row>
    <row r="42" spans="1:4" x14ac:dyDescent="0.2">
      <c r="A42" s="60"/>
      <c r="B42" s="59"/>
      <c r="C42" s="59"/>
      <c r="D42" s="59"/>
    </row>
    <row r="43" spans="1:4" x14ac:dyDescent="0.2">
      <c r="A43" s="60"/>
      <c r="B43" s="59"/>
      <c r="C43" s="59"/>
      <c r="D43" s="59"/>
    </row>
    <row r="44" spans="1:4" x14ac:dyDescent="0.2">
      <c r="A44" s="60"/>
      <c r="B44" s="59"/>
      <c r="C44" s="59"/>
      <c r="D44" s="59"/>
    </row>
    <row r="45" spans="1:4" x14ac:dyDescent="0.2">
      <c r="A45" s="60"/>
      <c r="B45" s="59"/>
      <c r="C45" s="59"/>
      <c r="D45" s="59"/>
    </row>
    <row r="46" spans="1:4" x14ac:dyDescent="0.2">
      <c r="A46" s="60"/>
      <c r="B46" s="59"/>
      <c r="C46" s="59"/>
      <c r="D46" s="59"/>
    </row>
    <row r="47" spans="1:4" x14ac:dyDescent="0.2">
      <c r="A47" s="60"/>
      <c r="B47" s="59"/>
      <c r="C47" s="59"/>
      <c r="D47" s="59"/>
    </row>
    <row r="48" spans="1:4" x14ac:dyDescent="0.2">
      <c r="A48" s="60"/>
      <c r="B48" s="59"/>
      <c r="C48" s="59"/>
      <c r="D48" s="59"/>
    </row>
    <row r="49" spans="1:4" x14ac:dyDescent="0.2">
      <c r="A49" s="60"/>
      <c r="B49" s="59"/>
      <c r="C49" s="59"/>
      <c r="D49" s="59"/>
    </row>
    <row r="50" spans="1:4" x14ac:dyDescent="0.2">
      <c r="A50" s="60"/>
      <c r="B50" s="59"/>
      <c r="C50" s="59"/>
      <c r="D50" s="59"/>
    </row>
    <row r="51" spans="1:4" x14ac:dyDescent="0.2">
      <c r="A51" s="60"/>
      <c r="B51" s="59"/>
      <c r="C51" s="59"/>
      <c r="D51" s="59"/>
    </row>
    <row r="52" spans="1:4" x14ac:dyDescent="0.2">
      <c r="A52" s="60"/>
      <c r="B52" s="59"/>
      <c r="C52" s="59"/>
      <c r="D52" s="59"/>
    </row>
    <row r="53" spans="1:4" x14ac:dyDescent="0.2">
      <c r="A53" s="60"/>
      <c r="B53" s="59"/>
      <c r="C53" s="59"/>
      <c r="D53" s="59"/>
    </row>
    <row r="54" spans="1:4" x14ac:dyDescent="0.2">
      <c r="A54" s="60"/>
      <c r="B54" s="59"/>
      <c r="C54" s="59"/>
      <c r="D54" s="59"/>
    </row>
    <row r="55" spans="1:4" x14ac:dyDescent="0.2">
      <c r="A55" s="60"/>
      <c r="B55" s="59"/>
      <c r="C55" s="59"/>
      <c r="D55" s="59"/>
    </row>
    <row r="56" spans="1:4" x14ac:dyDescent="0.2">
      <c r="A56" s="60"/>
      <c r="B56" s="59"/>
      <c r="C56" s="59"/>
      <c r="D56" s="59"/>
    </row>
    <row r="57" spans="1:4" x14ac:dyDescent="0.2">
      <c r="A57" s="60"/>
      <c r="B57" s="59"/>
      <c r="C57" s="59"/>
      <c r="D57" s="59"/>
    </row>
    <row r="58" spans="1:4" x14ac:dyDescent="0.2">
      <c r="A58" s="60"/>
      <c r="B58" s="59"/>
      <c r="C58" s="59"/>
      <c r="D58" s="59"/>
    </row>
    <row r="59" spans="1:4" x14ac:dyDescent="0.2">
      <c r="A59" s="60"/>
      <c r="B59" s="59"/>
      <c r="C59" s="59"/>
      <c r="D59" s="59"/>
    </row>
    <row r="60" spans="1:4" x14ac:dyDescent="0.2">
      <c r="A60" s="60"/>
      <c r="B60" s="59"/>
      <c r="C60" s="59"/>
      <c r="D60" s="59"/>
    </row>
    <row r="61" spans="1:4" x14ac:dyDescent="0.2">
      <c r="A61" s="60"/>
      <c r="B61" s="59"/>
      <c r="C61" s="59"/>
      <c r="D61" s="59"/>
    </row>
    <row r="62" spans="1:4" x14ac:dyDescent="0.2">
      <c r="A62" s="60"/>
      <c r="B62" s="59"/>
      <c r="C62" s="59"/>
      <c r="D62" s="59"/>
    </row>
    <row r="63" spans="1:4" x14ac:dyDescent="0.2">
      <c r="A63" s="60"/>
      <c r="B63" s="59"/>
      <c r="C63" s="59"/>
      <c r="D63" s="59"/>
    </row>
    <row r="64" spans="1:4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</sheetData>
  <hyperlinks>
    <hyperlink ref="B1" location="II.20a!A1" display="II.20a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AG177"/>
  <sheetViews>
    <sheetView zoomScaleNormal="100" workbookViewId="0"/>
  </sheetViews>
  <sheetFormatPr defaultColWidth="8.85546875" defaultRowHeight="14.25" x14ac:dyDescent="0.2"/>
  <cols>
    <col min="1" max="1" width="20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8" width="12.28515625" style="54" customWidth="1"/>
    <col min="9" max="30" width="8.85546875" style="54" customWidth="1"/>
    <col min="31" max="31" width="8.85546875" style="68" customWidth="1"/>
    <col min="32" max="166" width="8.85546875" style="54" customWidth="1"/>
    <col min="167" max="16384" width="8.85546875" style="54"/>
  </cols>
  <sheetData>
    <row r="1" spans="1:31" s="61" customFormat="1" ht="37.15" customHeight="1" x14ac:dyDescent="0.2">
      <c r="A1" s="63" t="s">
        <v>233</v>
      </c>
      <c r="B1" s="5" t="s">
        <v>109</v>
      </c>
      <c r="AE1" s="95"/>
    </row>
    <row r="2" spans="1:31" s="61" customFormat="1" ht="32.450000000000003" customHeight="1" x14ac:dyDescent="0.2">
      <c r="A2" s="15" t="s">
        <v>3</v>
      </c>
      <c r="AE2" s="95"/>
    </row>
    <row r="3" spans="1:31" x14ac:dyDescent="0.2">
      <c r="A3" s="53"/>
    </row>
    <row r="4" spans="1:31" x14ac:dyDescent="0.2">
      <c r="A4" s="65"/>
      <c r="B4" s="13"/>
      <c r="C4" s="13" t="s">
        <v>213</v>
      </c>
      <c r="D4" s="13" t="s">
        <v>216</v>
      </c>
      <c r="E4" s="13" t="s">
        <v>214</v>
      </c>
      <c r="F4" s="54" t="s">
        <v>215</v>
      </c>
      <c r="G4" s="54" t="s">
        <v>217</v>
      </c>
      <c r="H4" s="54" t="s">
        <v>218</v>
      </c>
      <c r="I4" s="54" t="s">
        <v>219</v>
      </c>
    </row>
    <row r="5" spans="1:31" x14ac:dyDescent="0.2">
      <c r="A5" s="96">
        <v>43405</v>
      </c>
      <c r="B5" s="97"/>
      <c r="C5" s="97"/>
      <c r="D5" s="97">
        <v>1.9</v>
      </c>
      <c r="I5" s="54">
        <v>0</v>
      </c>
    </row>
    <row r="6" spans="1:31" x14ac:dyDescent="0.2">
      <c r="A6" s="96">
        <v>43435</v>
      </c>
      <c r="B6" s="97"/>
      <c r="C6" s="97"/>
      <c r="D6" s="97"/>
      <c r="I6" s="54">
        <v>0</v>
      </c>
    </row>
    <row r="7" spans="1:31" x14ac:dyDescent="0.2">
      <c r="A7" s="96">
        <v>43466</v>
      </c>
      <c r="B7" s="97"/>
      <c r="C7" s="97">
        <v>1.8</v>
      </c>
      <c r="D7" s="97"/>
      <c r="I7" s="54">
        <v>0</v>
      </c>
    </row>
    <row r="8" spans="1:31" x14ac:dyDescent="0.2">
      <c r="A8" s="96">
        <v>43497</v>
      </c>
      <c r="B8" s="97"/>
      <c r="C8" s="97"/>
      <c r="D8" s="97">
        <v>1.9</v>
      </c>
      <c r="I8" s="54">
        <v>0</v>
      </c>
    </row>
    <row r="9" spans="1:31" x14ac:dyDescent="0.2">
      <c r="A9" s="96">
        <v>43525</v>
      </c>
      <c r="B9" s="97"/>
      <c r="C9" s="97"/>
      <c r="D9" s="97"/>
      <c r="F9" s="54">
        <v>2.2000000000000002</v>
      </c>
      <c r="I9" s="54">
        <v>0</v>
      </c>
      <c r="AE9" s="54"/>
    </row>
    <row r="10" spans="1:31" x14ac:dyDescent="0.2">
      <c r="A10" s="96">
        <v>43556</v>
      </c>
      <c r="B10" s="97"/>
      <c r="C10" s="97"/>
      <c r="D10" s="97"/>
      <c r="E10" s="59">
        <v>2</v>
      </c>
      <c r="I10" s="54">
        <v>0</v>
      </c>
      <c r="AE10" s="54"/>
    </row>
    <row r="11" spans="1:31" x14ac:dyDescent="0.2">
      <c r="A11" s="96">
        <v>43586</v>
      </c>
      <c r="B11" s="59"/>
      <c r="C11" s="97"/>
      <c r="D11" s="97">
        <v>1.9</v>
      </c>
      <c r="E11" s="59">
        <v>1.9</v>
      </c>
      <c r="I11" s="54">
        <v>0</v>
      </c>
      <c r="AE11" s="54"/>
    </row>
    <row r="12" spans="1:31" x14ac:dyDescent="0.2">
      <c r="A12" s="96">
        <v>43617</v>
      </c>
      <c r="B12" s="59"/>
      <c r="C12" s="97"/>
      <c r="D12" s="97"/>
      <c r="E12" s="59">
        <v>1.8</v>
      </c>
      <c r="G12" s="59"/>
      <c r="H12" s="59"/>
      <c r="I12" s="54">
        <v>0</v>
      </c>
      <c r="AE12" s="54"/>
    </row>
    <row r="13" spans="1:31" x14ac:dyDescent="0.2">
      <c r="A13" s="96">
        <v>43647</v>
      </c>
      <c r="B13" s="59"/>
      <c r="C13" s="97">
        <v>1.9</v>
      </c>
      <c r="D13" s="97">
        <v>1.9</v>
      </c>
      <c r="E13" s="59">
        <v>1.9</v>
      </c>
      <c r="G13" s="59"/>
      <c r="H13" s="59"/>
      <c r="I13" s="54">
        <v>0</v>
      </c>
      <c r="AD13" s="68"/>
      <c r="AE13" s="54"/>
    </row>
    <row r="14" spans="1:31" x14ac:dyDescent="0.2">
      <c r="A14" s="96">
        <v>43678</v>
      </c>
      <c r="B14" s="59"/>
      <c r="C14" s="97"/>
      <c r="D14" s="97"/>
      <c r="E14" s="59">
        <v>1.9</v>
      </c>
      <c r="G14" s="59"/>
      <c r="H14" s="59"/>
      <c r="I14" s="54">
        <v>0</v>
      </c>
      <c r="AD14" s="68"/>
      <c r="AE14" s="54"/>
    </row>
    <row r="15" spans="1:31" x14ac:dyDescent="0.2">
      <c r="A15" s="96">
        <v>43709</v>
      </c>
      <c r="B15" s="59"/>
      <c r="C15" s="97"/>
      <c r="D15" s="97"/>
      <c r="E15" s="59">
        <v>1.8</v>
      </c>
      <c r="F15" s="54">
        <v>2</v>
      </c>
      <c r="G15" s="59"/>
      <c r="H15" s="59"/>
      <c r="I15" s="54">
        <v>0</v>
      </c>
      <c r="AD15" s="68"/>
      <c r="AE15" s="54"/>
    </row>
    <row r="16" spans="1:31" x14ac:dyDescent="0.2">
      <c r="A16" s="96">
        <v>43739</v>
      </c>
      <c r="B16" s="59"/>
      <c r="C16" s="97"/>
      <c r="D16" s="97"/>
      <c r="E16" s="59">
        <v>1.8</v>
      </c>
      <c r="G16" s="59"/>
      <c r="H16" s="59"/>
      <c r="I16" s="54">
        <v>0</v>
      </c>
      <c r="AD16" s="68"/>
      <c r="AE16" s="54"/>
    </row>
    <row r="17" spans="1:31" x14ac:dyDescent="0.2">
      <c r="A17" s="96">
        <v>43770</v>
      </c>
      <c r="B17" s="59"/>
      <c r="C17" s="97"/>
      <c r="D17" s="97">
        <v>1.8</v>
      </c>
      <c r="E17" s="59"/>
      <c r="G17" s="59"/>
      <c r="H17" s="59"/>
      <c r="I17" s="54">
        <v>0</v>
      </c>
      <c r="AD17" s="68"/>
      <c r="AE17" s="54"/>
    </row>
    <row r="18" spans="1:31" x14ac:dyDescent="0.2">
      <c r="A18" s="96">
        <v>43800</v>
      </c>
      <c r="B18" s="59"/>
      <c r="C18" s="97"/>
      <c r="D18" s="97"/>
      <c r="E18" s="59">
        <v>1.8</v>
      </c>
      <c r="G18" s="59"/>
      <c r="H18" s="59"/>
      <c r="I18" s="54">
        <v>0</v>
      </c>
      <c r="AD18" s="68"/>
      <c r="AE18" s="54"/>
    </row>
    <row r="19" spans="1:31" x14ac:dyDescent="0.2">
      <c r="A19" s="96">
        <v>43831</v>
      </c>
      <c r="B19" s="59"/>
      <c r="C19" s="97">
        <v>2</v>
      </c>
      <c r="D19" s="97"/>
      <c r="E19" s="59">
        <v>1.9</v>
      </c>
      <c r="G19" s="59"/>
      <c r="H19" s="59"/>
      <c r="I19" s="54">
        <v>0</v>
      </c>
      <c r="AD19" s="68"/>
      <c r="AE19" s="54"/>
    </row>
    <row r="20" spans="1:31" x14ac:dyDescent="0.2">
      <c r="A20" s="96">
        <v>43862</v>
      </c>
      <c r="B20" s="59"/>
      <c r="C20" s="97"/>
      <c r="D20" s="97">
        <v>1.8</v>
      </c>
      <c r="E20" s="59">
        <v>1.9</v>
      </c>
      <c r="I20" s="54">
        <v>0</v>
      </c>
      <c r="AD20" s="68"/>
      <c r="AE20" s="54"/>
    </row>
    <row r="21" spans="1:31" x14ac:dyDescent="0.2">
      <c r="A21" s="96">
        <v>43891</v>
      </c>
      <c r="B21" s="59"/>
      <c r="C21" s="97"/>
      <c r="D21" s="97"/>
      <c r="E21" s="59">
        <v>1.6</v>
      </c>
      <c r="F21" s="54">
        <v>1.9</v>
      </c>
      <c r="I21" s="54">
        <v>0</v>
      </c>
      <c r="AD21" s="68"/>
      <c r="AE21" s="54"/>
    </row>
    <row r="22" spans="1:31" x14ac:dyDescent="0.2">
      <c r="A22" s="96">
        <v>43922</v>
      </c>
      <c r="B22" s="59"/>
      <c r="C22" s="97"/>
      <c r="D22" s="97"/>
      <c r="E22" s="59">
        <v>-4</v>
      </c>
      <c r="I22" s="54">
        <v>0</v>
      </c>
      <c r="AD22" s="68"/>
      <c r="AE22" s="54"/>
    </row>
    <row r="23" spans="1:31" x14ac:dyDescent="0.2">
      <c r="A23" s="96">
        <v>43952</v>
      </c>
      <c r="B23" s="59"/>
      <c r="C23" s="97"/>
      <c r="D23" s="97">
        <v>-6.5</v>
      </c>
      <c r="E23" s="59">
        <v>-5.4</v>
      </c>
      <c r="I23" s="54">
        <v>0</v>
      </c>
      <c r="AD23" s="68"/>
      <c r="AE23" s="54"/>
    </row>
    <row r="24" spans="1:31" x14ac:dyDescent="0.2">
      <c r="A24" s="96">
        <v>43983</v>
      </c>
      <c r="B24" s="59"/>
      <c r="C24" s="97">
        <v>-8</v>
      </c>
      <c r="D24" s="97"/>
      <c r="E24" s="59">
        <v>-5.6</v>
      </c>
      <c r="G24" s="54">
        <v>-7.3</v>
      </c>
      <c r="H24" s="54">
        <v>-8.4</v>
      </c>
      <c r="I24" s="54">
        <v>0</v>
      </c>
      <c r="AD24" s="68"/>
      <c r="AE24" s="54"/>
    </row>
    <row r="25" spans="1:31" x14ac:dyDescent="0.2">
      <c r="A25" s="96">
        <v>44013</v>
      </c>
      <c r="B25" s="59"/>
      <c r="C25" s="97"/>
      <c r="D25" s="97">
        <v>-6.5</v>
      </c>
      <c r="E25" s="59">
        <v>-5.3</v>
      </c>
      <c r="I25" s="54">
        <v>0</v>
      </c>
      <c r="AD25" s="68"/>
      <c r="AE25" s="54"/>
    </row>
    <row r="26" spans="1:31" x14ac:dyDescent="0.2">
      <c r="A26" s="96">
        <v>44044</v>
      </c>
      <c r="B26" s="59"/>
      <c r="C26" s="97"/>
      <c r="D26" s="59"/>
      <c r="E26" s="59">
        <v>-5.2</v>
      </c>
      <c r="I26" s="54">
        <v>0</v>
      </c>
      <c r="AD26" s="68"/>
    </row>
    <row r="27" spans="1:31" x14ac:dyDescent="0.2">
      <c r="A27" s="96">
        <v>44075</v>
      </c>
      <c r="B27" s="59"/>
      <c r="C27" s="97"/>
      <c r="D27" s="59"/>
      <c r="E27" s="59">
        <v>-4.4000000000000004</v>
      </c>
      <c r="F27" s="59">
        <v>-3.8</v>
      </c>
      <c r="I27" s="54">
        <v>0</v>
      </c>
      <c r="AD27" s="68"/>
    </row>
    <row r="28" spans="1:31" x14ac:dyDescent="0.2">
      <c r="A28" s="98"/>
      <c r="B28" s="59"/>
      <c r="C28" s="59"/>
      <c r="D28" s="59"/>
      <c r="E28" s="59"/>
    </row>
    <row r="29" spans="1:31" x14ac:dyDescent="0.2">
      <c r="A29" s="60"/>
      <c r="B29" s="59"/>
      <c r="C29" s="59"/>
      <c r="D29" s="59"/>
    </row>
    <row r="30" spans="1:31" x14ac:dyDescent="0.2">
      <c r="A30" s="60"/>
      <c r="B30" s="59"/>
      <c r="C30" s="59"/>
      <c r="D30" s="59"/>
    </row>
    <row r="31" spans="1:31" x14ac:dyDescent="0.2">
      <c r="A31" s="60"/>
      <c r="B31" s="59"/>
      <c r="C31" s="59"/>
      <c r="D31" s="59"/>
    </row>
    <row r="32" spans="1:31" x14ac:dyDescent="0.2">
      <c r="A32" s="60"/>
      <c r="B32" s="59"/>
      <c r="C32" s="59"/>
      <c r="D32" s="59"/>
    </row>
    <row r="33" spans="1:33" x14ac:dyDescent="0.2">
      <c r="A33" s="60"/>
      <c r="B33" s="59"/>
      <c r="C33" s="59"/>
      <c r="D33" s="59"/>
    </row>
    <row r="34" spans="1:33" x14ac:dyDescent="0.2">
      <c r="A34" s="60"/>
      <c r="B34" s="59"/>
      <c r="C34" s="59"/>
      <c r="D34" s="59"/>
    </row>
    <row r="35" spans="1:33" x14ac:dyDescent="0.2">
      <c r="A35" s="60"/>
      <c r="B35" s="59"/>
      <c r="C35" s="59"/>
      <c r="D35" s="59"/>
    </row>
    <row r="36" spans="1:33" x14ac:dyDescent="0.2">
      <c r="A36" s="60"/>
      <c r="B36" s="59"/>
      <c r="C36" s="59"/>
      <c r="D36" s="59"/>
    </row>
    <row r="37" spans="1:33" x14ac:dyDescent="0.2">
      <c r="A37" s="60"/>
      <c r="B37" s="59"/>
      <c r="C37" s="59"/>
      <c r="D37" s="59"/>
    </row>
    <row r="38" spans="1:33" x14ac:dyDescent="0.2">
      <c r="A38" s="60"/>
      <c r="B38" s="59"/>
      <c r="C38" s="59"/>
      <c r="D38" s="59"/>
    </row>
    <row r="39" spans="1:33" x14ac:dyDescent="0.2">
      <c r="A39" s="60"/>
      <c r="B39" s="59"/>
      <c r="C39" s="59"/>
      <c r="D39" s="59"/>
      <c r="AG39" s="68"/>
    </row>
    <row r="40" spans="1:33" x14ac:dyDescent="0.2">
      <c r="A40" s="60"/>
      <c r="B40" s="59"/>
      <c r="C40" s="59"/>
      <c r="D40" s="59"/>
      <c r="AG40" s="68"/>
    </row>
    <row r="41" spans="1:33" x14ac:dyDescent="0.2">
      <c r="A41" s="60"/>
      <c r="B41" s="59"/>
      <c r="C41" s="59"/>
      <c r="D41" s="59"/>
      <c r="AG41" s="68"/>
    </row>
    <row r="42" spans="1:33" x14ac:dyDescent="0.2">
      <c r="A42" s="60"/>
      <c r="B42" s="59"/>
      <c r="C42" s="59"/>
      <c r="D42" s="59"/>
      <c r="AG42" s="68"/>
    </row>
    <row r="43" spans="1:33" x14ac:dyDescent="0.2">
      <c r="A43" s="60"/>
      <c r="B43" s="59"/>
      <c r="C43" s="59"/>
      <c r="D43" s="59"/>
      <c r="AG43" s="68"/>
    </row>
    <row r="44" spans="1:33" x14ac:dyDescent="0.2">
      <c r="A44" s="60"/>
      <c r="B44" s="59"/>
      <c r="C44" s="59"/>
      <c r="D44" s="59"/>
      <c r="AG44" s="68"/>
    </row>
    <row r="45" spans="1:33" x14ac:dyDescent="0.2">
      <c r="A45" s="60"/>
      <c r="B45" s="59"/>
      <c r="C45" s="59"/>
      <c r="D45" s="59"/>
      <c r="AG45" s="68"/>
    </row>
    <row r="46" spans="1:33" x14ac:dyDescent="0.2">
      <c r="A46" s="60"/>
      <c r="B46" s="59"/>
      <c r="C46" s="59"/>
      <c r="D46" s="59"/>
      <c r="AG46" s="68"/>
    </row>
    <row r="47" spans="1:33" x14ac:dyDescent="0.2">
      <c r="A47" s="60"/>
      <c r="B47" s="59"/>
      <c r="C47" s="59"/>
      <c r="D47" s="59"/>
    </row>
    <row r="48" spans="1:33" x14ac:dyDescent="0.2">
      <c r="A48" s="60"/>
      <c r="B48" s="59"/>
      <c r="C48" s="59"/>
      <c r="D48" s="59"/>
    </row>
    <row r="49" spans="1:4" x14ac:dyDescent="0.2">
      <c r="A49" s="60"/>
      <c r="B49" s="59"/>
      <c r="C49" s="59"/>
      <c r="D49" s="59"/>
    </row>
    <row r="50" spans="1:4" x14ac:dyDescent="0.2">
      <c r="A50" s="60"/>
      <c r="B50" s="59"/>
      <c r="C50" s="59"/>
      <c r="D50" s="59"/>
    </row>
    <row r="51" spans="1:4" x14ac:dyDescent="0.2">
      <c r="A51" s="60"/>
      <c r="B51" s="59"/>
      <c r="C51" s="59"/>
      <c r="D51" s="59"/>
    </row>
    <row r="52" spans="1:4" x14ac:dyDescent="0.2">
      <c r="A52" s="60"/>
      <c r="B52" s="59"/>
      <c r="C52" s="59"/>
      <c r="D52" s="59"/>
    </row>
    <row r="53" spans="1:4" x14ac:dyDescent="0.2">
      <c r="A53" s="60"/>
      <c r="B53" s="59"/>
      <c r="C53" s="59"/>
      <c r="D53" s="59"/>
    </row>
    <row r="54" spans="1:4" x14ac:dyDescent="0.2">
      <c r="A54" s="60"/>
      <c r="B54" s="59"/>
      <c r="C54" s="59"/>
      <c r="D54" s="59"/>
    </row>
    <row r="55" spans="1:4" x14ac:dyDescent="0.2">
      <c r="A55" s="60"/>
      <c r="B55" s="59"/>
      <c r="C55" s="59"/>
      <c r="D55" s="59"/>
    </row>
    <row r="56" spans="1:4" x14ac:dyDescent="0.2">
      <c r="A56" s="60"/>
      <c r="B56" s="59"/>
      <c r="C56" s="59"/>
      <c r="D56" s="59"/>
    </row>
    <row r="57" spans="1:4" x14ac:dyDescent="0.2">
      <c r="A57" s="60"/>
      <c r="B57" s="59"/>
      <c r="C57" s="59"/>
      <c r="D57" s="59"/>
    </row>
    <row r="58" spans="1:4" x14ac:dyDescent="0.2">
      <c r="A58" s="60"/>
      <c r="B58" s="59"/>
      <c r="C58" s="59"/>
      <c r="D58" s="59"/>
    </row>
    <row r="59" spans="1:4" x14ac:dyDescent="0.2">
      <c r="A59" s="60"/>
      <c r="B59" s="59"/>
      <c r="C59" s="59"/>
      <c r="D59" s="59"/>
    </row>
    <row r="60" spans="1:4" x14ac:dyDescent="0.2">
      <c r="A60" s="60"/>
      <c r="B60" s="59"/>
      <c r="C60" s="59"/>
      <c r="D60" s="59"/>
    </row>
    <row r="61" spans="1:4" x14ac:dyDescent="0.2">
      <c r="A61" s="60"/>
      <c r="B61" s="59"/>
      <c r="C61" s="59"/>
      <c r="D61" s="59"/>
    </row>
    <row r="62" spans="1:4" x14ac:dyDescent="0.2">
      <c r="A62" s="60"/>
      <c r="B62" s="59"/>
      <c r="C62" s="59"/>
      <c r="D62" s="59"/>
    </row>
    <row r="63" spans="1:4" x14ac:dyDescent="0.2">
      <c r="A63" s="60"/>
      <c r="B63" s="59"/>
      <c r="C63" s="59"/>
      <c r="D63" s="59"/>
    </row>
    <row r="64" spans="1:4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</sheetData>
  <hyperlinks>
    <hyperlink ref="B1" location="II.20b!A1" display="II.20b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AQ219"/>
  <sheetViews>
    <sheetView topLeftCell="E1" zoomScaleNormal="100" workbookViewId="0">
      <pane ySplit="5" topLeftCell="A6" activePane="bottomLeft" state="frozen"/>
      <selection pane="bottomLeft"/>
    </sheetView>
  </sheetViews>
  <sheetFormatPr defaultColWidth="8.85546875" defaultRowHeight="14.25" x14ac:dyDescent="0.2"/>
  <cols>
    <col min="1" max="1" width="21.140625" style="93" customWidth="1"/>
    <col min="2" max="2" width="19" style="54" bestFit="1" customWidth="1"/>
    <col min="3" max="3" width="18.7109375" style="54" customWidth="1"/>
    <col min="4" max="4" width="18.85546875" style="54" customWidth="1"/>
    <col min="5" max="6" width="15.85546875" style="54" customWidth="1"/>
    <col min="7" max="170" width="8.85546875" style="54" customWidth="1"/>
    <col min="171" max="16384" width="8.85546875" style="54"/>
  </cols>
  <sheetData>
    <row r="1" spans="1:43" s="61" customFormat="1" ht="37.15" customHeight="1" x14ac:dyDescent="0.2">
      <c r="A1" s="63" t="s">
        <v>232</v>
      </c>
      <c r="B1" s="5" t="s">
        <v>105</v>
      </c>
    </row>
    <row r="2" spans="1:43" s="61" customFormat="1" ht="32.450000000000003" customHeight="1" x14ac:dyDescent="0.2">
      <c r="A2" s="15" t="s">
        <v>3</v>
      </c>
    </row>
    <row r="3" spans="1:43" x14ac:dyDescent="0.2">
      <c r="A3" s="90"/>
    </row>
    <row r="4" spans="1:43" x14ac:dyDescent="0.2">
      <c r="A4" s="91"/>
      <c r="B4" s="13" t="s">
        <v>205</v>
      </c>
      <c r="C4" s="13" t="s">
        <v>206</v>
      </c>
      <c r="D4" s="13" t="s">
        <v>180</v>
      </c>
      <c r="E4" s="13" t="s">
        <v>207</v>
      </c>
      <c r="F4" s="13" t="s">
        <v>208</v>
      </c>
      <c r="G4" s="13" t="s">
        <v>209</v>
      </c>
      <c r="H4" s="13"/>
      <c r="I4" s="13"/>
      <c r="J4" s="13"/>
      <c r="K4" s="13"/>
      <c r="AM4" s="54" t="s">
        <v>183</v>
      </c>
      <c r="AN4" s="54" t="s">
        <v>184</v>
      </c>
      <c r="AO4" s="54" t="s">
        <v>185</v>
      </c>
      <c r="AP4" s="54" t="s">
        <v>186</v>
      </c>
      <c r="AQ4" s="54" t="s">
        <v>187</v>
      </c>
    </row>
    <row r="5" spans="1:43" x14ac:dyDescent="0.2">
      <c r="A5" s="69">
        <v>43891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/>
      <c r="I5" s="58"/>
      <c r="J5" s="58"/>
      <c r="K5" s="58"/>
      <c r="AL5" s="54" t="s">
        <v>188</v>
      </c>
      <c r="AM5" s="54">
        <v>100</v>
      </c>
      <c r="AN5" s="54">
        <v>100</v>
      </c>
      <c r="AO5" s="54">
        <v>100</v>
      </c>
      <c r="AP5" s="54">
        <v>100</v>
      </c>
      <c r="AQ5" s="54">
        <v>100</v>
      </c>
    </row>
    <row r="6" spans="1:43" x14ac:dyDescent="0.2">
      <c r="A6" s="69">
        <v>43892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/>
      <c r="I6" s="58"/>
      <c r="J6" s="58"/>
      <c r="K6" s="58"/>
      <c r="AL6" s="54" t="s">
        <v>189</v>
      </c>
      <c r="AM6" s="54">
        <v>103.99988843456114</v>
      </c>
      <c r="AN6" s="54">
        <v>104.10282432492859</v>
      </c>
      <c r="AO6" s="54">
        <v>102.85497233991565</v>
      </c>
      <c r="AP6" s="54">
        <v>103.25916700013411</v>
      </c>
      <c r="AQ6" s="54">
        <v>101.88170960429875</v>
      </c>
    </row>
    <row r="7" spans="1:43" x14ac:dyDescent="0.2">
      <c r="A7" s="69">
        <v>43893</v>
      </c>
      <c r="B7" s="58">
        <v>5.1400000000000001E-2</v>
      </c>
      <c r="C7" s="58">
        <v>0</v>
      </c>
      <c r="D7" s="58">
        <v>3.3700000000000001E-2</v>
      </c>
      <c r="E7" s="58">
        <v>0.14849999999999999</v>
      </c>
      <c r="F7" s="58">
        <v>0</v>
      </c>
      <c r="G7" s="58">
        <v>8.6400000000000005E-2</v>
      </c>
      <c r="H7" s="58"/>
      <c r="I7" s="58"/>
      <c r="J7" s="58"/>
      <c r="K7" s="58"/>
      <c r="AL7" s="54" t="s">
        <v>190</v>
      </c>
      <c r="AM7" s="54">
        <v>107.20384151900166</v>
      </c>
      <c r="AN7" s="54">
        <v>107.85540280702163</v>
      </c>
      <c r="AO7" s="54">
        <v>104.78471303495462</v>
      </c>
      <c r="AP7" s="54">
        <v>106.65142067006383</v>
      </c>
      <c r="AQ7" s="54">
        <v>103.25061846299002</v>
      </c>
    </row>
    <row r="8" spans="1:43" x14ac:dyDescent="0.2">
      <c r="A8" s="69">
        <v>43894</v>
      </c>
      <c r="B8" s="58">
        <v>8.5599999999999996E-2</v>
      </c>
      <c r="C8" s="58">
        <v>0</v>
      </c>
      <c r="D8" s="58">
        <v>8.0699999999999994E-2</v>
      </c>
      <c r="E8" s="58">
        <v>0.14849999999999999</v>
      </c>
      <c r="F8" s="58">
        <v>0</v>
      </c>
      <c r="G8" s="58">
        <v>0.19189999999999999</v>
      </c>
      <c r="H8" s="58"/>
      <c r="I8" s="58"/>
      <c r="J8" s="58"/>
      <c r="K8" s="58"/>
      <c r="AL8" s="54" t="s">
        <v>191</v>
      </c>
      <c r="AM8" s="54">
        <v>107.94770026187312</v>
      </c>
      <c r="AN8" s="54">
        <v>108.81213874518083</v>
      </c>
      <c r="AO8" s="54">
        <v>104.64159828238155</v>
      </c>
      <c r="AP8" s="54">
        <v>107.2216245551584</v>
      </c>
      <c r="AQ8" s="54">
        <v>102.25475497359307</v>
      </c>
    </row>
    <row r="9" spans="1:43" x14ac:dyDescent="0.2">
      <c r="A9" s="69">
        <v>43895</v>
      </c>
      <c r="B9" s="58">
        <v>0.22259999999999999</v>
      </c>
      <c r="C9" s="58">
        <v>9.0399999999999994E-2</v>
      </c>
      <c r="D9" s="58">
        <v>0.1603</v>
      </c>
      <c r="E9" s="58">
        <v>0.57540000000000002</v>
      </c>
      <c r="F9" s="58">
        <v>0</v>
      </c>
      <c r="G9" s="58">
        <v>0.44140000000000001</v>
      </c>
      <c r="H9" s="58"/>
      <c r="I9" s="58"/>
      <c r="J9" s="58"/>
      <c r="K9" s="58"/>
      <c r="AL9" s="54" t="s">
        <v>192</v>
      </c>
      <c r="AM9" s="54">
        <v>101.8580994598246</v>
      </c>
      <c r="AN9" s="54">
        <v>104.71738280908247</v>
      </c>
      <c r="AO9" s="54">
        <v>101.98709355325607</v>
      </c>
      <c r="AP9" s="54">
        <v>103.21965177607817</v>
      </c>
      <c r="AQ9" s="54">
        <v>96.813229930156837</v>
      </c>
    </row>
    <row r="10" spans="1:43" x14ac:dyDescent="0.2">
      <c r="A10" s="69">
        <v>43896</v>
      </c>
      <c r="B10" s="58">
        <v>0.30819999999999997</v>
      </c>
      <c r="C10" s="58">
        <v>0.217</v>
      </c>
      <c r="D10" s="58">
        <v>0.3266</v>
      </c>
      <c r="E10" s="58">
        <v>1.6333</v>
      </c>
      <c r="F10" s="58">
        <v>0</v>
      </c>
      <c r="G10" s="58">
        <v>1.1707000000000001</v>
      </c>
      <c r="H10" s="58"/>
      <c r="I10" s="58"/>
      <c r="J10" s="58"/>
      <c r="K10" s="58"/>
      <c r="AL10" s="54" t="s">
        <v>193</v>
      </c>
      <c r="AM10" s="54">
        <v>105.97669810621488</v>
      </c>
      <c r="AN10" s="54">
        <v>104.88798548856523</v>
      </c>
      <c r="AO10" s="54">
        <v>104.60180618502571</v>
      </c>
      <c r="AP10" s="54">
        <v>105.36143635235335</v>
      </c>
      <c r="AQ10" s="54">
        <v>98.432055368258759</v>
      </c>
    </row>
    <row r="11" spans="1:43" x14ac:dyDescent="0.2">
      <c r="A11" s="69">
        <v>43897</v>
      </c>
      <c r="B11" s="58">
        <v>0.30819999999999997</v>
      </c>
      <c r="C11" s="58">
        <v>0.217</v>
      </c>
      <c r="D11" s="58">
        <v>0.3266</v>
      </c>
      <c r="E11" s="58">
        <v>1.6333</v>
      </c>
      <c r="F11" s="58">
        <v>0</v>
      </c>
      <c r="G11" s="58">
        <v>1.1707000000000001</v>
      </c>
      <c r="H11" s="58"/>
      <c r="I11" s="58"/>
      <c r="J11" s="58"/>
      <c r="K11" s="58"/>
      <c r="AL11" s="54" t="s">
        <v>194</v>
      </c>
      <c r="AM11" s="54">
        <v>110.20525748309898</v>
      </c>
      <c r="AN11" s="54">
        <v>104.03370836759969</v>
      </c>
      <c r="AO11" s="54">
        <v>106.22400640670202</v>
      </c>
      <c r="AP11" s="54">
        <v>107.35938391699931</v>
      </c>
      <c r="AQ11" s="54">
        <v>99.264103832744595</v>
      </c>
    </row>
    <row r="12" spans="1:43" x14ac:dyDescent="0.2">
      <c r="A12" s="69">
        <v>43898</v>
      </c>
      <c r="B12" s="58">
        <v>0.30819999999999997</v>
      </c>
      <c r="C12" s="58">
        <v>0.217</v>
      </c>
      <c r="D12" s="58">
        <v>0.3266</v>
      </c>
      <c r="E12" s="58">
        <v>1.6333</v>
      </c>
      <c r="F12" s="58">
        <v>0</v>
      </c>
      <c r="G12" s="58">
        <v>1.1707000000000001</v>
      </c>
      <c r="H12" s="58"/>
      <c r="I12" s="58"/>
      <c r="J12" s="58"/>
      <c r="K12" s="58"/>
      <c r="AL12" s="54" t="s">
        <v>195</v>
      </c>
      <c r="AM12" s="54">
        <v>110.88534817204614</v>
      </c>
      <c r="AN12" s="54">
        <v>100.95508337659156</v>
      </c>
      <c r="AO12" s="54">
        <v>108.61356577577868</v>
      </c>
      <c r="AP12" s="54">
        <v>106.43658919059745</v>
      </c>
      <c r="AQ12" s="54">
        <v>96.271433338319383</v>
      </c>
    </row>
    <row r="13" spans="1:43" x14ac:dyDescent="0.2">
      <c r="A13" s="69">
        <v>43899</v>
      </c>
      <c r="B13" s="58">
        <v>0.30819999999999997</v>
      </c>
      <c r="C13" s="58">
        <v>0.217</v>
      </c>
      <c r="D13" s="58">
        <v>0.3266</v>
      </c>
      <c r="E13" s="58">
        <v>1.6333</v>
      </c>
      <c r="F13" s="58">
        <v>0</v>
      </c>
      <c r="G13" s="58">
        <v>1.1707000000000001</v>
      </c>
      <c r="H13" s="58"/>
      <c r="I13" s="58"/>
      <c r="J13" s="58"/>
      <c r="K13" s="58"/>
      <c r="AL13" s="54" t="s">
        <v>196</v>
      </c>
      <c r="AM13" s="54">
        <v>111.49028501913041</v>
      </c>
      <c r="AN13" s="54">
        <v>99.505786881771854</v>
      </c>
      <c r="AO13" s="54">
        <v>110.61431564960525</v>
      </c>
      <c r="AP13" s="54">
        <v>106.19940124229137</v>
      </c>
      <c r="AQ13" s="54">
        <v>94.479858242529545</v>
      </c>
    </row>
    <row r="14" spans="1:43" x14ac:dyDescent="0.2">
      <c r="A14" s="69">
        <v>43900</v>
      </c>
      <c r="B14" s="58">
        <v>3.2021000000000002</v>
      </c>
      <c r="C14" s="58">
        <v>0.217</v>
      </c>
      <c r="D14" s="58">
        <v>0.57850000000000001</v>
      </c>
      <c r="E14" s="58">
        <v>3.0623999999999998</v>
      </c>
      <c r="F14" s="58">
        <v>1.5800000000000002E-2</v>
      </c>
      <c r="G14" s="58">
        <v>1.8328</v>
      </c>
      <c r="H14" s="58"/>
      <c r="I14" s="58"/>
      <c r="J14" s="58"/>
      <c r="K14" s="58"/>
      <c r="AL14" s="54" t="s">
        <v>197</v>
      </c>
      <c r="AM14" s="54">
        <v>113.9533213260393</v>
      </c>
      <c r="AN14" s="54">
        <v>100.88285671513533</v>
      </c>
      <c r="AO14" s="54">
        <v>113.40840118534716</v>
      </c>
      <c r="AP14" s="54">
        <v>107.94452991620732</v>
      </c>
      <c r="AQ14" s="54">
        <v>94.546491157417535</v>
      </c>
    </row>
    <row r="15" spans="1:43" x14ac:dyDescent="0.2">
      <c r="A15" s="69">
        <v>43901</v>
      </c>
      <c r="B15" s="58">
        <v>7.8937999999999997</v>
      </c>
      <c r="C15" s="58">
        <v>0.217</v>
      </c>
      <c r="D15" s="58">
        <v>0.72070000000000001</v>
      </c>
      <c r="E15" s="58">
        <v>3.0623999999999998</v>
      </c>
      <c r="F15" s="58">
        <v>2.9000000000000001E-2</v>
      </c>
      <c r="G15" s="58">
        <v>3.0226999999999999</v>
      </c>
      <c r="H15" s="58"/>
      <c r="I15" s="58"/>
      <c r="J15" s="58"/>
      <c r="K15" s="58"/>
      <c r="AL15" s="54" t="s">
        <v>198</v>
      </c>
      <c r="AM15" s="54">
        <v>115.36225289043583</v>
      </c>
      <c r="AN15" s="54">
        <v>104.75186691981884</v>
      </c>
      <c r="AO15" s="54">
        <v>116.89629352271128</v>
      </c>
      <c r="AP15" s="54">
        <v>110.41675362336554</v>
      </c>
      <c r="AQ15" s="54">
        <v>95.169148189485554</v>
      </c>
    </row>
    <row r="16" spans="1:43" x14ac:dyDescent="0.2">
      <c r="A16" s="69">
        <v>43902</v>
      </c>
      <c r="B16" s="58">
        <v>10.085599999999999</v>
      </c>
      <c r="C16" s="58">
        <v>2.2065000000000001</v>
      </c>
      <c r="D16" s="58">
        <v>0.9677</v>
      </c>
      <c r="E16" s="58">
        <v>2.6355</v>
      </c>
      <c r="F16" s="58">
        <v>5.2699999999999997E-2</v>
      </c>
      <c r="G16" s="58">
        <v>4.2990000000000004</v>
      </c>
      <c r="H16" s="58"/>
      <c r="I16" s="58"/>
      <c r="J16" s="58"/>
      <c r="K16" s="58"/>
      <c r="AL16" s="54" t="s">
        <v>199</v>
      </c>
      <c r="AM16" s="54">
        <v>117.83366177957906</v>
      </c>
      <c r="AN16" s="54">
        <v>107.92721026175931</v>
      </c>
      <c r="AO16" s="54">
        <v>118.89688581071243</v>
      </c>
      <c r="AP16" s="54">
        <v>112.45674386594453</v>
      </c>
      <c r="AQ16" s="54">
        <v>96.506840488326858</v>
      </c>
    </row>
    <row r="17" spans="1:43" x14ac:dyDescent="0.2">
      <c r="A17" s="69">
        <v>43903</v>
      </c>
      <c r="B17" s="58">
        <v>12.1747</v>
      </c>
      <c r="C17" s="58">
        <v>2.0798999999999999</v>
      </c>
      <c r="D17" s="58">
        <v>1.768</v>
      </c>
      <c r="E17" s="58">
        <v>10.356299999999999</v>
      </c>
      <c r="F17" s="58">
        <v>0.10009999999999999</v>
      </c>
      <c r="G17" s="58">
        <v>5.0571000000000002</v>
      </c>
      <c r="H17" s="58"/>
      <c r="I17" s="58"/>
      <c r="J17" s="58"/>
      <c r="K17" s="58"/>
      <c r="AL17" s="54" t="s">
        <v>200</v>
      </c>
      <c r="AM17" s="54">
        <v>121.26071874179607</v>
      </c>
      <c r="AN17" s="54">
        <v>111.04826594866859</v>
      </c>
      <c r="AO17" s="54">
        <v>121.67037119089703</v>
      </c>
      <c r="AP17" s="54">
        <v>115.54956827948151</v>
      </c>
      <c r="AQ17" s="54">
        <v>98.179032091037726</v>
      </c>
    </row>
    <row r="18" spans="1:43" x14ac:dyDescent="0.2">
      <c r="A18" s="69">
        <v>43904</v>
      </c>
      <c r="B18" s="58">
        <v>12.1747</v>
      </c>
      <c r="C18" s="58">
        <v>2.0798999999999999</v>
      </c>
      <c r="D18" s="58">
        <v>1.768</v>
      </c>
      <c r="E18" s="58">
        <v>10.356299999999999</v>
      </c>
      <c r="F18" s="58">
        <v>0.10009999999999999</v>
      </c>
      <c r="G18" s="58">
        <v>5.0571000000000002</v>
      </c>
      <c r="H18" s="58"/>
      <c r="I18" s="58"/>
      <c r="J18" s="58"/>
      <c r="K18" s="58"/>
      <c r="AL18" s="54" t="s">
        <v>201</v>
      </c>
      <c r="AM18" s="54">
        <v>122.83133615134216</v>
      </c>
      <c r="AN18" s="54">
        <v>113.65891816401104</v>
      </c>
      <c r="AO18" s="54">
        <v>125.31617793686122</v>
      </c>
      <c r="AP18" s="54">
        <v>117.68266794881137</v>
      </c>
      <c r="AQ18" s="54">
        <v>98.842686027914255</v>
      </c>
    </row>
    <row r="19" spans="1:43" x14ac:dyDescent="0.2">
      <c r="A19" s="69">
        <v>43905</v>
      </c>
      <c r="B19" s="58">
        <v>12.1747</v>
      </c>
      <c r="C19" s="58">
        <v>2.0798999999999999</v>
      </c>
      <c r="D19" s="58">
        <v>1.768</v>
      </c>
      <c r="E19" s="58">
        <v>10.356299999999999</v>
      </c>
      <c r="F19" s="58">
        <v>0.10009999999999999</v>
      </c>
      <c r="G19" s="58">
        <v>5.0571000000000002</v>
      </c>
      <c r="H19" s="58"/>
      <c r="I19" s="58"/>
      <c r="J19" s="58"/>
      <c r="K19" s="58"/>
      <c r="AL19" s="54" t="s">
        <v>202</v>
      </c>
      <c r="AM19" s="54">
        <v>123.55601333202672</v>
      </c>
      <c r="AN19" s="54">
        <v>115.90835975424723</v>
      </c>
      <c r="AO19" s="54">
        <v>128.02448313735272</v>
      </c>
      <c r="AP19" s="54">
        <v>119.19286521716401</v>
      </c>
      <c r="AQ19" s="54">
        <v>99.13755767526952</v>
      </c>
    </row>
    <row r="20" spans="1:43" x14ac:dyDescent="0.2">
      <c r="A20" s="69">
        <v>43906</v>
      </c>
      <c r="B20" s="58">
        <v>12.1747</v>
      </c>
      <c r="C20" s="58">
        <v>2.0798999999999999</v>
      </c>
      <c r="D20" s="58">
        <v>1.768</v>
      </c>
      <c r="E20" s="58">
        <v>10.356299999999999</v>
      </c>
      <c r="F20" s="58">
        <v>0.10009999999999999</v>
      </c>
      <c r="G20" s="58">
        <v>5.0571000000000002</v>
      </c>
      <c r="H20" s="58"/>
      <c r="I20" s="58"/>
      <c r="J20" s="58"/>
      <c r="K20" s="58"/>
      <c r="AL20" s="54" t="s">
        <v>203</v>
      </c>
      <c r="AM20" s="54">
        <v>116.88398861209726</v>
      </c>
      <c r="AN20" s="54">
        <v>103.27434854103427</v>
      </c>
      <c r="AO20" s="54">
        <v>123.15955277813333</v>
      </c>
      <c r="AP20" s="54">
        <v>108.82308594327073</v>
      </c>
      <c r="AQ20" s="54">
        <v>88.728114119366225</v>
      </c>
    </row>
    <row r="21" spans="1:43" x14ac:dyDescent="0.2">
      <c r="A21" s="69">
        <v>43907</v>
      </c>
      <c r="B21" s="58">
        <v>10.5822</v>
      </c>
      <c r="C21" s="58">
        <v>2.93</v>
      </c>
      <c r="D21" s="58">
        <v>2.8972000000000002</v>
      </c>
      <c r="E21" s="58">
        <v>11.358599999999999</v>
      </c>
      <c r="F21" s="58">
        <v>0.2213</v>
      </c>
      <c r="G21" s="58">
        <v>5.3449999999999998</v>
      </c>
      <c r="H21" s="58"/>
      <c r="I21" s="58"/>
      <c r="J21" s="58"/>
      <c r="K21" s="58"/>
      <c r="AL21" s="54" t="s">
        <v>204</v>
      </c>
      <c r="AM21" s="54">
        <v>122.26065208825374</v>
      </c>
      <c r="AN21" s="54">
        <v>110.60682728744773</v>
      </c>
      <c r="AO21" s="54">
        <v>128.08593488925865</v>
      </c>
      <c r="AP21" s="54">
        <v>115.46129418581023</v>
      </c>
      <c r="AQ21" s="54">
        <v>93.519432281812001</v>
      </c>
    </row>
    <row r="22" spans="1:43" x14ac:dyDescent="0.2">
      <c r="A22" s="69">
        <v>43908</v>
      </c>
      <c r="B22" s="58">
        <v>7.0034000000000001</v>
      </c>
      <c r="C22" s="58">
        <v>3.6535000000000002</v>
      </c>
      <c r="D22" s="58">
        <v>4.0867000000000004</v>
      </c>
      <c r="E22" s="58">
        <v>13.492900000000001</v>
      </c>
      <c r="F22" s="58">
        <v>0.36890000000000001</v>
      </c>
      <c r="G22" s="58">
        <v>5.1242999999999999</v>
      </c>
      <c r="H22" s="58"/>
      <c r="I22" s="58"/>
      <c r="J22" s="58"/>
      <c r="K22" s="58"/>
    </row>
    <row r="23" spans="1:43" x14ac:dyDescent="0.2">
      <c r="A23" s="69">
        <v>43909</v>
      </c>
      <c r="B23" s="58">
        <v>6.1130000000000004</v>
      </c>
      <c r="C23" s="58">
        <v>1.6819999999999999</v>
      </c>
      <c r="D23" s="58">
        <v>5.0157999999999996</v>
      </c>
      <c r="E23" s="58">
        <v>15.812900000000001</v>
      </c>
      <c r="F23" s="58">
        <v>0.4743</v>
      </c>
      <c r="G23" s="58">
        <v>4.9419000000000004</v>
      </c>
      <c r="H23" s="58"/>
      <c r="I23" s="58"/>
      <c r="J23" s="58"/>
      <c r="K23" s="58"/>
    </row>
    <row r="24" spans="1:43" x14ac:dyDescent="0.2">
      <c r="A24" s="69">
        <v>43910</v>
      </c>
      <c r="B24" s="58">
        <v>6.0445000000000002</v>
      </c>
      <c r="C24" s="58">
        <v>3.1469999999999998</v>
      </c>
      <c r="D24" s="58">
        <v>11.2079</v>
      </c>
      <c r="E24" s="58">
        <v>10.560499999999999</v>
      </c>
      <c r="F24" s="58">
        <v>0.60609999999999997</v>
      </c>
      <c r="G24" s="58">
        <v>5.3738000000000001</v>
      </c>
      <c r="H24" s="58"/>
      <c r="I24" s="58"/>
      <c r="J24" s="58"/>
      <c r="K24" s="58"/>
    </row>
    <row r="25" spans="1:43" x14ac:dyDescent="0.2">
      <c r="A25" s="69">
        <v>43911</v>
      </c>
      <c r="B25" s="58">
        <v>6.0445000000000002</v>
      </c>
      <c r="C25" s="58">
        <v>3.1469999999999998</v>
      </c>
      <c r="D25" s="58">
        <v>11.2079</v>
      </c>
      <c r="E25" s="58">
        <v>10.560499999999999</v>
      </c>
      <c r="F25" s="58">
        <v>0.60609999999999997</v>
      </c>
      <c r="G25" s="58">
        <v>5.3738000000000001</v>
      </c>
      <c r="H25" s="58"/>
      <c r="I25" s="58"/>
      <c r="J25" s="58"/>
      <c r="K25" s="58"/>
    </row>
    <row r="26" spans="1:43" x14ac:dyDescent="0.2">
      <c r="A26" s="69">
        <v>43912</v>
      </c>
      <c r="B26" s="58">
        <v>6.0445000000000002</v>
      </c>
      <c r="C26" s="58">
        <v>3.1469999999999998</v>
      </c>
      <c r="D26" s="58">
        <v>11.2079</v>
      </c>
      <c r="E26" s="58">
        <v>10.560499999999999</v>
      </c>
      <c r="F26" s="58">
        <v>0.60609999999999997</v>
      </c>
      <c r="G26" s="58">
        <v>5.3738000000000001</v>
      </c>
      <c r="H26" s="58"/>
      <c r="I26" s="58"/>
      <c r="J26" s="58"/>
      <c r="K26" s="58"/>
    </row>
    <row r="27" spans="1:43" x14ac:dyDescent="0.2">
      <c r="A27" s="69">
        <v>43913</v>
      </c>
      <c r="B27" s="58">
        <v>6.0445000000000002</v>
      </c>
      <c r="C27" s="58">
        <v>3.1469999999999998</v>
      </c>
      <c r="D27" s="58">
        <v>11.2079</v>
      </c>
      <c r="E27" s="58">
        <v>10.560499999999999</v>
      </c>
      <c r="F27" s="58">
        <v>0.60609999999999997</v>
      </c>
      <c r="G27" s="58">
        <v>5.3738000000000001</v>
      </c>
      <c r="H27" s="58"/>
      <c r="I27" s="58"/>
      <c r="J27" s="58"/>
      <c r="K27" s="58"/>
    </row>
    <row r="28" spans="1:43" x14ac:dyDescent="0.2">
      <c r="A28" s="69">
        <v>43914</v>
      </c>
      <c r="B28" s="58">
        <v>5.8048000000000002</v>
      </c>
      <c r="C28" s="58">
        <v>3.6354000000000002</v>
      </c>
      <c r="D28" s="58">
        <v>15.141500000000001</v>
      </c>
      <c r="E28" s="58">
        <v>12.416499999999999</v>
      </c>
      <c r="F28" s="58">
        <v>0.77210000000000001</v>
      </c>
      <c r="G28" s="58">
        <v>5.3929999999999998</v>
      </c>
      <c r="H28" s="58"/>
      <c r="I28" s="58"/>
      <c r="J28" s="58"/>
      <c r="K28" s="58"/>
    </row>
    <row r="29" spans="1:43" x14ac:dyDescent="0.2">
      <c r="A29" s="69">
        <v>43915</v>
      </c>
      <c r="B29" s="58">
        <v>6.9006999999999996</v>
      </c>
      <c r="C29" s="58">
        <v>4.5758999999999999</v>
      </c>
      <c r="D29" s="58">
        <v>16.5853</v>
      </c>
      <c r="E29" s="58">
        <v>13.901300000000001</v>
      </c>
      <c r="F29" s="58">
        <v>1.0119</v>
      </c>
      <c r="G29" s="58">
        <v>6.7747999999999999</v>
      </c>
      <c r="H29" s="58"/>
      <c r="I29" s="58"/>
      <c r="J29" s="58"/>
      <c r="K29" s="58"/>
    </row>
    <row r="30" spans="1:43" x14ac:dyDescent="0.2">
      <c r="A30" s="69">
        <v>43916</v>
      </c>
      <c r="B30" s="58">
        <v>7.7397</v>
      </c>
      <c r="C30" s="58">
        <v>6.0590000000000002</v>
      </c>
      <c r="D30" s="58">
        <v>21.299900000000001</v>
      </c>
      <c r="E30" s="58">
        <v>18.077200000000001</v>
      </c>
      <c r="F30" s="58">
        <v>1.278</v>
      </c>
      <c r="G30" s="58">
        <v>7.7152000000000003</v>
      </c>
      <c r="H30" s="58"/>
      <c r="I30" s="58"/>
      <c r="J30" s="58"/>
      <c r="K30" s="58"/>
    </row>
    <row r="31" spans="1:43" x14ac:dyDescent="0.2">
      <c r="A31" s="69">
        <v>43917</v>
      </c>
      <c r="B31" s="58">
        <v>8.2533999999999992</v>
      </c>
      <c r="C31" s="58">
        <v>6.0046999999999997</v>
      </c>
      <c r="D31" s="58">
        <v>21.107099999999999</v>
      </c>
      <c r="E31" s="58">
        <v>19.005199999999999</v>
      </c>
      <c r="F31" s="58">
        <v>1.5468</v>
      </c>
      <c r="G31" s="58">
        <v>8.6364000000000001</v>
      </c>
      <c r="H31" s="58"/>
      <c r="I31" s="58"/>
      <c r="J31" s="58"/>
      <c r="K31" s="58"/>
    </row>
    <row r="32" spans="1:43" x14ac:dyDescent="0.2">
      <c r="A32" s="69">
        <v>43918</v>
      </c>
      <c r="B32" s="58">
        <v>8.2533999999999992</v>
      </c>
      <c r="C32" s="58">
        <v>6.0046999999999997</v>
      </c>
      <c r="D32" s="58">
        <v>21.107099999999999</v>
      </c>
      <c r="E32" s="58">
        <v>19.005199999999999</v>
      </c>
      <c r="F32" s="58">
        <v>1.5468</v>
      </c>
      <c r="G32" s="58">
        <v>8.6364000000000001</v>
      </c>
      <c r="H32" s="58"/>
      <c r="I32" s="58"/>
      <c r="J32" s="58"/>
      <c r="K32" s="58"/>
    </row>
    <row r="33" spans="1:11" x14ac:dyDescent="0.2">
      <c r="A33" s="69">
        <v>43919</v>
      </c>
      <c r="B33" s="58">
        <v>8.2533999999999992</v>
      </c>
      <c r="C33" s="58">
        <v>6.0046999999999997</v>
      </c>
      <c r="D33" s="58">
        <v>21.107099999999999</v>
      </c>
      <c r="E33" s="58">
        <v>19.005199999999999</v>
      </c>
      <c r="F33" s="58">
        <v>1.5468</v>
      </c>
      <c r="G33" s="58">
        <v>8.6364000000000001</v>
      </c>
      <c r="H33" s="58"/>
      <c r="I33" s="58"/>
      <c r="J33" s="58"/>
      <c r="K33" s="58"/>
    </row>
    <row r="34" spans="1:11" x14ac:dyDescent="0.2">
      <c r="A34" s="69">
        <v>43920</v>
      </c>
      <c r="B34" s="58">
        <v>8.2533999999999992</v>
      </c>
      <c r="C34" s="58">
        <v>6.0046999999999997</v>
      </c>
      <c r="D34" s="58">
        <v>21.107099999999999</v>
      </c>
      <c r="E34" s="58">
        <v>19.005199999999999</v>
      </c>
      <c r="F34" s="58">
        <v>1.5468</v>
      </c>
      <c r="G34" s="58">
        <v>8.6364000000000001</v>
      </c>
      <c r="H34" s="58"/>
      <c r="I34" s="58"/>
      <c r="J34" s="58"/>
      <c r="K34" s="58"/>
    </row>
    <row r="35" spans="1:11" x14ac:dyDescent="0.2">
      <c r="A35" s="69">
        <v>43921</v>
      </c>
      <c r="B35" s="58">
        <v>10.2568</v>
      </c>
      <c r="C35" s="58">
        <v>6.3845000000000001</v>
      </c>
      <c r="D35" s="58">
        <v>21.320399999999999</v>
      </c>
      <c r="E35" s="58">
        <v>16.870799999999999</v>
      </c>
      <c r="F35" s="58">
        <v>1.7524</v>
      </c>
      <c r="G35" s="58">
        <v>10.728300000000001</v>
      </c>
      <c r="H35" s="58"/>
      <c r="I35" s="58"/>
      <c r="J35" s="58"/>
      <c r="K35" s="58"/>
    </row>
    <row r="36" spans="1:11" x14ac:dyDescent="0.2">
      <c r="A36" s="69">
        <v>43922</v>
      </c>
      <c r="B36" s="58">
        <v>12.8596</v>
      </c>
      <c r="C36" s="58">
        <v>6.0046999999999997</v>
      </c>
      <c r="D36" s="58">
        <v>25.069600000000001</v>
      </c>
      <c r="E36" s="58">
        <v>17.353400000000001</v>
      </c>
      <c r="F36" s="58">
        <v>2.0264000000000002</v>
      </c>
      <c r="G36" s="58">
        <v>12.177300000000001</v>
      </c>
      <c r="H36" s="58"/>
      <c r="I36" s="58"/>
      <c r="J36" s="58"/>
      <c r="K36" s="58"/>
    </row>
    <row r="37" spans="1:11" x14ac:dyDescent="0.2">
      <c r="A37" s="69">
        <v>43923</v>
      </c>
      <c r="B37" s="58">
        <v>14.8116</v>
      </c>
      <c r="C37" s="58">
        <v>5.5345000000000004</v>
      </c>
      <c r="D37" s="58">
        <v>26.5182</v>
      </c>
      <c r="E37" s="58">
        <v>14.903499999999999</v>
      </c>
      <c r="F37" s="58">
        <v>2.2715000000000001</v>
      </c>
      <c r="G37" s="58">
        <v>14.8066</v>
      </c>
      <c r="H37" s="58"/>
      <c r="I37" s="58"/>
      <c r="J37" s="58"/>
      <c r="K37" s="58"/>
    </row>
    <row r="38" spans="1:11" x14ac:dyDescent="0.2">
      <c r="A38" s="69">
        <v>43924</v>
      </c>
      <c r="B38" s="58">
        <v>16.969200000000001</v>
      </c>
      <c r="C38" s="58">
        <v>5.4259000000000004</v>
      </c>
      <c r="D38" s="58">
        <v>26.992999999999999</v>
      </c>
      <c r="E38" s="58">
        <v>15.4603</v>
      </c>
      <c r="F38" s="58">
        <v>2.8565</v>
      </c>
      <c r="G38" s="58">
        <v>16.9466</v>
      </c>
      <c r="H38" s="58"/>
      <c r="I38" s="58"/>
      <c r="J38" s="58"/>
      <c r="K38" s="58"/>
    </row>
    <row r="39" spans="1:11" x14ac:dyDescent="0.2">
      <c r="A39" s="69">
        <v>43925</v>
      </c>
      <c r="B39" s="58">
        <v>16.969200000000001</v>
      </c>
      <c r="C39" s="58">
        <v>5.4259000000000004</v>
      </c>
      <c r="D39" s="58">
        <v>26.992999999999999</v>
      </c>
      <c r="E39" s="58">
        <v>15.4603</v>
      </c>
      <c r="F39" s="58">
        <v>2.8565</v>
      </c>
      <c r="G39" s="58">
        <v>16.9466</v>
      </c>
      <c r="H39" s="58"/>
      <c r="I39" s="58"/>
      <c r="J39" s="58"/>
      <c r="K39" s="58"/>
    </row>
    <row r="40" spans="1:11" x14ac:dyDescent="0.2">
      <c r="A40" s="69">
        <v>43926</v>
      </c>
      <c r="B40" s="58">
        <v>16.969200000000001</v>
      </c>
      <c r="C40" s="58">
        <v>5.4259000000000004</v>
      </c>
      <c r="D40" s="58">
        <v>26.992999999999999</v>
      </c>
      <c r="E40" s="58">
        <v>15.4603</v>
      </c>
      <c r="F40" s="58">
        <v>2.8565</v>
      </c>
      <c r="G40" s="58">
        <v>16.9466</v>
      </c>
      <c r="H40" s="58"/>
      <c r="I40" s="58"/>
      <c r="J40" s="58"/>
      <c r="K40" s="58"/>
    </row>
    <row r="41" spans="1:11" x14ac:dyDescent="0.2">
      <c r="A41" s="69">
        <v>43927</v>
      </c>
      <c r="B41" s="58">
        <v>16.969200000000001</v>
      </c>
      <c r="C41" s="58">
        <v>5.4259000000000004</v>
      </c>
      <c r="D41" s="58">
        <v>26.992999999999999</v>
      </c>
      <c r="E41" s="58">
        <v>15.4603</v>
      </c>
      <c r="F41" s="58">
        <v>2.8565</v>
      </c>
      <c r="G41" s="58">
        <v>16.9466</v>
      </c>
      <c r="H41" s="58"/>
      <c r="I41" s="58"/>
      <c r="J41" s="58"/>
      <c r="K41" s="58"/>
    </row>
    <row r="42" spans="1:11" x14ac:dyDescent="0.2">
      <c r="A42" s="69">
        <v>43928</v>
      </c>
      <c r="B42" s="58">
        <v>19.1952</v>
      </c>
      <c r="C42" s="58">
        <v>8.2111999999999998</v>
      </c>
      <c r="D42" s="58">
        <v>26.0518</v>
      </c>
      <c r="E42" s="58">
        <v>15.293200000000001</v>
      </c>
      <c r="F42" s="58">
        <v>3.1674000000000002</v>
      </c>
      <c r="G42" s="58">
        <v>17.4072</v>
      </c>
      <c r="H42" s="58"/>
      <c r="I42" s="58"/>
      <c r="J42" s="58"/>
      <c r="K42" s="58"/>
    </row>
    <row r="43" spans="1:11" x14ac:dyDescent="0.2">
      <c r="A43" s="69">
        <v>43929</v>
      </c>
      <c r="B43" s="58">
        <v>21.0274</v>
      </c>
      <c r="C43" s="58">
        <v>9.3145000000000007</v>
      </c>
      <c r="D43" s="58">
        <v>24.304300000000001</v>
      </c>
      <c r="E43" s="58">
        <v>13.196</v>
      </c>
      <c r="F43" s="58">
        <v>3.6391</v>
      </c>
      <c r="G43" s="58">
        <v>18.174800000000001</v>
      </c>
      <c r="H43" s="58"/>
      <c r="I43" s="58"/>
      <c r="J43" s="58"/>
      <c r="K43" s="58"/>
    </row>
    <row r="44" spans="1:11" x14ac:dyDescent="0.2">
      <c r="A44" s="69">
        <v>43930</v>
      </c>
      <c r="B44" s="58">
        <v>22.465800000000002</v>
      </c>
      <c r="C44" s="58">
        <v>11.4306</v>
      </c>
      <c r="D44" s="58">
        <v>22.879799999999999</v>
      </c>
      <c r="E44" s="58">
        <v>11.8782</v>
      </c>
      <c r="F44" s="58">
        <v>3.9394999999999998</v>
      </c>
      <c r="G44" s="58">
        <v>20.228400000000001</v>
      </c>
      <c r="H44" s="58"/>
      <c r="I44" s="58"/>
      <c r="J44" s="58"/>
      <c r="K44" s="58"/>
    </row>
    <row r="45" spans="1:11" x14ac:dyDescent="0.2">
      <c r="A45" s="69">
        <v>43931</v>
      </c>
      <c r="B45" s="58">
        <v>21.678100000000001</v>
      </c>
      <c r="C45" s="58">
        <v>12.262600000000001</v>
      </c>
      <c r="D45" s="58">
        <v>21.854199999999999</v>
      </c>
      <c r="E45" s="58">
        <v>9.6510999999999996</v>
      </c>
      <c r="F45" s="58">
        <v>3.8815</v>
      </c>
      <c r="G45" s="58">
        <v>22.176400000000001</v>
      </c>
      <c r="H45" s="58"/>
      <c r="I45" s="58"/>
      <c r="J45" s="58"/>
      <c r="K45" s="58"/>
    </row>
    <row r="46" spans="1:11" x14ac:dyDescent="0.2">
      <c r="A46" s="69">
        <v>43932</v>
      </c>
      <c r="B46" s="58">
        <v>21.678100000000001</v>
      </c>
      <c r="C46" s="58">
        <v>12.262600000000001</v>
      </c>
      <c r="D46" s="58">
        <v>21.854199999999999</v>
      </c>
      <c r="E46" s="58">
        <v>9.6510999999999996</v>
      </c>
      <c r="F46" s="58">
        <v>3.8815</v>
      </c>
      <c r="G46" s="58">
        <v>22.176400000000001</v>
      </c>
      <c r="H46" s="58"/>
      <c r="I46" s="58"/>
      <c r="J46" s="58"/>
      <c r="K46" s="58"/>
    </row>
    <row r="47" spans="1:11" x14ac:dyDescent="0.2">
      <c r="A47" s="69">
        <v>43933</v>
      </c>
      <c r="B47" s="58">
        <v>21.678100000000001</v>
      </c>
      <c r="C47" s="58">
        <v>12.262600000000001</v>
      </c>
      <c r="D47" s="58">
        <v>21.854199999999999</v>
      </c>
      <c r="E47" s="58">
        <v>9.6510999999999996</v>
      </c>
      <c r="F47" s="58">
        <v>3.8815</v>
      </c>
      <c r="G47" s="58">
        <v>22.176400000000001</v>
      </c>
      <c r="H47" s="58"/>
      <c r="I47" s="58"/>
      <c r="J47" s="58"/>
      <c r="K47" s="58"/>
    </row>
    <row r="48" spans="1:11" x14ac:dyDescent="0.2">
      <c r="A48" s="69">
        <v>43934</v>
      </c>
      <c r="B48" s="58">
        <v>21.678100000000001</v>
      </c>
      <c r="C48" s="58">
        <v>12.262600000000001</v>
      </c>
      <c r="D48" s="58">
        <v>21.854199999999999</v>
      </c>
      <c r="E48" s="58">
        <v>9.6510999999999996</v>
      </c>
      <c r="F48" s="58">
        <v>3.8815</v>
      </c>
      <c r="G48" s="58">
        <v>22.176400000000001</v>
      </c>
      <c r="H48" s="58"/>
      <c r="I48" s="58"/>
      <c r="J48" s="58"/>
      <c r="K48" s="58"/>
    </row>
    <row r="49" spans="1:11" x14ac:dyDescent="0.2">
      <c r="A49" s="69">
        <v>43935</v>
      </c>
      <c r="B49" s="58">
        <v>18.801400000000001</v>
      </c>
      <c r="C49" s="58">
        <v>9.3869000000000007</v>
      </c>
      <c r="D49" s="58">
        <v>19.742799999999999</v>
      </c>
      <c r="E49" s="58">
        <v>8.8716000000000008</v>
      </c>
      <c r="F49" s="58">
        <v>3.7471000000000001</v>
      </c>
      <c r="G49" s="58">
        <v>23.0304</v>
      </c>
      <c r="H49" s="58"/>
      <c r="I49" s="58"/>
      <c r="J49" s="58"/>
      <c r="K49" s="58"/>
    </row>
    <row r="50" spans="1:11" x14ac:dyDescent="0.2">
      <c r="A50" s="69">
        <v>43936</v>
      </c>
      <c r="B50" s="58">
        <v>15.428100000000001</v>
      </c>
      <c r="C50" s="58">
        <v>8.7538</v>
      </c>
      <c r="D50" s="58">
        <v>17.9146</v>
      </c>
      <c r="E50" s="58">
        <v>8.3148</v>
      </c>
      <c r="F50" s="58">
        <v>3.3071000000000002</v>
      </c>
      <c r="G50" s="58">
        <v>23.1264</v>
      </c>
      <c r="H50" s="58"/>
      <c r="I50" s="58"/>
      <c r="J50" s="58"/>
      <c r="K50" s="58"/>
    </row>
    <row r="51" spans="1:11" x14ac:dyDescent="0.2">
      <c r="A51" s="69">
        <v>43937</v>
      </c>
      <c r="B51" s="58">
        <v>12.671200000000001</v>
      </c>
      <c r="C51" s="58">
        <v>6.8909000000000002</v>
      </c>
      <c r="D51" s="58">
        <v>15.3741</v>
      </c>
      <c r="E51" s="58">
        <v>7.6466000000000003</v>
      </c>
      <c r="F51" s="58">
        <v>3.3677000000000001</v>
      </c>
      <c r="G51" s="58">
        <v>20.785</v>
      </c>
      <c r="H51" s="58"/>
      <c r="I51" s="58"/>
      <c r="J51" s="58"/>
      <c r="K51" s="58"/>
    </row>
    <row r="52" spans="1:11" x14ac:dyDescent="0.2">
      <c r="A52" s="69">
        <v>43938</v>
      </c>
      <c r="B52" s="58">
        <v>12.071899999999999</v>
      </c>
      <c r="C52" s="58">
        <v>7.1440999999999999</v>
      </c>
      <c r="D52" s="58">
        <v>13.032500000000001</v>
      </c>
      <c r="E52" s="58">
        <v>6.9785000000000004</v>
      </c>
      <c r="F52" s="58">
        <v>3.2780999999999998</v>
      </c>
      <c r="G52" s="58">
        <v>19.739000000000001</v>
      </c>
      <c r="H52" s="58"/>
      <c r="I52" s="58"/>
      <c r="J52" s="58"/>
      <c r="K52" s="58"/>
    </row>
    <row r="53" spans="1:11" x14ac:dyDescent="0.2">
      <c r="A53" s="69">
        <v>43939</v>
      </c>
      <c r="B53" s="58">
        <v>12.071899999999999</v>
      </c>
      <c r="C53" s="58">
        <v>7.1440999999999999</v>
      </c>
      <c r="D53" s="58">
        <v>13.032500000000001</v>
      </c>
      <c r="E53" s="58">
        <v>6.9785000000000004</v>
      </c>
      <c r="F53" s="58">
        <v>3.2780999999999998</v>
      </c>
      <c r="G53" s="58">
        <v>19.739000000000001</v>
      </c>
      <c r="H53" s="58"/>
      <c r="I53" s="58"/>
      <c r="J53" s="58"/>
      <c r="K53" s="58"/>
    </row>
    <row r="54" spans="1:11" x14ac:dyDescent="0.2">
      <c r="A54" s="69">
        <v>43940</v>
      </c>
      <c r="B54" s="58">
        <v>12.071899999999999</v>
      </c>
      <c r="C54" s="58">
        <v>7.1440999999999999</v>
      </c>
      <c r="D54" s="58">
        <v>13.032500000000001</v>
      </c>
      <c r="E54" s="58">
        <v>6.9785000000000004</v>
      </c>
      <c r="F54" s="58">
        <v>3.2780999999999998</v>
      </c>
      <c r="G54" s="58">
        <v>19.739000000000001</v>
      </c>
      <c r="H54" s="58"/>
      <c r="I54" s="58"/>
      <c r="J54" s="58"/>
      <c r="K54" s="58"/>
    </row>
    <row r="55" spans="1:11" x14ac:dyDescent="0.2">
      <c r="A55" s="69">
        <v>43941</v>
      </c>
      <c r="B55" s="58">
        <v>12.071899999999999</v>
      </c>
      <c r="C55" s="58">
        <v>7.1440999999999999</v>
      </c>
      <c r="D55" s="58">
        <v>13.032500000000001</v>
      </c>
      <c r="E55" s="58">
        <v>6.9785000000000004</v>
      </c>
      <c r="F55" s="58">
        <v>3.2780999999999998</v>
      </c>
      <c r="G55" s="58">
        <v>19.739000000000001</v>
      </c>
      <c r="H55" s="58"/>
      <c r="I55" s="58"/>
      <c r="J55" s="58"/>
      <c r="K55" s="58"/>
    </row>
    <row r="56" spans="1:11" x14ac:dyDescent="0.2">
      <c r="A56" s="69">
        <v>43942</v>
      </c>
      <c r="B56" s="58">
        <v>11.849299999999999</v>
      </c>
      <c r="C56" s="58">
        <v>7.0537000000000001</v>
      </c>
      <c r="D56" s="58">
        <v>12.6746</v>
      </c>
      <c r="E56" s="58">
        <v>6.4588000000000001</v>
      </c>
      <c r="F56" s="58">
        <v>3.3993000000000002</v>
      </c>
      <c r="G56" s="58">
        <v>19.038499999999999</v>
      </c>
      <c r="H56" s="58"/>
      <c r="I56" s="58"/>
      <c r="J56" s="58"/>
      <c r="K56" s="58"/>
    </row>
    <row r="57" spans="1:11" x14ac:dyDescent="0.2">
      <c r="A57" s="69">
        <v>43943</v>
      </c>
      <c r="B57" s="58">
        <v>11.6267</v>
      </c>
      <c r="C57" s="58">
        <v>7.94</v>
      </c>
      <c r="D57" s="58">
        <v>12.374499999999999</v>
      </c>
      <c r="E57" s="58">
        <v>5.9947999999999997</v>
      </c>
      <c r="F57" s="58">
        <v>3.3860999999999999</v>
      </c>
      <c r="G57" s="58">
        <v>19.499099999999999</v>
      </c>
      <c r="H57" s="58"/>
      <c r="I57" s="58"/>
      <c r="J57" s="58"/>
      <c r="K57" s="58"/>
    </row>
    <row r="58" spans="1:11" x14ac:dyDescent="0.2">
      <c r="A58" s="69">
        <v>43944</v>
      </c>
      <c r="B58" s="58">
        <v>12.4315</v>
      </c>
      <c r="C58" s="58">
        <v>8.6453000000000007</v>
      </c>
      <c r="D58" s="58">
        <v>11.755100000000001</v>
      </c>
      <c r="E58" s="58">
        <v>5.4936999999999996</v>
      </c>
      <c r="F58" s="58">
        <v>3.2096</v>
      </c>
      <c r="G58" s="58">
        <v>21.418299999999999</v>
      </c>
      <c r="H58" s="58"/>
      <c r="I58" s="58"/>
      <c r="J58" s="58"/>
      <c r="K58" s="58"/>
    </row>
    <row r="59" spans="1:11" x14ac:dyDescent="0.2">
      <c r="A59" s="69">
        <v>43945</v>
      </c>
      <c r="B59" s="58">
        <v>11.7979</v>
      </c>
      <c r="C59" s="58">
        <v>9.0612999999999992</v>
      </c>
      <c r="D59" s="58">
        <v>10.498100000000001</v>
      </c>
      <c r="E59" s="58">
        <v>5.1410999999999998</v>
      </c>
      <c r="F59" s="58">
        <v>3.2254</v>
      </c>
      <c r="G59" s="58">
        <v>22.7425</v>
      </c>
      <c r="H59" s="58"/>
      <c r="I59" s="58"/>
      <c r="J59" s="58"/>
      <c r="K59" s="58"/>
    </row>
    <row r="60" spans="1:11" x14ac:dyDescent="0.2">
      <c r="A60" s="69">
        <v>43946</v>
      </c>
      <c r="B60" s="58">
        <v>11.7979</v>
      </c>
      <c r="C60" s="58">
        <v>9.0612999999999992</v>
      </c>
      <c r="D60" s="58">
        <v>10.498100000000001</v>
      </c>
      <c r="E60" s="58">
        <v>5.1410999999999998</v>
      </c>
      <c r="F60" s="58">
        <v>3.2254</v>
      </c>
      <c r="G60" s="58">
        <v>22.7425</v>
      </c>
      <c r="H60" s="58"/>
      <c r="I60" s="58"/>
      <c r="J60" s="58"/>
      <c r="K60" s="58"/>
    </row>
    <row r="61" spans="1:11" x14ac:dyDescent="0.2">
      <c r="A61" s="69">
        <v>43947</v>
      </c>
      <c r="B61" s="58">
        <v>11.7979</v>
      </c>
      <c r="C61" s="58">
        <v>9.0612999999999992</v>
      </c>
      <c r="D61" s="58">
        <v>10.498100000000001</v>
      </c>
      <c r="E61" s="58">
        <v>5.1410999999999998</v>
      </c>
      <c r="F61" s="58">
        <v>3.2254</v>
      </c>
      <c r="G61" s="58">
        <v>22.7425</v>
      </c>
      <c r="H61" s="58"/>
      <c r="I61" s="58"/>
      <c r="J61" s="58"/>
      <c r="K61" s="58"/>
    </row>
    <row r="62" spans="1:11" x14ac:dyDescent="0.2">
      <c r="A62" s="69">
        <v>43948</v>
      </c>
      <c r="B62" s="58">
        <v>11.7979</v>
      </c>
      <c r="C62" s="58">
        <v>9.0612999999999992</v>
      </c>
      <c r="D62" s="58">
        <v>10.498100000000001</v>
      </c>
      <c r="E62" s="58">
        <v>5.1410999999999998</v>
      </c>
      <c r="F62" s="58">
        <v>3.2254</v>
      </c>
      <c r="G62" s="58">
        <v>22.7425</v>
      </c>
      <c r="H62" s="58"/>
      <c r="I62" s="58"/>
      <c r="J62" s="58"/>
      <c r="K62" s="58"/>
    </row>
    <row r="63" spans="1:11" x14ac:dyDescent="0.2">
      <c r="A63" s="69">
        <v>43949</v>
      </c>
      <c r="B63" s="58">
        <v>11.661</v>
      </c>
      <c r="C63" s="58">
        <v>9.6762999999999995</v>
      </c>
      <c r="D63" s="58">
        <v>9.7256</v>
      </c>
      <c r="E63" s="58">
        <v>4.8254999999999999</v>
      </c>
      <c r="F63" s="58">
        <v>3.17</v>
      </c>
      <c r="G63" s="58">
        <v>21.7254</v>
      </c>
      <c r="H63" s="58"/>
      <c r="I63" s="58"/>
      <c r="J63" s="58"/>
      <c r="K63" s="58"/>
    </row>
    <row r="64" spans="1:11" x14ac:dyDescent="0.2">
      <c r="A64" s="69">
        <v>43950</v>
      </c>
      <c r="B64" s="58">
        <v>11.198600000000001</v>
      </c>
      <c r="C64" s="58">
        <v>7.8494999999999999</v>
      </c>
      <c r="D64" s="58">
        <v>8.6012000000000004</v>
      </c>
      <c r="E64" s="58">
        <v>5.1782000000000004</v>
      </c>
      <c r="F64" s="58">
        <v>3.3096999999999999</v>
      </c>
      <c r="G64" s="58">
        <v>23.1648</v>
      </c>
      <c r="H64" s="58"/>
      <c r="I64" s="58"/>
      <c r="J64" s="58"/>
      <c r="K64" s="58"/>
    </row>
    <row r="65" spans="1:11" x14ac:dyDescent="0.2">
      <c r="A65" s="69">
        <v>43951</v>
      </c>
      <c r="B65" s="58">
        <v>10.171200000000001</v>
      </c>
      <c r="C65" s="58">
        <v>8.7719000000000005</v>
      </c>
      <c r="D65" s="58">
        <v>7.5479000000000003</v>
      </c>
      <c r="E65" s="58">
        <v>4.7698999999999998</v>
      </c>
      <c r="F65" s="58">
        <v>3.5969000000000002</v>
      </c>
      <c r="G65" s="58">
        <v>23.155200000000001</v>
      </c>
      <c r="H65" s="58"/>
      <c r="I65" s="58"/>
      <c r="J65" s="58"/>
      <c r="K65" s="58"/>
    </row>
    <row r="66" spans="1:11" x14ac:dyDescent="0.2">
      <c r="A66" s="69">
        <v>43952</v>
      </c>
      <c r="B66" s="58">
        <v>9.9829000000000008</v>
      </c>
      <c r="C66" s="58">
        <v>7.5781999999999998</v>
      </c>
      <c r="D66" s="58">
        <v>6.7066999999999997</v>
      </c>
      <c r="E66" s="58">
        <v>3.8048000000000002</v>
      </c>
      <c r="F66" s="58">
        <v>3.3201999999999998</v>
      </c>
      <c r="G66" s="58">
        <v>23.529399999999999</v>
      </c>
      <c r="H66" s="58"/>
      <c r="I66" s="58"/>
      <c r="J66" s="58"/>
      <c r="K66" s="58"/>
    </row>
    <row r="67" spans="1:11" x14ac:dyDescent="0.2">
      <c r="A67" s="69">
        <v>43953</v>
      </c>
      <c r="B67" s="58">
        <v>9.9829000000000008</v>
      </c>
      <c r="C67" s="58">
        <v>7.5781999999999998</v>
      </c>
      <c r="D67" s="58">
        <v>6.7066999999999997</v>
      </c>
      <c r="E67" s="58">
        <v>3.8048000000000002</v>
      </c>
      <c r="F67" s="58">
        <v>3.3201999999999998</v>
      </c>
      <c r="G67" s="58">
        <v>23.529399999999999</v>
      </c>
      <c r="H67" s="58"/>
      <c r="I67" s="58"/>
      <c r="J67" s="58"/>
      <c r="K67" s="58"/>
    </row>
    <row r="68" spans="1:11" x14ac:dyDescent="0.2">
      <c r="A68" s="69">
        <v>43954</v>
      </c>
      <c r="B68" s="59">
        <v>9.9829000000000008</v>
      </c>
      <c r="C68" s="58">
        <v>7.5781999999999998</v>
      </c>
      <c r="D68" s="58">
        <v>6.7066999999999997</v>
      </c>
      <c r="E68" s="58">
        <v>3.8048000000000002</v>
      </c>
      <c r="F68" s="58">
        <v>3.3201999999999998</v>
      </c>
      <c r="G68" s="58">
        <v>23.529399999999999</v>
      </c>
      <c r="H68" s="58"/>
      <c r="I68" s="58"/>
      <c r="J68" s="58"/>
      <c r="K68" s="58"/>
    </row>
    <row r="69" spans="1:11" x14ac:dyDescent="0.2">
      <c r="A69" s="69">
        <v>43955</v>
      </c>
      <c r="B69" s="59">
        <v>9.9829000000000008</v>
      </c>
      <c r="C69" s="59">
        <v>7.5781999999999998</v>
      </c>
      <c r="D69" s="59">
        <v>6.7066999999999997</v>
      </c>
      <c r="E69" s="54">
        <v>3.8048000000000002</v>
      </c>
      <c r="F69" s="54">
        <v>3.3201999999999998</v>
      </c>
      <c r="G69" s="58">
        <v>23.529399999999999</v>
      </c>
      <c r="H69" s="58"/>
      <c r="I69" s="58"/>
      <c r="J69" s="58"/>
      <c r="K69" s="58"/>
    </row>
    <row r="70" spans="1:11" x14ac:dyDescent="0.2">
      <c r="A70" s="69">
        <v>43956</v>
      </c>
      <c r="B70" s="59">
        <v>10.393800000000001</v>
      </c>
      <c r="C70" s="59">
        <v>6.7462</v>
      </c>
      <c r="D70" s="59">
        <v>6.1535000000000002</v>
      </c>
      <c r="E70" s="54">
        <v>3.9903</v>
      </c>
      <c r="F70" s="54">
        <v>3.3940000000000001</v>
      </c>
      <c r="G70" s="58">
        <v>24.6617</v>
      </c>
      <c r="H70" s="58"/>
      <c r="I70" s="58"/>
      <c r="J70" s="58"/>
      <c r="K70" s="58"/>
    </row>
    <row r="71" spans="1:11" x14ac:dyDescent="0.2">
      <c r="A71" s="69">
        <v>43957</v>
      </c>
      <c r="B71" s="59">
        <v>10.3596</v>
      </c>
      <c r="C71" s="59">
        <v>7.4696999999999996</v>
      </c>
      <c r="D71" s="59">
        <v>5.8316999999999997</v>
      </c>
      <c r="E71" s="54">
        <v>3.6934</v>
      </c>
      <c r="F71" s="54">
        <v>3.6812999999999998</v>
      </c>
      <c r="G71" s="58">
        <v>22.7425</v>
      </c>
      <c r="H71" s="58"/>
      <c r="I71" s="58"/>
      <c r="J71" s="58"/>
      <c r="K71" s="58"/>
    </row>
    <row r="72" spans="1:11" x14ac:dyDescent="0.2">
      <c r="A72" s="69">
        <v>43958</v>
      </c>
      <c r="B72" s="59">
        <v>10.4452</v>
      </c>
      <c r="C72" s="59">
        <v>7.3792999999999997</v>
      </c>
      <c r="D72" s="59">
        <v>5.4894999999999996</v>
      </c>
      <c r="E72" s="54">
        <v>3.4706999999999999</v>
      </c>
      <c r="F72" s="54">
        <v>3.3835000000000002</v>
      </c>
      <c r="G72" s="58">
        <v>22.944099999999999</v>
      </c>
      <c r="H72" s="58"/>
      <c r="I72" s="58"/>
      <c r="J72" s="58"/>
      <c r="K72" s="58"/>
    </row>
    <row r="73" spans="1:11" x14ac:dyDescent="0.2">
      <c r="A73" s="69">
        <v>43959</v>
      </c>
      <c r="B73" s="59">
        <v>9.5890000000000004</v>
      </c>
      <c r="C73" s="59">
        <v>7.5781999999999998</v>
      </c>
      <c r="D73" s="59">
        <v>4.9713000000000003</v>
      </c>
      <c r="E73" s="54">
        <v>3.4521000000000002</v>
      </c>
      <c r="F73" s="54">
        <v>3.5678999999999998</v>
      </c>
      <c r="G73" s="58">
        <v>22.128399999999999</v>
      </c>
      <c r="H73" s="58"/>
      <c r="I73" s="58"/>
      <c r="J73" s="58"/>
      <c r="K73" s="58"/>
    </row>
    <row r="74" spans="1:11" x14ac:dyDescent="0.2">
      <c r="A74" s="69">
        <v>43960</v>
      </c>
      <c r="B74" s="59">
        <v>9.5890000000000004</v>
      </c>
      <c r="C74" s="59">
        <v>7.5781999999999998</v>
      </c>
      <c r="D74" s="59">
        <v>4.9713000000000003</v>
      </c>
      <c r="E74" s="54">
        <v>3.4521000000000002</v>
      </c>
      <c r="F74" s="54">
        <v>3.5678999999999998</v>
      </c>
      <c r="G74" s="54">
        <v>22.128399999999999</v>
      </c>
    </row>
    <row r="75" spans="1:11" x14ac:dyDescent="0.2">
      <c r="A75" s="69">
        <v>43961</v>
      </c>
      <c r="B75" s="59">
        <v>9.5890000000000004</v>
      </c>
      <c r="C75" s="59">
        <v>7.5781999999999998</v>
      </c>
      <c r="D75" s="59">
        <v>4.9713000000000003</v>
      </c>
      <c r="E75" s="54">
        <v>3.4521000000000002</v>
      </c>
      <c r="F75" s="54">
        <v>3.5678999999999998</v>
      </c>
      <c r="G75" s="54">
        <v>22.128399999999999</v>
      </c>
    </row>
    <row r="76" spans="1:11" x14ac:dyDescent="0.2">
      <c r="A76" s="69">
        <v>43962</v>
      </c>
      <c r="B76" s="59">
        <v>9.5890000000000004</v>
      </c>
      <c r="C76" s="59">
        <v>7.5781999999999998</v>
      </c>
      <c r="D76" s="59">
        <v>4.9713000000000003</v>
      </c>
      <c r="E76" s="54">
        <v>3.4521000000000002</v>
      </c>
      <c r="F76" s="54">
        <v>3.5678999999999998</v>
      </c>
      <c r="G76" s="54">
        <v>22.128399999999999</v>
      </c>
    </row>
    <row r="77" spans="1:11" x14ac:dyDescent="0.2">
      <c r="A77" s="69">
        <v>43963</v>
      </c>
      <c r="B77" s="59">
        <v>8.5103000000000009</v>
      </c>
      <c r="C77" s="59">
        <v>6.6558000000000002</v>
      </c>
      <c r="D77" s="59">
        <v>5.2701000000000002</v>
      </c>
      <c r="E77" s="54">
        <v>2.8767999999999998</v>
      </c>
      <c r="F77" s="54">
        <v>3.6126999999999998</v>
      </c>
      <c r="G77" s="54">
        <v>21.591000000000001</v>
      </c>
    </row>
    <row r="78" spans="1:11" x14ac:dyDescent="0.2">
      <c r="A78" s="69">
        <v>43964</v>
      </c>
      <c r="B78" s="59">
        <v>7.2603</v>
      </c>
      <c r="C78" s="59">
        <v>5.4621000000000004</v>
      </c>
      <c r="D78" s="59">
        <v>4.9821</v>
      </c>
      <c r="E78" s="54">
        <v>2.3755999999999999</v>
      </c>
      <c r="F78" s="54">
        <v>4.0606999999999998</v>
      </c>
      <c r="G78" s="54">
        <v>22.617799999999999</v>
      </c>
    </row>
    <row r="79" spans="1:11" x14ac:dyDescent="0.2">
      <c r="A79" s="69">
        <v>43965</v>
      </c>
      <c r="B79" s="59">
        <v>5.7877000000000001</v>
      </c>
      <c r="C79" s="59">
        <v>3.4725999999999999</v>
      </c>
      <c r="D79" s="59">
        <v>4.6676000000000002</v>
      </c>
      <c r="E79" s="54">
        <v>1.8745000000000001</v>
      </c>
      <c r="F79" s="54">
        <v>3.9922</v>
      </c>
      <c r="G79" s="54">
        <v>21.9941</v>
      </c>
    </row>
    <row r="80" spans="1:11" x14ac:dyDescent="0.2">
      <c r="A80" s="69">
        <v>43966</v>
      </c>
      <c r="B80" s="59">
        <v>4.8630000000000004</v>
      </c>
      <c r="C80" s="59">
        <v>3.3098000000000001</v>
      </c>
      <c r="D80" s="59">
        <v>4.3108000000000004</v>
      </c>
      <c r="E80" s="54">
        <v>1.4105000000000001</v>
      </c>
      <c r="F80" s="54">
        <v>4.2663000000000002</v>
      </c>
      <c r="G80" s="54">
        <v>21.687000000000001</v>
      </c>
    </row>
    <row r="81" spans="1:7" x14ac:dyDescent="0.2">
      <c r="A81" s="69">
        <v>43967</v>
      </c>
      <c r="B81" s="59">
        <v>4.8630000000000004</v>
      </c>
      <c r="C81" s="59">
        <v>3.3098000000000001</v>
      </c>
      <c r="D81" s="59">
        <v>4.3108000000000004</v>
      </c>
      <c r="E81" s="54">
        <v>1.4105000000000001</v>
      </c>
      <c r="F81" s="54">
        <v>4.2663000000000002</v>
      </c>
      <c r="G81" s="54">
        <v>21.687000000000001</v>
      </c>
    </row>
    <row r="82" spans="1:7" x14ac:dyDescent="0.2">
      <c r="A82" s="69">
        <v>43968</v>
      </c>
      <c r="B82" s="59">
        <v>4.8630000000000004</v>
      </c>
      <c r="C82" s="59">
        <v>3.3098000000000001</v>
      </c>
      <c r="D82" s="59">
        <v>4.3108000000000004</v>
      </c>
      <c r="E82" s="54">
        <v>1.4105000000000001</v>
      </c>
      <c r="F82" s="54">
        <v>4.2663000000000002</v>
      </c>
      <c r="G82" s="54">
        <v>21.687000000000001</v>
      </c>
    </row>
    <row r="83" spans="1:7" x14ac:dyDescent="0.2">
      <c r="A83" s="69">
        <v>43969</v>
      </c>
      <c r="B83" s="59">
        <v>4.8630000000000004</v>
      </c>
      <c r="C83" s="59">
        <v>3.3098000000000001</v>
      </c>
      <c r="D83" s="59">
        <v>4.3108000000000004</v>
      </c>
      <c r="E83" s="54">
        <v>1.4105000000000001</v>
      </c>
      <c r="F83" s="54">
        <v>4.2663000000000002</v>
      </c>
      <c r="G83" s="54">
        <v>21.687000000000001</v>
      </c>
    </row>
    <row r="84" spans="1:7" x14ac:dyDescent="0.2">
      <c r="A84" s="69">
        <v>43970</v>
      </c>
      <c r="B84" s="59">
        <v>4.1266999999999996</v>
      </c>
      <c r="C84" s="59">
        <v>3.5087999999999999</v>
      </c>
      <c r="D84" s="59">
        <v>3.8047</v>
      </c>
      <c r="E84" s="54">
        <v>2.2456999999999998</v>
      </c>
      <c r="F84" s="54">
        <v>4.3348000000000004</v>
      </c>
      <c r="G84" s="54">
        <v>20.593</v>
      </c>
    </row>
    <row r="85" spans="1:7" x14ac:dyDescent="0.2">
      <c r="A85" s="69">
        <v>43971</v>
      </c>
      <c r="B85" s="59">
        <v>4.0925000000000002</v>
      </c>
      <c r="C85" s="59">
        <v>3.5087999999999999</v>
      </c>
      <c r="D85" s="59">
        <v>3.8035000000000001</v>
      </c>
      <c r="E85" s="54">
        <v>1.8560000000000001</v>
      </c>
      <c r="F85" s="54">
        <v>3.7761</v>
      </c>
      <c r="G85" s="54">
        <v>18.8658</v>
      </c>
    </row>
    <row r="86" spans="1:7" x14ac:dyDescent="0.2">
      <c r="A86" s="69">
        <v>43972</v>
      </c>
      <c r="B86" s="59">
        <v>4.0411000000000001</v>
      </c>
      <c r="C86" s="59">
        <v>3.3822000000000001</v>
      </c>
      <c r="D86" s="59">
        <v>3.5769000000000002</v>
      </c>
      <c r="E86" s="54">
        <v>1.6333</v>
      </c>
      <c r="F86" s="54">
        <v>4.2714999999999996</v>
      </c>
      <c r="G86" s="54">
        <v>19.700600000000001</v>
      </c>
    </row>
    <row r="87" spans="1:7" x14ac:dyDescent="0.2">
      <c r="A87" s="69">
        <v>43973</v>
      </c>
      <c r="B87" s="59">
        <v>4.3663999999999996</v>
      </c>
      <c r="C87" s="59">
        <v>2.6406000000000001</v>
      </c>
      <c r="D87" s="59">
        <v>3.0310000000000001</v>
      </c>
      <c r="E87" s="54">
        <v>1.3177000000000001</v>
      </c>
      <c r="F87" s="54">
        <v>4.2530999999999999</v>
      </c>
      <c r="G87" s="54">
        <v>19.470300000000002</v>
      </c>
    </row>
    <row r="88" spans="1:7" x14ac:dyDescent="0.2">
      <c r="A88" s="69">
        <v>43974</v>
      </c>
      <c r="B88" s="59">
        <v>4.3663999999999996</v>
      </c>
      <c r="C88" s="59">
        <v>2.6406000000000001</v>
      </c>
      <c r="D88" s="59">
        <v>3.0310000000000001</v>
      </c>
      <c r="E88" s="54">
        <v>1.3177000000000001</v>
      </c>
      <c r="F88" s="54">
        <v>4.2530999999999999</v>
      </c>
      <c r="G88" s="54">
        <v>19.470300000000002</v>
      </c>
    </row>
    <row r="89" spans="1:7" x14ac:dyDescent="0.2">
      <c r="A89" s="69">
        <v>43975</v>
      </c>
      <c r="B89" s="59">
        <v>4.3663999999999996</v>
      </c>
      <c r="C89" s="59">
        <v>2.6406000000000001</v>
      </c>
      <c r="D89" s="59">
        <v>3.0310000000000001</v>
      </c>
      <c r="E89" s="54">
        <v>1.3177000000000001</v>
      </c>
      <c r="F89" s="54">
        <v>4.2530999999999999</v>
      </c>
      <c r="G89" s="54">
        <v>19.470300000000002</v>
      </c>
    </row>
    <row r="90" spans="1:7" x14ac:dyDescent="0.2">
      <c r="A90" s="69">
        <v>43976</v>
      </c>
      <c r="B90" s="59">
        <v>4.3663999999999996</v>
      </c>
      <c r="C90" s="59">
        <v>2.6406000000000001</v>
      </c>
      <c r="D90" s="59">
        <v>3.0310000000000001</v>
      </c>
      <c r="E90" s="54">
        <v>1.3177000000000001</v>
      </c>
      <c r="F90" s="54">
        <v>4.2530999999999999</v>
      </c>
      <c r="G90" s="54">
        <v>19.470300000000002</v>
      </c>
    </row>
    <row r="91" spans="1:7" x14ac:dyDescent="0.2">
      <c r="A91" s="69">
        <v>43977</v>
      </c>
      <c r="B91" s="59">
        <v>4.1266999999999996</v>
      </c>
      <c r="C91" s="59">
        <v>2.4055</v>
      </c>
      <c r="D91" s="59">
        <v>2.9333</v>
      </c>
      <c r="E91" s="54">
        <v>1.1507000000000001</v>
      </c>
      <c r="F91" s="54">
        <v>4.1186999999999996</v>
      </c>
      <c r="G91" s="54">
        <v>20.909700000000001</v>
      </c>
    </row>
    <row r="92" spans="1:7" x14ac:dyDescent="0.2">
      <c r="A92" s="69">
        <v>43978</v>
      </c>
      <c r="B92" s="59">
        <v>3.5274000000000001</v>
      </c>
      <c r="C92" s="59">
        <v>2.5863999999999998</v>
      </c>
      <c r="D92" s="59">
        <v>2.4091</v>
      </c>
      <c r="E92" s="54">
        <v>1.2249000000000001</v>
      </c>
      <c r="F92" s="54">
        <v>4.2767999999999997</v>
      </c>
      <c r="G92" s="54">
        <v>22.588999999999999</v>
      </c>
    </row>
    <row r="93" spans="1:7" x14ac:dyDescent="0.2">
      <c r="A93" s="69">
        <v>43979</v>
      </c>
      <c r="B93" s="59">
        <v>3.1678000000000002</v>
      </c>
      <c r="C93" s="59">
        <v>2.9481000000000002</v>
      </c>
      <c r="D93" s="59">
        <v>1.9367000000000001</v>
      </c>
      <c r="E93" s="54">
        <v>1.3734</v>
      </c>
      <c r="F93" s="54">
        <v>4.0871000000000004</v>
      </c>
      <c r="G93" s="54">
        <v>21.8597</v>
      </c>
    </row>
    <row r="94" spans="1:7" x14ac:dyDescent="0.2">
      <c r="A94" s="69">
        <v>43980</v>
      </c>
      <c r="B94" s="59">
        <v>2.6027</v>
      </c>
      <c r="C94" s="59">
        <v>2.9662000000000002</v>
      </c>
      <c r="D94" s="59">
        <v>2.2753000000000001</v>
      </c>
      <c r="E94" s="54">
        <v>1.7075</v>
      </c>
      <c r="F94" s="54">
        <v>3.95</v>
      </c>
      <c r="G94" s="54">
        <v>21.7637</v>
      </c>
    </row>
    <row r="95" spans="1:7" x14ac:dyDescent="0.2">
      <c r="A95" s="69">
        <v>43981</v>
      </c>
      <c r="B95" s="59">
        <v>2.6027</v>
      </c>
      <c r="C95" s="59">
        <v>2.9662000000000002</v>
      </c>
      <c r="D95" s="59">
        <v>2.2753000000000001</v>
      </c>
      <c r="E95" s="54">
        <v>1.7075</v>
      </c>
      <c r="F95" s="54">
        <v>3.95</v>
      </c>
      <c r="G95" s="54">
        <v>21.7637</v>
      </c>
    </row>
    <row r="96" spans="1:7" x14ac:dyDescent="0.2">
      <c r="A96" s="69">
        <v>43982</v>
      </c>
      <c r="B96" s="59">
        <v>2.6027</v>
      </c>
      <c r="C96" s="59">
        <v>2.9662000000000002</v>
      </c>
      <c r="D96" s="59">
        <v>2.2753000000000001</v>
      </c>
      <c r="E96" s="54">
        <v>1.7075</v>
      </c>
      <c r="F96" s="54">
        <v>3.95</v>
      </c>
      <c r="G96" s="54">
        <v>21.7637</v>
      </c>
    </row>
    <row r="97" spans="1:7" x14ac:dyDescent="0.2">
      <c r="A97" s="69">
        <v>43983</v>
      </c>
      <c r="B97" s="59">
        <v>2.6027</v>
      </c>
      <c r="C97" s="59">
        <v>2.9662000000000002</v>
      </c>
      <c r="D97" s="59">
        <v>2.2753000000000001</v>
      </c>
      <c r="E97" s="54">
        <v>1.7075</v>
      </c>
      <c r="F97" s="54">
        <v>3.95</v>
      </c>
      <c r="G97" s="54">
        <v>21.7637</v>
      </c>
    </row>
    <row r="98" spans="1:7" x14ac:dyDescent="0.2">
      <c r="A98" s="69">
        <v>43984</v>
      </c>
      <c r="B98" s="59">
        <v>2.6541000000000001</v>
      </c>
      <c r="C98" s="59">
        <v>3.0747</v>
      </c>
      <c r="D98" s="59">
        <v>2.0114000000000001</v>
      </c>
      <c r="E98" s="54">
        <v>0.90939999999999999</v>
      </c>
      <c r="F98" s="54">
        <v>4.1449999999999996</v>
      </c>
      <c r="G98" s="54">
        <v>20.689</v>
      </c>
    </row>
    <row r="99" spans="1:7" x14ac:dyDescent="0.2">
      <c r="A99" s="69">
        <v>43985</v>
      </c>
      <c r="B99" s="59">
        <v>2.5514000000000001</v>
      </c>
      <c r="C99" s="59">
        <v>2.5863999999999998</v>
      </c>
      <c r="D99" s="59">
        <v>1.9873000000000001</v>
      </c>
      <c r="E99" s="54">
        <v>1.3363</v>
      </c>
      <c r="F99" s="54">
        <v>3.5838000000000001</v>
      </c>
      <c r="G99" s="54">
        <v>22.397099999999998</v>
      </c>
    </row>
    <row r="100" spans="1:7" x14ac:dyDescent="0.2">
      <c r="A100" s="69">
        <v>43986</v>
      </c>
      <c r="B100" s="59">
        <v>2.2945000000000002</v>
      </c>
      <c r="C100" s="59">
        <v>1.8629</v>
      </c>
      <c r="D100" s="59">
        <v>2.0367000000000002</v>
      </c>
      <c r="E100" s="54">
        <v>0.98370000000000002</v>
      </c>
      <c r="F100" s="54">
        <v>3.3018000000000001</v>
      </c>
      <c r="G100" s="54">
        <v>37.424399999999999</v>
      </c>
    </row>
    <row r="101" spans="1:7" x14ac:dyDescent="0.2">
      <c r="A101" s="69">
        <v>43987</v>
      </c>
      <c r="B101" s="59">
        <v>2.4315000000000002</v>
      </c>
      <c r="C101" s="59">
        <v>0.9405</v>
      </c>
      <c r="D101" s="59">
        <v>1.7546999999999999</v>
      </c>
      <c r="E101" s="54">
        <v>1.2249000000000001</v>
      </c>
      <c r="F101" s="54">
        <v>3.3254999999999999</v>
      </c>
      <c r="G101" s="54">
        <v>41.656300000000002</v>
      </c>
    </row>
    <row r="102" spans="1:7" x14ac:dyDescent="0.2">
      <c r="A102" s="69">
        <v>43988</v>
      </c>
      <c r="B102" s="59">
        <v>2.4315000000000002</v>
      </c>
      <c r="C102" s="59">
        <v>0.9405</v>
      </c>
      <c r="D102" s="59">
        <v>1.7546999999999999</v>
      </c>
      <c r="E102" s="54">
        <v>1.2249000000000001</v>
      </c>
      <c r="F102" s="54">
        <v>3.3254999999999999</v>
      </c>
      <c r="G102" s="54">
        <v>41.656300000000002</v>
      </c>
    </row>
    <row r="103" spans="1:7" x14ac:dyDescent="0.2">
      <c r="A103" s="69">
        <v>43989</v>
      </c>
      <c r="B103" s="59">
        <v>2.4315000000000002</v>
      </c>
      <c r="C103" s="59">
        <v>0.9405</v>
      </c>
      <c r="D103" s="59">
        <v>1.7546999999999999</v>
      </c>
      <c r="E103" s="54">
        <v>1.2249000000000001</v>
      </c>
      <c r="F103" s="54">
        <v>3.3254999999999999</v>
      </c>
      <c r="G103" s="54">
        <v>41.656300000000002</v>
      </c>
    </row>
    <row r="104" spans="1:7" x14ac:dyDescent="0.2">
      <c r="A104" s="69">
        <v>43990</v>
      </c>
      <c r="B104" s="59">
        <v>2.4315000000000002</v>
      </c>
      <c r="C104" s="59">
        <v>0.9405</v>
      </c>
      <c r="D104" s="59">
        <v>1.7546999999999999</v>
      </c>
      <c r="E104" s="54">
        <v>1.2249000000000001</v>
      </c>
      <c r="F104" s="54">
        <v>3.3254999999999999</v>
      </c>
      <c r="G104" s="54">
        <v>41.656300000000002</v>
      </c>
    </row>
    <row r="105" spans="1:7" x14ac:dyDescent="0.2">
      <c r="A105" s="69">
        <v>43991</v>
      </c>
      <c r="B105" s="59">
        <v>2.1575000000000002</v>
      </c>
      <c r="C105" s="59">
        <v>0.83199999999999996</v>
      </c>
      <c r="D105" s="59">
        <v>1.9198</v>
      </c>
      <c r="E105" s="54">
        <v>2.0230000000000001</v>
      </c>
      <c r="F105" s="54">
        <v>3.9051999999999998</v>
      </c>
      <c r="G105" s="54">
        <v>42.9133</v>
      </c>
    </row>
    <row r="106" spans="1:7" x14ac:dyDescent="0.2">
      <c r="A106" s="69">
        <v>43992</v>
      </c>
      <c r="B106" s="59">
        <v>2.226</v>
      </c>
      <c r="C106" s="59">
        <v>1.2299</v>
      </c>
      <c r="D106" s="59">
        <v>1.8909</v>
      </c>
      <c r="E106" s="54">
        <v>1.6704000000000001</v>
      </c>
      <c r="F106" s="54">
        <v>4.3532000000000002</v>
      </c>
      <c r="G106" s="54">
        <v>43.066899999999997</v>
      </c>
    </row>
    <row r="107" spans="1:7" x14ac:dyDescent="0.2">
      <c r="A107" s="69">
        <v>43993</v>
      </c>
      <c r="B107" s="59">
        <v>1.8492999999999999</v>
      </c>
      <c r="C107" s="59">
        <v>1.0670999999999999</v>
      </c>
      <c r="D107" s="59">
        <v>2.0849000000000002</v>
      </c>
      <c r="E107" s="54">
        <v>1.9117</v>
      </c>
      <c r="F107" s="54">
        <v>4.1029</v>
      </c>
      <c r="G107" s="54">
        <v>30.361799999999999</v>
      </c>
    </row>
    <row r="108" spans="1:7" x14ac:dyDescent="0.2">
      <c r="A108" s="69">
        <v>43994</v>
      </c>
      <c r="B108" s="59">
        <v>1.4897</v>
      </c>
      <c r="C108" s="59">
        <v>1.5012000000000001</v>
      </c>
      <c r="D108" s="59">
        <v>1.7847999999999999</v>
      </c>
      <c r="E108" s="54">
        <v>1.6704000000000001</v>
      </c>
      <c r="F108" s="54">
        <v>4.3216000000000001</v>
      </c>
      <c r="G108" s="54">
        <v>34.142600000000002</v>
      </c>
    </row>
    <row r="109" spans="1:7" x14ac:dyDescent="0.2">
      <c r="A109" s="69">
        <v>43995</v>
      </c>
      <c r="B109" s="59">
        <v>1.4897</v>
      </c>
      <c r="C109" s="59">
        <v>1.5012000000000001</v>
      </c>
      <c r="D109" s="59">
        <v>1.7847999999999999</v>
      </c>
      <c r="E109" s="54">
        <v>1.6704000000000001</v>
      </c>
      <c r="F109" s="54">
        <v>4.3216000000000001</v>
      </c>
      <c r="G109" s="54">
        <v>34.142600000000002</v>
      </c>
    </row>
    <row r="110" spans="1:7" x14ac:dyDescent="0.2">
      <c r="A110" s="69">
        <v>43996</v>
      </c>
      <c r="B110" s="59">
        <v>1.4897</v>
      </c>
      <c r="C110" s="59">
        <v>1.5012000000000001</v>
      </c>
      <c r="D110" s="59">
        <v>1.7847999999999999</v>
      </c>
      <c r="E110" s="54">
        <v>1.6704000000000001</v>
      </c>
      <c r="F110" s="54">
        <v>4.3216000000000001</v>
      </c>
      <c r="G110" s="54">
        <v>34.142600000000002</v>
      </c>
    </row>
    <row r="111" spans="1:7" x14ac:dyDescent="0.2">
      <c r="A111" s="69">
        <v>43997</v>
      </c>
      <c r="B111" s="59">
        <v>1.4897</v>
      </c>
      <c r="C111" s="59">
        <v>1.5012000000000001</v>
      </c>
      <c r="D111" s="59">
        <v>1.7847999999999999</v>
      </c>
      <c r="E111" s="54">
        <v>1.6704000000000001</v>
      </c>
      <c r="F111" s="54">
        <v>4.3216000000000001</v>
      </c>
      <c r="G111" s="54">
        <v>34.142600000000002</v>
      </c>
    </row>
    <row r="112" spans="1:7" x14ac:dyDescent="0.2">
      <c r="A112" s="69">
        <v>43998</v>
      </c>
      <c r="B112" s="59">
        <v>1.661</v>
      </c>
      <c r="C112" s="59">
        <v>1.2118</v>
      </c>
      <c r="D112" s="59">
        <v>1.8186</v>
      </c>
      <c r="E112" s="54">
        <v>1.3363</v>
      </c>
      <c r="F112" s="54">
        <v>3.7867000000000002</v>
      </c>
      <c r="G112" s="54">
        <v>37.654699999999998</v>
      </c>
    </row>
    <row r="113" spans="1:7" x14ac:dyDescent="0.2">
      <c r="A113" s="69">
        <v>43999</v>
      </c>
      <c r="B113" s="59">
        <v>1.5582</v>
      </c>
      <c r="C113" s="59">
        <v>0.85009999999999997</v>
      </c>
      <c r="D113" s="59">
        <v>1.8511</v>
      </c>
      <c r="E113" s="54">
        <v>1.0392999999999999</v>
      </c>
      <c r="F113" s="54">
        <v>3.8050999999999999</v>
      </c>
      <c r="G113" s="54">
        <v>39.084499999999998</v>
      </c>
    </row>
    <row r="114" spans="1:7" x14ac:dyDescent="0.2">
      <c r="A114" s="69">
        <v>44000</v>
      </c>
      <c r="B114" s="59">
        <v>2.0548000000000002</v>
      </c>
      <c r="C114" s="59">
        <v>0.66920000000000002</v>
      </c>
      <c r="D114" s="59">
        <v>1.8812</v>
      </c>
      <c r="E114" s="54">
        <v>1.3363</v>
      </c>
      <c r="F114" s="54">
        <v>4.6193999999999997</v>
      </c>
      <c r="G114" s="54">
        <v>42.433500000000002</v>
      </c>
    </row>
    <row r="115" spans="1:7" x14ac:dyDescent="0.2">
      <c r="A115" s="69">
        <v>44001</v>
      </c>
      <c r="B115" s="59">
        <v>2.5855999999999999</v>
      </c>
      <c r="C115" s="59">
        <v>0.2351</v>
      </c>
      <c r="D115" s="59">
        <v>2.4983</v>
      </c>
      <c r="E115" s="54">
        <v>1.5961000000000001</v>
      </c>
      <c r="F115" s="54">
        <v>4.2767999999999997</v>
      </c>
      <c r="G115" s="54">
        <v>42.500700000000002</v>
      </c>
    </row>
    <row r="116" spans="1:7" x14ac:dyDescent="0.2">
      <c r="A116" s="69">
        <v>44002</v>
      </c>
      <c r="B116" s="59">
        <v>2.5855999999999999</v>
      </c>
      <c r="C116" s="59">
        <v>0.2351</v>
      </c>
      <c r="D116" s="59">
        <v>2.4983</v>
      </c>
      <c r="E116" s="54">
        <v>1.5961000000000001</v>
      </c>
      <c r="F116" s="54">
        <v>4.2767999999999997</v>
      </c>
      <c r="G116" s="54">
        <v>42.500700000000002</v>
      </c>
    </row>
    <row r="117" spans="1:7" x14ac:dyDescent="0.2">
      <c r="A117" s="69">
        <v>44003</v>
      </c>
      <c r="B117" s="59">
        <v>2.5855999999999999</v>
      </c>
      <c r="C117" s="59">
        <v>0.2351</v>
      </c>
      <c r="D117" s="59">
        <v>2.4983</v>
      </c>
      <c r="E117" s="54">
        <v>1.5961000000000001</v>
      </c>
      <c r="F117" s="54">
        <v>4.2767999999999997</v>
      </c>
      <c r="G117" s="54">
        <v>42.500700000000002</v>
      </c>
    </row>
    <row r="118" spans="1:7" x14ac:dyDescent="0.2">
      <c r="A118" s="69">
        <v>44004</v>
      </c>
      <c r="B118" s="59">
        <v>2.5855999999999999</v>
      </c>
      <c r="C118" s="59">
        <v>0.2351</v>
      </c>
      <c r="D118" s="59">
        <v>2.4983</v>
      </c>
      <c r="E118" s="54">
        <v>1.5961000000000001</v>
      </c>
      <c r="F118" s="54">
        <v>4.2767999999999997</v>
      </c>
      <c r="G118" s="54">
        <v>42.500700000000002</v>
      </c>
    </row>
    <row r="119" spans="1:7" x14ac:dyDescent="0.2">
      <c r="A119" s="69">
        <v>44005</v>
      </c>
      <c r="B119" s="59">
        <v>4.5034000000000001</v>
      </c>
      <c r="C119" s="59">
        <v>0.18090000000000001</v>
      </c>
      <c r="D119" s="59">
        <v>2.6488999999999998</v>
      </c>
      <c r="E119" s="54">
        <v>1.8189</v>
      </c>
      <c r="F119" s="54">
        <v>4.0133000000000001</v>
      </c>
      <c r="G119" s="54">
        <v>62.844299999999997</v>
      </c>
    </row>
    <row r="120" spans="1:7" x14ac:dyDescent="0.2">
      <c r="A120" s="69">
        <v>44006</v>
      </c>
      <c r="B120" s="59">
        <v>4.5205000000000002</v>
      </c>
      <c r="C120" s="59">
        <v>0.3075</v>
      </c>
      <c r="D120" s="59">
        <v>2.9405999999999999</v>
      </c>
      <c r="E120" s="54">
        <v>1.9301999999999999</v>
      </c>
      <c r="F120" s="54">
        <v>3.7313000000000001</v>
      </c>
      <c r="G120" s="54">
        <v>72.104399999999998</v>
      </c>
    </row>
    <row r="121" spans="1:7" x14ac:dyDescent="0.2">
      <c r="A121" s="69">
        <v>44007</v>
      </c>
      <c r="B121" s="59">
        <v>4.6917999999999997</v>
      </c>
      <c r="C121" s="59">
        <v>0.43409999999999999</v>
      </c>
      <c r="D121" s="59">
        <v>3.0007999999999999</v>
      </c>
      <c r="E121" s="54">
        <v>1.8745000000000001</v>
      </c>
      <c r="F121" s="54">
        <v>3.1726999999999999</v>
      </c>
      <c r="G121" s="54">
        <v>74.484200000000001</v>
      </c>
    </row>
    <row r="122" spans="1:7" x14ac:dyDescent="0.2">
      <c r="A122" s="69">
        <v>44008</v>
      </c>
      <c r="B122" s="59">
        <v>4.1951999999999998</v>
      </c>
      <c r="C122" s="59">
        <v>0.52449999999999997</v>
      </c>
      <c r="D122" s="59">
        <v>2.6476999999999999</v>
      </c>
      <c r="E122" s="54">
        <v>1.5775999999999999</v>
      </c>
      <c r="F122" s="54">
        <v>3.1305000000000001</v>
      </c>
      <c r="G122" s="54">
        <v>75.299899999999994</v>
      </c>
    </row>
    <row r="123" spans="1:7" x14ac:dyDescent="0.2">
      <c r="A123" s="69">
        <v>44009</v>
      </c>
      <c r="B123" s="59">
        <v>4.1951999999999998</v>
      </c>
      <c r="C123" s="59">
        <v>0.52449999999999997</v>
      </c>
      <c r="D123" s="59">
        <v>2.6476999999999999</v>
      </c>
      <c r="E123" s="54">
        <v>1.5775999999999999</v>
      </c>
      <c r="F123" s="54">
        <v>3.1305000000000001</v>
      </c>
      <c r="G123" s="54">
        <v>75.299899999999994</v>
      </c>
    </row>
    <row r="124" spans="1:7" x14ac:dyDescent="0.2">
      <c r="A124" s="69">
        <v>44010</v>
      </c>
      <c r="B124" s="59">
        <v>4.1951999999999998</v>
      </c>
      <c r="C124" s="59">
        <v>0.52449999999999997</v>
      </c>
      <c r="D124" s="59">
        <v>2.6476999999999999</v>
      </c>
      <c r="E124" s="54">
        <v>1.5775999999999999</v>
      </c>
      <c r="F124" s="54">
        <v>3.1305000000000001</v>
      </c>
      <c r="G124" s="54">
        <v>75.299899999999994</v>
      </c>
    </row>
    <row r="125" spans="1:7" x14ac:dyDescent="0.2">
      <c r="A125" s="69">
        <v>44011</v>
      </c>
      <c r="B125" s="59">
        <v>4.1951999999999998</v>
      </c>
      <c r="C125" s="59">
        <v>0.52449999999999997</v>
      </c>
      <c r="D125" s="59">
        <v>2.6476999999999999</v>
      </c>
      <c r="E125" s="54">
        <v>1.5775999999999999</v>
      </c>
      <c r="F125" s="54">
        <v>3.1305000000000001</v>
      </c>
      <c r="G125" s="54">
        <v>75.299899999999994</v>
      </c>
    </row>
    <row r="126" spans="1:7" x14ac:dyDescent="0.2">
      <c r="A126" s="69">
        <v>44012</v>
      </c>
      <c r="B126" s="59">
        <v>3.1678000000000002</v>
      </c>
      <c r="C126" s="59">
        <v>0.83199999999999996</v>
      </c>
      <c r="D126" s="59">
        <v>2.6417000000000002</v>
      </c>
      <c r="E126" s="54">
        <v>1.6333</v>
      </c>
      <c r="F126" s="54">
        <v>3.0013999999999998</v>
      </c>
      <c r="G126" s="54">
        <v>71.854900000000001</v>
      </c>
    </row>
    <row r="127" spans="1:7" x14ac:dyDescent="0.2">
      <c r="A127" s="69">
        <v>44013</v>
      </c>
      <c r="B127" s="59">
        <v>2.8767</v>
      </c>
      <c r="C127" s="59">
        <v>0.72350000000000003</v>
      </c>
      <c r="D127" s="59">
        <v>2.4958999999999998</v>
      </c>
      <c r="E127" s="54">
        <v>1.7075</v>
      </c>
      <c r="F127" s="54">
        <v>2.8407</v>
      </c>
      <c r="G127" s="54">
        <v>61.097799999999999</v>
      </c>
    </row>
    <row r="128" spans="1:7" x14ac:dyDescent="0.2">
      <c r="A128" s="69">
        <v>44014</v>
      </c>
      <c r="B128" s="59">
        <v>2.3973</v>
      </c>
      <c r="C128" s="59">
        <v>0.90429999999999999</v>
      </c>
      <c r="D128" s="59">
        <v>2.3428</v>
      </c>
      <c r="E128" s="54">
        <v>1.6333</v>
      </c>
      <c r="F128" s="54">
        <v>3.0724999999999998</v>
      </c>
      <c r="G128" s="54">
        <v>58.737200000000001</v>
      </c>
    </row>
    <row r="129" spans="1:7" x14ac:dyDescent="0.2">
      <c r="A129" s="69">
        <v>44015</v>
      </c>
      <c r="B129" s="59">
        <v>2.3973</v>
      </c>
      <c r="C129" s="59">
        <v>0.90429999999999999</v>
      </c>
      <c r="D129" s="59">
        <v>2.3054999999999999</v>
      </c>
      <c r="E129" s="54">
        <v>1.4847999999999999</v>
      </c>
      <c r="F129" s="54">
        <v>3.2648999999999999</v>
      </c>
      <c r="G129" s="54">
        <v>52.797199999999997</v>
      </c>
    </row>
    <row r="130" spans="1:7" x14ac:dyDescent="0.2">
      <c r="A130" s="69">
        <v>44016</v>
      </c>
      <c r="B130" s="59">
        <v>2.3973</v>
      </c>
      <c r="C130" s="59">
        <v>0.90429999999999999</v>
      </c>
      <c r="D130" s="59">
        <v>2.3054999999999999</v>
      </c>
      <c r="E130" s="54">
        <v>1.4847999999999999</v>
      </c>
      <c r="F130" s="54">
        <v>3.2648999999999999</v>
      </c>
      <c r="G130" s="54">
        <v>52.797199999999997</v>
      </c>
    </row>
    <row r="131" spans="1:7" x14ac:dyDescent="0.2">
      <c r="A131" s="69">
        <v>44017</v>
      </c>
      <c r="B131" s="59">
        <v>2.3973</v>
      </c>
      <c r="C131" s="59">
        <v>0.90429999999999999</v>
      </c>
      <c r="D131" s="59">
        <v>2.3054999999999999</v>
      </c>
      <c r="E131" s="54">
        <v>1.4847999999999999</v>
      </c>
      <c r="F131" s="54">
        <v>3.2648999999999999</v>
      </c>
      <c r="G131" s="54">
        <v>52.797199999999997</v>
      </c>
    </row>
    <row r="132" spans="1:7" x14ac:dyDescent="0.2">
      <c r="A132" s="69">
        <v>44018</v>
      </c>
      <c r="B132" s="59">
        <v>2.3973</v>
      </c>
      <c r="C132" s="59">
        <v>0.90429999999999999</v>
      </c>
      <c r="D132" s="59">
        <v>2.3054999999999999</v>
      </c>
      <c r="E132" s="54">
        <v>1.4847999999999999</v>
      </c>
      <c r="F132" s="54">
        <v>3.2648999999999999</v>
      </c>
      <c r="G132" s="54">
        <v>52.797199999999997</v>
      </c>
    </row>
    <row r="133" spans="1:7" x14ac:dyDescent="0.2">
      <c r="A133" s="69">
        <v>44019</v>
      </c>
      <c r="B133" s="59">
        <v>1.8835999999999999</v>
      </c>
      <c r="C133" s="59">
        <v>0.63300000000000001</v>
      </c>
      <c r="D133" s="59">
        <v>2.1753</v>
      </c>
      <c r="E133" s="54">
        <v>1.3919999999999999</v>
      </c>
      <c r="F133" s="54">
        <v>3.1541999999999999</v>
      </c>
      <c r="G133" s="54">
        <v>44.276000000000003</v>
      </c>
    </row>
    <row r="134" spans="1:7" x14ac:dyDescent="0.2">
      <c r="A134" s="69">
        <v>44020</v>
      </c>
      <c r="B134" s="59">
        <v>1.7637</v>
      </c>
      <c r="C134" s="59">
        <v>0.56069999999999998</v>
      </c>
      <c r="D134" s="59">
        <v>2.0920999999999998</v>
      </c>
      <c r="E134" s="54">
        <v>1.3177000000000001</v>
      </c>
      <c r="F134" s="54">
        <v>3.2017000000000002</v>
      </c>
      <c r="G134" s="54">
        <v>39.468400000000003</v>
      </c>
    </row>
    <row r="135" spans="1:7" x14ac:dyDescent="0.2">
      <c r="A135" s="69">
        <v>44021</v>
      </c>
      <c r="B135" s="59">
        <v>1.524</v>
      </c>
      <c r="C135" s="59">
        <v>0.28939999999999999</v>
      </c>
      <c r="D135" s="59">
        <v>2.0186000000000002</v>
      </c>
      <c r="E135" s="54">
        <v>1.1135999999999999</v>
      </c>
      <c r="F135" s="54">
        <v>2.9249999999999998</v>
      </c>
      <c r="G135" s="54">
        <v>32.492100000000001</v>
      </c>
    </row>
    <row r="136" spans="1:7" x14ac:dyDescent="0.2">
      <c r="A136" s="69">
        <v>44022</v>
      </c>
      <c r="B136" s="59">
        <v>1.4383999999999999</v>
      </c>
      <c r="C136" s="59">
        <v>0.27129999999999999</v>
      </c>
      <c r="D136" s="59">
        <v>1.9572000000000001</v>
      </c>
      <c r="E136" s="54">
        <v>1.095</v>
      </c>
      <c r="F136" s="54">
        <v>2.6377999999999999</v>
      </c>
      <c r="G136" s="54">
        <v>27.962800000000001</v>
      </c>
    </row>
    <row r="137" spans="1:7" x14ac:dyDescent="0.2">
      <c r="A137" s="69">
        <v>44023</v>
      </c>
      <c r="B137" s="59">
        <v>1.4383999999999999</v>
      </c>
      <c r="C137" s="59">
        <v>0.27129999999999999</v>
      </c>
      <c r="D137" s="59">
        <v>1.9572000000000001</v>
      </c>
      <c r="E137" s="54">
        <v>1.095</v>
      </c>
      <c r="F137" s="54">
        <v>2.6377999999999999</v>
      </c>
      <c r="G137" s="54">
        <v>27.962800000000001</v>
      </c>
    </row>
    <row r="138" spans="1:7" x14ac:dyDescent="0.2">
      <c r="A138" s="69">
        <v>44024</v>
      </c>
      <c r="B138" s="59">
        <v>1.4383999999999999</v>
      </c>
      <c r="C138" s="59">
        <v>0.27129999999999999</v>
      </c>
      <c r="D138" s="59">
        <v>1.9572000000000001</v>
      </c>
      <c r="E138" s="54">
        <v>1.095</v>
      </c>
      <c r="F138" s="54">
        <v>2.6377999999999999</v>
      </c>
      <c r="G138" s="54">
        <v>27.962800000000001</v>
      </c>
    </row>
    <row r="139" spans="1:7" x14ac:dyDescent="0.2">
      <c r="A139" s="69">
        <v>44025</v>
      </c>
      <c r="B139" s="59">
        <v>1.4383999999999999</v>
      </c>
      <c r="C139" s="59">
        <v>0.27129999999999999</v>
      </c>
      <c r="D139" s="59">
        <v>1.9572000000000001</v>
      </c>
      <c r="E139" s="54">
        <v>1.095</v>
      </c>
      <c r="F139" s="54">
        <v>2.6377999999999999</v>
      </c>
      <c r="G139" s="54">
        <v>27.962800000000001</v>
      </c>
    </row>
    <row r="140" spans="1:7" x14ac:dyDescent="0.2">
      <c r="A140" s="69">
        <v>44026</v>
      </c>
      <c r="B140" s="59">
        <v>2.2088999999999999</v>
      </c>
      <c r="C140" s="59">
        <v>0.2351</v>
      </c>
      <c r="D140" s="59">
        <v>1.9837</v>
      </c>
      <c r="E140" s="54">
        <v>0.74239999999999995</v>
      </c>
      <c r="F140" s="54">
        <v>2.8855</v>
      </c>
      <c r="G140" s="54">
        <v>21.1112</v>
      </c>
    </row>
    <row r="141" spans="1:7" x14ac:dyDescent="0.2">
      <c r="A141" s="69">
        <v>44027</v>
      </c>
      <c r="B141" s="59">
        <v>2.4485999999999999</v>
      </c>
      <c r="C141" s="59">
        <v>0.217</v>
      </c>
      <c r="D141" s="59">
        <v>1.9281999999999999</v>
      </c>
      <c r="E141" s="54">
        <v>0.68669999999999998</v>
      </c>
      <c r="F141" s="54">
        <v>2.9117999999999999</v>
      </c>
      <c r="G141" s="54">
        <v>20.0748</v>
      </c>
    </row>
    <row r="142" spans="1:7" x14ac:dyDescent="0.2">
      <c r="A142" s="69">
        <v>44028</v>
      </c>
      <c r="B142" s="59">
        <v>2.774</v>
      </c>
      <c r="C142" s="59">
        <v>9.0399999999999994E-2</v>
      </c>
      <c r="D142" s="59">
        <v>2.0390999999999999</v>
      </c>
      <c r="E142" s="54">
        <v>0.79810000000000003</v>
      </c>
      <c r="F142" s="54">
        <v>3.0329999999999999</v>
      </c>
      <c r="G142" s="54">
        <v>19.854099999999999</v>
      </c>
    </row>
    <row r="143" spans="1:7" x14ac:dyDescent="0.2">
      <c r="A143" s="69">
        <v>44029</v>
      </c>
      <c r="B143" s="59">
        <v>3.0478999999999998</v>
      </c>
      <c r="C143" s="59">
        <v>1.8100000000000002E-2</v>
      </c>
      <c r="D143" s="59">
        <v>2.2656999999999998</v>
      </c>
      <c r="E143" s="54">
        <v>0.85370000000000001</v>
      </c>
      <c r="F143" s="54">
        <v>3.0646</v>
      </c>
      <c r="G143" s="54">
        <v>18.990500000000001</v>
      </c>
    </row>
    <row r="144" spans="1:7" x14ac:dyDescent="0.2">
      <c r="A144" s="69">
        <v>44030</v>
      </c>
      <c r="B144" s="59">
        <v>3.0478999999999998</v>
      </c>
      <c r="C144" s="59">
        <v>1.8100000000000002E-2</v>
      </c>
      <c r="D144" s="59">
        <v>2.2656999999999998</v>
      </c>
      <c r="E144" s="54">
        <v>0.85370000000000001</v>
      </c>
      <c r="F144" s="54">
        <v>3.0646</v>
      </c>
      <c r="G144" s="54">
        <v>18.990500000000001</v>
      </c>
    </row>
    <row r="145" spans="1:7" x14ac:dyDescent="0.2">
      <c r="A145" s="69">
        <v>44031</v>
      </c>
      <c r="B145" s="59">
        <v>3.0478999999999998</v>
      </c>
      <c r="C145" s="59">
        <v>1.8100000000000002E-2</v>
      </c>
      <c r="D145" s="59">
        <v>2.2656999999999998</v>
      </c>
      <c r="E145" s="54">
        <v>0.85370000000000001</v>
      </c>
      <c r="F145" s="54">
        <v>3.0646</v>
      </c>
      <c r="G145" s="54">
        <v>18.990500000000001</v>
      </c>
    </row>
    <row r="146" spans="1:7" x14ac:dyDescent="0.2">
      <c r="A146" s="69">
        <v>44032</v>
      </c>
      <c r="B146" s="59">
        <v>3.0478999999999998</v>
      </c>
      <c r="C146" s="59">
        <v>1.8100000000000002E-2</v>
      </c>
      <c r="D146" s="59">
        <v>2.2656999999999998</v>
      </c>
      <c r="E146" s="54">
        <v>0.85370000000000001</v>
      </c>
      <c r="F146" s="54">
        <v>3.0646</v>
      </c>
      <c r="G146" s="54">
        <v>18.990500000000001</v>
      </c>
    </row>
    <row r="147" spans="1:7" x14ac:dyDescent="0.2">
      <c r="A147" s="69">
        <v>44033</v>
      </c>
      <c r="B147" s="59">
        <v>3.0137</v>
      </c>
      <c r="C147" s="59">
        <v>3.6200000000000003E-2</v>
      </c>
      <c r="D147" s="59">
        <v>2.3982999999999999</v>
      </c>
      <c r="E147" s="54">
        <v>0.79810000000000003</v>
      </c>
      <c r="F147" s="54">
        <v>3.0118999999999998</v>
      </c>
      <c r="G147" s="54">
        <v>17.445499999999999</v>
      </c>
    </row>
    <row r="148" spans="1:7" x14ac:dyDescent="0.2">
      <c r="A148" s="69">
        <v>44034</v>
      </c>
      <c r="B148" s="59">
        <v>3.2877000000000001</v>
      </c>
      <c r="C148" s="59">
        <v>0.2351</v>
      </c>
      <c r="D148" s="59">
        <v>2.5224000000000002</v>
      </c>
      <c r="E148" s="54">
        <v>0.92800000000000005</v>
      </c>
      <c r="F148" s="54">
        <v>3.3597999999999999</v>
      </c>
      <c r="G148" s="54">
        <v>16.898599999999998</v>
      </c>
    </row>
    <row r="149" spans="1:7" x14ac:dyDescent="0.2">
      <c r="A149" s="69">
        <v>44035</v>
      </c>
      <c r="B149" s="59">
        <v>3.5788000000000002</v>
      </c>
      <c r="C149" s="59">
        <v>0.43409999999999999</v>
      </c>
      <c r="D149" s="59">
        <v>2.5646</v>
      </c>
      <c r="E149" s="54">
        <v>0.89090000000000003</v>
      </c>
      <c r="F149" s="54">
        <v>3.51</v>
      </c>
      <c r="G149" s="54">
        <v>15.430400000000001</v>
      </c>
    </row>
    <row r="150" spans="1:7" x14ac:dyDescent="0.2">
      <c r="A150" s="69">
        <v>44036</v>
      </c>
      <c r="B150" s="59">
        <v>3.7158000000000002</v>
      </c>
      <c r="C150" s="59">
        <v>0.6149</v>
      </c>
      <c r="D150" s="59">
        <v>2.8441999999999998</v>
      </c>
      <c r="E150" s="54">
        <v>0.87229999999999996</v>
      </c>
      <c r="F150" s="54">
        <v>3.8894000000000002</v>
      </c>
      <c r="G150" s="54">
        <v>14.221299999999999</v>
      </c>
    </row>
    <row r="151" spans="1:7" x14ac:dyDescent="0.2">
      <c r="A151" s="69">
        <v>44037</v>
      </c>
      <c r="B151" s="59">
        <v>3.7158000000000002</v>
      </c>
      <c r="C151" s="59">
        <v>0.6149</v>
      </c>
      <c r="D151" s="59">
        <v>2.8441999999999998</v>
      </c>
      <c r="E151" s="54">
        <v>0.87229999999999996</v>
      </c>
      <c r="F151" s="54">
        <v>3.8894000000000002</v>
      </c>
      <c r="G151" s="54">
        <v>14.221299999999999</v>
      </c>
    </row>
    <row r="152" spans="1:7" x14ac:dyDescent="0.2">
      <c r="A152" s="69">
        <v>44038</v>
      </c>
      <c r="B152" s="59">
        <v>3.7158000000000002</v>
      </c>
      <c r="C152" s="59">
        <v>0.6149</v>
      </c>
      <c r="D152" s="59">
        <v>2.8441999999999998</v>
      </c>
      <c r="E152" s="54">
        <v>0.87229999999999996</v>
      </c>
      <c r="F152" s="54">
        <v>3.8894000000000002</v>
      </c>
      <c r="G152" s="54">
        <v>14.221299999999999</v>
      </c>
    </row>
    <row r="153" spans="1:7" x14ac:dyDescent="0.2">
      <c r="A153" s="69">
        <v>44039</v>
      </c>
      <c r="B153" s="59">
        <v>3.7158000000000002</v>
      </c>
      <c r="C153" s="59">
        <v>0.6149</v>
      </c>
      <c r="D153" s="59">
        <v>2.8441999999999998</v>
      </c>
      <c r="E153" s="54">
        <v>0.87229999999999996</v>
      </c>
      <c r="F153" s="54">
        <v>3.8894000000000002</v>
      </c>
      <c r="G153" s="54">
        <v>14.221299999999999</v>
      </c>
    </row>
    <row r="154" spans="1:7" x14ac:dyDescent="0.2">
      <c r="A154" s="69">
        <v>44040</v>
      </c>
      <c r="B154" s="59">
        <v>4.0582000000000003</v>
      </c>
      <c r="C154" s="59">
        <v>0.66920000000000002</v>
      </c>
      <c r="D154" s="59">
        <v>2.9779</v>
      </c>
      <c r="E154" s="54">
        <v>1.2249000000000001</v>
      </c>
      <c r="F154" s="54">
        <v>4.0423</v>
      </c>
      <c r="G154" s="54">
        <v>10.680400000000001</v>
      </c>
    </row>
    <row r="155" spans="1:7" x14ac:dyDescent="0.2">
      <c r="A155" s="69">
        <v>44041</v>
      </c>
      <c r="B155" s="59">
        <v>3.887</v>
      </c>
      <c r="C155" s="59">
        <v>0.57879999999999998</v>
      </c>
      <c r="D155" s="59">
        <v>3.2551000000000001</v>
      </c>
      <c r="E155" s="54">
        <v>1.3177000000000001</v>
      </c>
      <c r="F155" s="54">
        <v>4.3136999999999999</v>
      </c>
      <c r="G155" s="54">
        <v>10.497999999999999</v>
      </c>
    </row>
    <row r="156" spans="1:7" x14ac:dyDescent="0.2">
      <c r="A156" s="69">
        <v>44042</v>
      </c>
      <c r="B156" s="59">
        <v>4.0411000000000001</v>
      </c>
      <c r="C156" s="59">
        <v>0.56069999999999998</v>
      </c>
      <c r="D156" s="59">
        <v>3.6564000000000001</v>
      </c>
      <c r="E156" s="54">
        <v>1.3734</v>
      </c>
      <c r="F156" s="54">
        <v>4.6615000000000002</v>
      </c>
      <c r="G156" s="54">
        <v>10.0182</v>
      </c>
    </row>
    <row r="157" spans="1:7" x14ac:dyDescent="0.2">
      <c r="A157" s="69">
        <v>44043</v>
      </c>
      <c r="B157" s="59">
        <v>4.9143999999999997</v>
      </c>
      <c r="C157" s="59">
        <v>0.54259999999999997</v>
      </c>
      <c r="D157" s="59">
        <v>3.7227000000000001</v>
      </c>
      <c r="E157" s="54">
        <v>1.6147</v>
      </c>
      <c r="F157" s="54">
        <v>5.1806000000000001</v>
      </c>
      <c r="G157" s="54">
        <v>10.5844</v>
      </c>
    </row>
    <row r="158" spans="1:7" x14ac:dyDescent="0.2">
      <c r="A158" s="69">
        <v>44044</v>
      </c>
      <c r="B158" s="59">
        <v>4.9143999999999997</v>
      </c>
      <c r="C158" s="59">
        <v>0.54259999999999997</v>
      </c>
      <c r="D158" s="59">
        <v>3.7227000000000001</v>
      </c>
      <c r="E158" s="54">
        <v>1.6147</v>
      </c>
      <c r="F158" s="54">
        <v>5.1806000000000001</v>
      </c>
      <c r="G158" s="54">
        <v>10.5844</v>
      </c>
    </row>
    <row r="159" spans="1:7" x14ac:dyDescent="0.2">
      <c r="A159" s="69">
        <v>44045</v>
      </c>
      <c r="B159" s="59">
        <v>4.9143999999999997</v>
      </c>
      <c r="C159" s="59">
        <v>0.54259999999999997</v>
      </c>
      <c r="D159" s="59">
        <v>3.7227000000000001</v>
      </c>
      <c r="E159" s="54">
        <v>1.6147</v>
      </c>
      <c r="F159" s="54">
        <v>5.1806000000000001</v>
      </c>
      <c r="G159" s="54">
        <v>10.5844</v>
      </c>
    </row>
    <row r="160" spans="1:7" x14ac:dyDescent="0.2">
      <c r="A160" s="69">
        <v>44046</v>
      </c>
      <c r="B160" s="59">
        <v>4.9143999999999997</v>
      </c>
      <c r="C160" s="59">
        <v>0.54259999999999997</v>
      </c>
      <c r="D160" s="59">
        <v>3.7227000000000001</v>
      </c>
      <c r="E160" s="54">
        <v>1.6147</v>
      </c>
      <c r="F160" s="54">
        <v>5.1806000000000001</v>
      </c>
      <c r="G160" s="54">
        <v>10.5844</v>
      </c>
    </row>
    <row r="161" spans="1:7" x14ac:dyDescent="0.2">
      <c r="A161" s="69">
        <v>44047</v>
      </c>
      <c r="B161" s="59">
        <v>6.5925000000000002</v>
      </c>
      <c r="C161" s="59">
        <v>0.68730000000000002</v>
      </c>
      <c r="D161" s="59">
        <v>4.0191999999999997</v>
      </c>
      <c r="E161" s="54">
        <v>2.1343999999999999</v>
      </c>
      <c r="F161" s="54">
        <v>5.8078000000000003</v>
      </c>
      <c r="G161" s="54">
        <v>12.4268</v>
      </c>
    </row>
    <row r="162" spans="1:7" x14ac:dyDescent="0.2">
      <c r="A162" s="69">
        <v>44048</v>
      </c>
      <c r="B162" s="59">
        <v>7.3973000000000004</v>
      </c>
      <c r="C162" s="59">
        <v>0.88619999999999999</v>
      </c>
      <c r="D162" s="59">
        <v>4.0879000000000003</v>
      </c>
      <c r="E162" s="54">
        <v>3.0623999999999998</v>
      </c>
      <c r="F162" s="54">
        <v>6.2767999999999997</v>
      </c>
      <c r="G162" s="54">
        <v>13.098599999999999</v>
      </c>
    </row>
    <row r="163" spans="1:7" x14ac:dyDescent="0.2">
      <c r="A163" s="69">
        <v>44049</v>
      </c>
      <c r="B163" s="59">
        <v>8.3390000000000004</v>
      </c>
      <c r="C163" s="59">
        <v>1.2299</v>
      </c>
      <c r="D163" s="59">
        <v>4.2602000000000002</v>
      </c>
      <c r="E163" s="54">
        <v>3.2665000000000002</v>
      </c>
      <c r="F163" s="54">
        <v>6.6140999999999996</v>
      </c>
      <c r="G163" s="54">
        <v>13.7799</v>
      </c>
    </row>
    <row r="164" spans="1:7" x14ac:dyDescent="0.2">
      <c r="A164" s="69">
        <v>44050</v>
      </c>
      <c r="B164" s="59">
        <v>8.8527000000000005</v>
      </c>
      <c r="C164" s="59">
        <v>1.4288000000000001</v>
      </c>
      <c r="D164" s="59">
        <v>5.4520999999999997</v>
      </c>
      <c r="E164" s="54">
        <v>3.7305000000000001</v>
      </c>
      <c r="F164" s="54">
        <v>6.9066000000000001</v>
      </c>
      <c r="G164" s="54">
        <v>14.825799999999999</v>
      </c>
    </row>
    <row r="165" spans="1:7" x14ac:dyDescent="0.2">
      <c r="A165" s="69">
        <v>44051</v>
      </c>
      <c r="B165" s="59">
        <v>8.8527000000000005</v>
      </c>
      <c r="C165" s="59">
        <v>1.4288000000000001</v>
      </c>
      <c r="D165" s="59">
        <v>5.4520999999999997</v>
      </c>
      <c r="E165" s="54">
        <v>3.7305000000000001</v>
      </c>
      <c r="F165" s="54">
        <v>6.9066000000000001</v>
      </c>
      <c r="G165" s="54">
        <v>14.825799999999999</v>
      </c>
    </row>
    <row r="166" spans="1:7" x14ac:dyDescent="0.2">
      <c r="A166" s="69">
        <v>44052</v>
      </c>
      <c r="B166" s="59">
        <v>8.8527000000000005</v>
      </c>
      <c r="C166" s="59">
        <v>1.4288000000000001</v>
      </c>
      <c r="D166" s="59">
        <v>5.4520999999999997</v>
      </c>
      <c r="E166" s="54">
        <v>3.7305000000000001</v>
      </c>
      <c r="F166" s="54">
        <v>6.9066000000000001</v>
      </c>
      <c r="G166" s="54">
        <v>14.825799999999999</v>
      </c>
    </row>
    <row r="167" spans="1:7" x14ac:dyDescent="0.2">
      <c r="A167" s="69">
        <v>44053</v>
      </c>
      <c r="B167" s="59">
        <v>8.8527000000000005</v>
      </c>
      <c r="C167" s="59">
        <v>1.4288000000000001</v>
      </c>
      <c r="D167" s="59">
        <v>5.4520999999999997</v>
      </c>
      <c r="E167" s="54">
        <v>3.7305000000000001</v>
      </c>
      <c r="F167" s="54">
        <v>6.9066000000000001</v>
      </c>
      <c r="G167" s="54">
        <v>14.825799999999999</v>
      </c>
    </row>
    <row r="168" spans="1:7" x14ac:dyDescent="0.2">
      <c r="A168" s="69">
        <v>44054</v>
      </c>
      <c r="B168" s="59">
        <v>11.6952</v>
      </c>
      <c r="C168" s="59">
        <v>1.5012000000000001</v>
      </c>
      <c r="D168" s="59">
        <v>5.6931000000000003</v>
      </c>
      <c r="E168" s="54">
        <v>5.7721</v>
      </c>
      <c r="F168" s="54">
        <v>7.0225999999999997</v>
      </c>
      <c r="G168" s="54">
        <v>15.391999999999999</v>
      </c>
    </row>
    <row r="169" spans="1:7" x14ac:dyDescent="0.2">
      <c r="A169" s="69">
        <v>44055</v>
      </c>
      <c r="B169" s="59">
        <v>12.842499999999999</v>
      </c>
      <c r="C169" s="59">
        <v>1.5915999999999999</v>
      </c>
      <c r="D169" s="59">
        <v>6.2245999999999997</v>
      </c>
      <c r="E169" s="54">
        <v>5.4195000000000002</v>
      </c>
      <c r="F169" s="54">
        <v>6.6826999999999996</v>
      </c>
      <c r="G169" s="54">
        <v>15.248100000000001</v>
      </c>
    </row>
    <row r="170" spans="1:7" x14ac:dyDescent="0.2">
      <c r="A170" s="69">
        <v>44056</v>
      </c>
      <c r="B170" s="59">
        <v>12.8253</v>
      </c>
      <c r="C170" s="59">
        <v>1.4107000000000001</v>
      </c>
      <c r="D170" s="59">
        <v>6.7983000000000002</v>
      </c>
      <c r="E170" s="54">
        <v>6.1062000000000003</v>
      </c>
      <c r="F170" s="54">
        <v>6.8803000000000001</v>
      </c>
      <c r="G170" s="54">
        <v>14.9602</v>
      </c>
    </row>
    <row r="171" spans="1:7" x14ac:dyDescent="0.2">
      <c r="A171" s="69">
        <v>44057</v>
      </c>
      <c r="B171" s="59">
        <v>13.219200000000001</v>
      </c>
      <c r="C171" s="59">
        <v>1.7906</v>
      </c>
      <c r="D171" s="59">
        <v>6.3078000000000003</v>
      </c>
      <c r="E171" s="54">
        <v>5.8463000000000003</v>
      </c>
      <c r="F171" s="54">
        <v>7.1043000000000003</v>
      </c>
      <c r="G171" s="54">
        <v>14.6723</v>
      </c>
    </row>
    <row r="172" spans="1:7" x14ac:dyDescent="0.2">
      <c r="A172" s="69">
        <v>44058</v>
      </c>
      <c r="B172" s="59">
        <v>13.219200000000001</v>
      </c>
      <c r="C172" s="59">
        <v>1.7906</v>
      </c>
      <c r="D172" s="59">
        <v>6.3078000000000003</v>
      </c>
      <c r="E172" s="54">
        <v>5.8463000000000003</v>
      </c>
      <c r="F172" s="54">
        <v>7.1043000000000003</v>
      </c>
      <c r="G172" s="54">
        <v>14.6723</v>
      </c>
    </row>
    <row r="173" spans="1:7" x14ac:dyDescent="0.2">
      <c r="A173" s="69">
        <v>44059</v>
      </c>
      <c r="B173" s="59">
        <v>13.219200000000001</v>
      </c>
      <c r="C173" s="59">
        <v>1.7906</v>
      </c>
      <c r="D173" s="59">
        <v>6.3078000000000003</v>
      </c>
      <c r="E173" s="54">
        <v>5.8463000000000003</v>
      </c>
      <c r="F173" s="54">
        <v>7.1043000000000003</v>
      </c>
      <c r="G173" s="54">
        <v>14.6723</v>
      </c>
    </row>
    <row r="174" spans="1:7" x14ac:dyDescent="0.2">
      <c r="A174" s="69">
        <v>44060</v>
      </c>
      <c r="B174" s="59">
        <v>13.219200000000001</v>
      </c>
      <c r="C174" s="59">
        <v>1.7906</v>
      </c>
      <c r="D174" s="59">
        <v>6.3078000000000003</v>
      </c>
      <c r="E174" s="54">
        <v>5.8463000000000003</v>
      </c>
      <c r="F174" s="54">
        <v>7.1043000000000003</v>
      </c>
      <c r="G174" s="54">
        <v>14.6723</v>
      </c>
    </row>
    <row r="175" spans="1:7" x14ac:dyDescent="0.2">
      <c r="A175" s="69">
        <v>44061</v>
      </c>
      <c r="B175" s="59">
        <v>8.9383999999999997</v>
      </c>
      <c r="C175" s="59">
        <v>1.8629</v>
      </c>
      <c r="D175" s="59">
        <v>6.7320000000000002</v>
      </c>
      <c r="E175" s="54">
        <v>5.5494000000000003</v>
      </c>
      <c r="F175" s="54">
        <v>7.0410000000000004</v>
      </c>
      <c r="G175" s="54">
        <v>9.0489999999999995</v>
      </c>
    </row>
    <row r="176" spans="1:7" x14ac:dyDescent="0.2">
      <c r="A176" s="69">
        <v>44062</v>
      </c>
      <c r="B176" s="59">
        <v>8.4418000000000006</v>
      </c>
      <c r="C176" s="59">
        <v>1.8991</v>
      </c>
      <c r="D176" s="59">
        <v>6.2343000000000002</v>
      </c>
      <c r="E176" s="54">
        <v>5.7350000000000003</v>
      </c>
      <c r="F176" s="54">
        <v>7.1622000000000003</v>
      </c>
      <c r="G176" s="54">
        <v>9.2409999999999997</v>
      </c>
    </row>
    <row r="177" spans="1:7" x14ac:dyDescent="0.2">
      <c r="A177" s="69">
        <v>44063</v>
      </c>
      <c r="B177" s="59">
        <v>7.9965999999999999</v>
      </c>
      <c r="C177" s="59">
        <v>1.5553999999999999</v>
      </c>
      <c r="D177" s="59">
        <v>6.4584000000000001</v>
      </c>
      <c r="E177" s="54">
        <v>5.4565999999999999</v>
      </c>
      <c r="F177" s="54">
        <v>7.2149000000000001</v>
      </c>
      <c r="G177" s="54">
        <v>11.083399999999999</v>
      </c>
    </row>
    <row r="178" spans="1:7" x14ac:dyDescent="0.2">
      <c r="A178" s="69">
        <v>44064</v>
      </c>
      <c r="B178" s="59">
        <v>7.5171000000000001</v>
      </c>
      <c r="C178" s="59">
        <v>2.0076000000000001</v>
      </c>
      <c r="D178" s="59">
        <v>7.5129000000000001</v>
      </c>
      <c r="E178" s="54">
        <v>5.7906000000000004</v>
      </c>
      <c r="F178" s="54">
        <v>7.0990000000000002</v>
      </c>
      <c r="G178" s="54">
        <v>9.1066000000000003</v>
      </c>
    </row>
    <row r="179" spans="1:7" x14ac:dyDescent="0.2">
      <c r="A179" s="69">
        <v>44065</v>
      </c>
      <c r="B179" s="59">
        <v>7.5171000000000001</v>
      </c>
      <c r="C179" s="59">
        <v>2.0076000000000001</v>
      </c>
      <c r="D179" s="59">
        <v>7.5129000000000001</v>
      </c>
      <c r="E179" s="54">
        <v>5.7906000000000004</v>
      </c>
      <c r="F179" s="54">
        <v>7.0990000000000002</v>
      </c>
      <c r="G179" s="54">
        <v>9.1066000000000003</v>
      </c>
    </row>
    <row r="180" spans="1:7" x14ac:dyDescent="0.2">
      <c r="A180" s="69">
        <v>44066</v>
      </c>
      <c r="B180" s="59">
        <v>7.5171000000000001</v>
      </c>
      <c r="C180" s="59">
        <v>2.0076000000000001</v>
      </c>
      <c r="D180" s="59">
        <v>7.5129000000000001</v>
      </c>
      <c r="E180" s="54">
        <v>5.7906000000000004</v>
      </c>
      <c r="F180" s="54">
        <v>7.0990000000000002</v>
      </c>
      <c r="G180" s="54">
        <v>9.1066000000000003</v>
      </c>
    </row>
    <row r="181" spans="1:7" x14ac:dyDescent="0.2">
      <c r="A181" s="69">
        <v>44067</v>
      </c>
      <c r="B181" s="59">
        <v>7.5171000000000001</v>
      </c>
      <c r="C181" s="59">
        <v>2.0076000000000001</v>
      </c>
      <c r="D181" s="59">
        <v>7.5129000000000001</v>
      </c>
      <c r="E181" s="54">
        <v>5.7906000000000004</v>
      </c>
      <c r="F181" s="54">
        <v>7.0990000000000002</v>
      </c>
      <c r="G181" s="54">
        <v>9.1066000000000003</v>
      </c>
    </row>
    <row r="182" spans="1:7" x14ac:dyDescent="0.2">
      <c r="A182" s="69">
        <v>44068</v>
      </c>
      <c r="B182" s="59">
        <v>10.0342</v>
      </c>
      <c r="C182" s="59">
        <v>2.8395999999999999</v>
      </c>
      <c r="D182" s="59">
        <v>7.3285</v>
      </c>
      <c r="E182" s="54">
        <v>5.2709999999999999</v>
      </c>
      <c r="F182" s="54">
        <v>6.9752000000000001</v>
      </c>
      <c r="G182" s="54">
        <v>10.171799999999999</v>
      </c>
    </row>
    <row r="183" spans="1:7" x14ac:dyDescent="0.2">
      <c r="A183" s="69">
        <v>44069</v>
      </c>
      <c r="B183" s="59">
        <v>9.4863</v>
      </c>
      <c r="C183" s="59">
        <v>3.1831999999999998</v>
      </c>
      <c r="D183" s="59">
        <v>8.3010999999999999</v>
      </c>
      <c r="E183" s="54">
        <v>5.5678999999999998</v>
      </c>
      <c r="F183" s="54">
        <v>7.4126000000000003</v>
      </c>
      <c r="G183" s="54">
        <v>10.641999999999999</v>
      </c>
    </row>
    <row r="184" spans="1:7" x14ac:dyDescent="0.2">
      <c r="A184" s="69">
        <v>44070</v>
      </c>
      <c r="B184" s="59">
        <v>9.0068000000000001</v>
      </c>
      <c r="C184" s="59">
        <v>3.5630000000000002</v>
      </c>
      <c r="D184" s="59">
        <v>8.0601000000000003</v>
      </c>
      <c r="E184" s="54">
        <v>5.7164000000000001</v>
      </c>
      <c r="F184" s="54">
        <v>7.3967999999999998</v>
      </c>
      <c r="G184" s="54">
        <v>7.9839000000000002</v>
      </c>
    </row>
    <row r="185" spans="1:7" x14ac:dyDescent="0.2">
      <c r="A185" s="69">
        <v>44071</v>
      </c>
      <c r="B185" s="59">
        <v>8.5616000000000003</v>
      </c>
      <c r="C185" s="59">
        <v>2.6768000000000001</v>
      </c>
      <c r="D185" s="59">
        <v>7.149</v>
      </c>
      <c r="E185" s="54">
        <v>5.7164000000000001</v>
      </c>
      <c r="F185" s="54">
        <v>7.7130000000000001</v>
      </c>
      <c r="G185" s="54">
        <v>8.0893999999999995</v>
      </c>
    </row>
    <row r="186" spans="1:7" x14ac:dyDescent="0.2">
      <c r="A186" s="69">
        <v>44072</v>
      </c>
      <c r="B186" s="59">
        <v>8.5616000000000003</v>
      </c>
      <c r="C186" s="59">
        <v>2.6768000000000001</v>
      </c>
      <c r="D186" s="59">
        <v>7.149</v>
      </c>
      <c r="E186" s="54">
        <v>5.7164000000000001</v>
      </c>
      <c r="F186" s="54">
        <v>7.7130000000000001</v>
      </c>
      <c r="G186" s="54">
        <v>8.0893999999999995</v>
      </c>
    </row>
    <row r="187" spans="1:7" x14ac:dyDescent="0.2">
      <c r="A187" s="69">
        <v>44073</v>
      </c>
      <c r="B187" s="59">
        <v>8.5616000000000003</v>
      </c>
      <c r="C187" s="59">
        <v>2.6768000000000001</v>
      </c>
      <c r="D187" s="59">
        <v>7.149</v>
      </c>
      <c r="E187" s="54">
        <v>5.7164000000000001</v>
      </c>
      <c r="F187" s="54">
        <v>7.7130000000000001</v>
      </c>
      <c r="G187" s="54">
        <v>8.0893999999999995</v>
      </c>
    </row>
    <row r="188" spans="1:7" x14ac:dyDescent="0.2">
      <c r="A188" s="69">
        <v>44074</v>
      </c>
      <c r="B188" s="59">
        <v>8.5616000000000003</v>
      </c>
      <c r="C188" s="59">
        <v>2.6768000000000001</v>
      </c>
      <c r="D188" s="59">
        <v>7.149</v>
      </c>
      <c r="E188" s="54">
        <v>5.7164000000000001</v>
      </c>
      <c r="F188" s="54">
        <v>7.7130000000000001</v>
      </c>
      <c r="G188" s="54">
        <v>8.0893999999999995</v>
      </c>
    </row>
    <row r="189" spans="1:7" x14ac:dyDescent="0.2">
      <c r="A189" s="69">
        <v>44075</v>
      </c>
      <c r="B189" s="59">
        <v>8.8185000000000002</v>
      </c>
      <c r="C189" s="59">
        <v>1.6277999999999999</v>
      </c>
      <c r="D189" s="59">
        <v>7.0766999999999998</v>
      </c>
      <c r="E189" s="54">
        <v>5.2523999999999997</v>
      </c>
      <c r="F189" s="54">
        <v>7.5918000000000001</v>
      </c>
      <c r="G189" s="54">
        <v>7.9743000000000004</v>
      </c>
    </row>
    <row r="190" spans="1:7" x14ac:dyDescent="0.2">
      <c r="A190" s="69">
        <v>44076</v>
      </c>
      <c r="B190" s="59">
        <v>9.0924999999999994</v>
      </c>
      <c r="C190" s="59">
        <v>1.8629</v>
      </c>
      <c r="D190" s="59">
        <v>6.6909999999999998</v>
      </c>
      <c r="E190" s="54">
        <v>6.4958999999999998</v>
      </c>
      <c r="F190" s="54">
        <v>7.0305</v>
      </c>
      <c r="G190" s="54">
        <v>7.4848999999999997</v>
      </c>
    </row>
    <row r="191" spans="1:7" x14ac:dyDescent="0.2">
      <c r="A191" s="69">
        <v>44077</v>
      </c>
      <c r="B191" s="59">
        <v>10.017099999999999</v>
      </c>
      <c r="C191" s="59">
        <v>1.8267</v>
      </c>
      <c r="D191" s="59">
        <v>6.4547999999999996</v>
      </c>
      <c r="E191" s="54">
        <v>7.0340999999999996</v>
      </c>
      <c r="F191" s="54">
        <v>6.6773999999999996</v>
      </c>
      <c r="G191" s="54">
        <v>5.1627000000000001</v>
      </c>
    </row>
    <row r="192" spans="1:7" x14ac:dyDescent="0.2">
      <c r="A192" s="69">
        <v>44078</v>
      </c>
      <c r="B192" s="59">
        <v>11.5411</v>
      </c>
      <c r="C192" s="59">
        <v>2.2246000000000001</v>
      </c>
      <c r="D192" s="59">
        <v>6.3125999999999998</v>
      </c>
      <c r="E192" s="54">
        <v>9.1313999999999993</v>
      </c>
      <c r="F192" s="54">
        <v>5.9527000000000001</v>
      </c>
      <c r="G192" s="54">
        <v>8.0319000000000003</v>
      </c>
    </row>
    <row r="193" spans="1:7" x14ac:dyDescent="0.2">
      <c r="A193" s="69">
        <v>44079</v>
      </c>
      <c r="B193" s="59">
        <v>11.5411</v>
      </c>
      <c r="C193" s="59">
        <v>2.2246000000000001</v>
      </c>
      <c r="D193" s="59">
        <v>6.3125999999999998</v>
      </c>
      <c r="E193" s="54">
        <v>9.1313999999999993</v>
      </c>
      <c r="F193" s="54">
        <v>5.9527000000000001</v>
      </c>
      <c r="G193" s="54">
        <v>8.0319000000000003</v>
      </c>
    </row>
    <row r="194" spans="1:7" x14ac:dyDescent="0.2">
      <c r="A194" s="69">
        <v>44080</v>
      </c>
      <c r="B194" s="59">
        <v>11.5411</v>
      </c>
      <c r="C194" s="59">
        <v>2.2246000000000001</v>
      </c>
      <c r="D194" s="59">
        <v>6.3125999999999998</v>
      </c>
      <c r="E194" s="54">
        <v>9.1313999999999993</v>
      </c>
      <c r="F194" s="54">
        <v>5.9527000000000001</v>
      </c>
      <c r="G194" s="54">
        <v>8.0319000000000003</v>
      </c>
    </row>
    <row r="195" spans="1:7" x14ac:dyDescent="0.2">
      <c r="A195" s="69">
        <v>44081</v>
      </c>
      <c r="B195" s="59">
        <v>11.5411</v>
      </c>
      <c r="C195" s="59">
        <v>2.2246000000000001</v>
      </c>
      <c r="D195" s="59">
        <v>6.3125999999999998</v>
      </c>
      <c r="E195" s="54">
        <v>9.1313999999999993</v>
      </c>
      <c r="F195" s="54">
        <v>5.9527000000000001</v>
      </c>
      <c r="G195" s="54">
        <v>8.0319000000000003</v>
      </c>
    </row>
    <row r="196" spans="1:7" x14ac:dyDescent="0.2">
      <c r="A196" s="69">
        <v>44082</v>
      </c>
      <c r="B196" s="59">
        <v>16.352699999999999</v>
      </c>
      <c r="C196" s="59">
        <v>3.9066999999999998</v>
      </c>
      <c r="D196" s="59">
        <v>6.6512000000000002</v>
      </c>
      <c r="E196" s="54">
        <v>12.212300000000001</v>
      </c>
      <c r="F196" s="54">
        <v>5.4257</v>
      </c>
      <c r="G196" s="54">
        <v>8.2525999999999993</v>
      </c>
    </row>
    <row r="197" spans="1:7" x14ac:dyDescent="0.2">
      <c r="A197" s="69">
        <v>44083</v>
      </c>
      <c r="B197" s="59">
        <v>18.8185</v>
      </c>
      <c r="C197" s="59">
        <v>3.0747</v>
      </c>
      <c r="D197" s="59">
        <v>6.5548000000000002</v>
      </c>
      <c r="E197" s="54">
        <v>12.0824</v>
      </c>
      <c r="F197" s="54">
        <v>5.0304000000000002</v>
      </c>
      <c r="G197" s="54">
        <v>8.8858999999999995</v>
      </c>
    </row>
    <row r="198" spans="1:7" x14ac:dyDescent="0.2">
      <c r="A198" s="69">
        <v>44084</v>
      </c>
      <c r="B198" s="59">
        <v>21.215800000000002</v>
      </c>
      <c r="C198" s="59">
        <v>4.4131</v>
      </c>
      <c r="D198" s="59">
        <v>7.2549999999999999</v>
      </c>
      <c r="E198" s="54">
        <v>12.3979</v>
      </c>
      <c r="F198" s="54">
        <v>4.5719000000000003</v>
      </c>
      <c r="G198" s="54">
        <v>11.879899999999999</v>
      </c>
    </row>
    <row r="199" spans="1:7" x14ac:dyDescent="0.2">
      <c r="A199" s="69">
        <v>44085</v>
      </c>
      <c r="B199" s="59">
        <v>23.578800000000001</v>
      </c>
      <c r="C199" s="59">
        <v>4.4131</v>
      </c>
      <c r="D199" s="59">
        <v>7.2923999999999998</v>
      </c>
      <c r="E199" s="54">
        <v>11.618399999999999</v>
      </c>
      <c r="F199" s="54">
        <v>4.2926000000000002</v>
      </c>
      <c r="G199" s="54">
        <v>9.5191999999999997</v>
      </c>
    </row>
    <row r="200" spans="1:7" x14ac:dyDescent="0.2">
      <c r="A200" s="69">
        <v>44086</v>
      </c>
      <c r="B200" s="59">
        <v>23.578800000000001</v>
      </c>
      <c r="C200" s="59">
        <v>4.4131</v>
      </c>
      <c r="D200" s="59">
        <v>7.2923999999999998</v>
      </c>
      <c r="E200" s="54">
        <v>11.618399999999999</v>
      </c>
      <c r="F200" s="54">
        <v>4.2926000000000002</v>
      </c>
      <c r="G200" s="54">
        <v>9.5191999999999997</v>
      </c>
    </row>
    <row r="201" spans="1:7" x14ac:dyDescent="0.2">
      <c r="A201" s="69">
        <v>44087</v>
      </c>
      <c r="B201" s="59">
        <v>23.578800000000001</v>
      </c>
      <c r="C201" s="59">
        <v>4.4131</v>
      </c>
      <c r="D201" s="59">
        <v>7.2923999999999998</v>
      </c>
      <c r="E201" s="54">
        <v>11.618399999999999</v>
      </c>
      <c r="F201" s="54">
        <v>4.2926000000000002</v>
      </c>
      <c r="G201" s="54">
        <v>9.5191999999999997</v>
      </c>
    </row>
    <row r="202" spans="1:7" x14ac:dyDescent="0.2">
      <c r="A202" s="69">
        <v>44088</v>
      </c>
      <c r="B202" s="92">
        <v>23.578800000000001</v>
      </c>
      <c r="C202" s="92">
        <v>4.4131</v>
      </c>
      <c r="D202" s="92">
        <v>7.2923999999999998</v>
      </c>
      <c r="E202" s="92">
        <v>11.618399999999999</v>
      </c>
      <c r="F202" s="92">
        <v>4.2926000000000002</v>
      </c>
      <c r="G202" s="92">
        <v>9.5191999999999997</v>
      </c>
    </row>
    <row r="203" spans="1:7" x14ac:dyDescent="0.2">
      <c r="A203" s="69">
        <v>44089</v>
      </c>
      <c r="B203" s="92">
        <v>23.887</v>
      </c>
      <c r="C203" s="92">
        <v>3.4182999999999999</v>
      </c>
      <c r="D203" s="92">
        <v>7.1814999999999998</v>
      </c>
      <c r="E203" s="92">
        <v>12.0267</v>
      </c>
      <c r="F203" s="92">
        <v>4.4901999999999997</v>
      </c>
      <c r="G203" s="92">
        <v>9.8551000000000002</v>
      </c>
    </row>
    <row r="204" spans="1:7" x14ac:dyDescent="0.2">
      <c r="A204" s="69">
        <v>44090</v>
      </c>
      <c r="B204" s="92">
        <v>25.3596</v>
      </c>
      <c r="C204" s="92">
        <v>5.0099</v>
      </c>
      <c r="D204" s="92">
        <v>8.0551999999999992</v>
      </c>
      <c r="E204" s="92">
        <v>11.841100000000001</v>
      </c>
      <c r="F204" s="92">
        <v>5.0304000000000002</v>
      </c>
      <c r="G204" s="92">
        <v>10.3925</v>
      </c>
    </row>
    <row r="205" spans="1:7" x14ac:dyDescent="0.2">
      <c r="A205" s="69">
        <v>44091</v>
      </c>
      <c r="B205" s="92">
        <v>28.630099999999999</v>
      </c>
      <c r="C205" s="92">
        <v>3.7801</v>
      </c>
      <c r="D205" s="92">
        <v>8.4192</v>
      </c>
      <c r="E205" s="92">
        <v>12.045299999999999</v>
      </c>
      <c r="F205" s="92">
        <v>5.5021000000000004</v>
      </c>
      <c r="G205" s="92">
        <v>10.5556</v>
      </c>
    </row>
    <row r="206" spans="1:7" x14ac:dyDescent="0.2">
      <c r="A206" s="69">
        <v>44092</v>
      </c>
      <c r="B206" s="54">
        <v>37.2774</v>
      </c>
      <c r="C206" s="54">
        <v>3.9609000000000001</v>
      </c>
      <c r="D206" s="54">
        <v>8.9398</v>
      </c>
      <c r="E206" s="54">
        <v>11.7483</v>
      </c>
      <c r="F206" s="54">
        <v>6.3742999999999999</v>
      </c>
      <c r="G206" s="54">
        <v>14.8354</v>
      </c>
    </row>
    <row r="207" spans="1:7" x14ac:dyDescent="0.2">
      <c r="A207" s="69">
        <v>44093</v>
      </c>
      <c r="B207" s="54">
        <v>37.2774</v>
      </c>
      <c r="C207" s="54">
        <v>3.9609000000000001</v>
      </c>
      <c r="D207" s="54">
        <v>8.9398</v>
      </c>
      <c r="E207" s="54">
        <v>11.7483</v>
      </c>
      <c r="F207" s="54">
        <v>6.3742999999999999</v>
      </c>
      <c r="G207" s="54">
        <v>14.8354</v>
      </c>
    </row>
    <row r="208" spans="1:7" x14ac:dyDescent="0.2">
      <c r="A208" s="69">
        <v>44094</v>
      </c>
      <c r="B208" s="54">
        <v>37.2774</v>
      </c>
      <c r="C208" s="54">
        <v>3.9609000000000001</v>
      </c>
      <c r="D208" s="54">
        <v>8.9398</v>
      </c>
      <c r="E208" s="54">
        <v>11.7483</v>
      </c>
      <c r="F208" s="54">
        <v>6.3742999999999999</v>
      </c>
      <c r="G208" s="54">
        <v>14.8354</v>
      </c>
    </row>
    <row r="209" spans="1:7" x14ac:dyDescent="0.2">
      <c r="A209" s="69">
        <v>44095</v>
      </c>
      <c r="B209" s="54">
        <v>37.2774</v>
      </c>
      <c r="C209" s="54">
        <v>3.9609000000000001</v>
      </c>
      <c r="D209" s="54">
        <v>8.9398</v>
      </c>
      <c r="E209" s="54">
        <v>11.7483</v>
      </c>
      <c r="F209" s="54">
        <v>6.3742999999999999</v>
      </c>
      <c r="G209" s="54">
        <v>14.8354</v>
      </c>
    </row>
    <row r="210" spans="1:7" x14ac:dyDescent="0.2">
      <c r="A210" s="69">
        <v>44096</v>
      </c>
      <c r="B210" s="54">
        <v>52.551400000000001</v>
      </c>
      <c r="C210" s="54">
        <v>4.3045999999999998</v>
      </c>
      <c r="D210" s="54">
        <v>9.4388000000000005</v>
      </c>
      <c r="E210" s="54">
        <v>11.043100000000001</v>
      </c>
      <c r="F210" s="54">
        <v>7.3520000000000003</v>
      </c>
      <c r="G210" s="54">
        <v>12.302099999999999</v>
      </c>
    </row>
    <row r="211" spans="1:7" x14ac:dyDescent="0.2">
      <c r="A211" s="69">
        <v>44097</v>
      </c>
      <c r="B211" s="54">
        <v>55.0685</v>
      </c>
      <c r="C211" s="54">
        <v>5.2270000000000003</v>
      </c>
      <c r="D211" s="54">
        <v>9.2797000000000001</v>
      </c>
      <c r="E211" s="54">
        <v>10.709</v>
      </c>
      <c r="F211" s="54">
        <v>7.6313000000000004</v>
      </c>
      <c r="G211" s="54">
        <v>13.6935</v>
      </c>
    </row>
    <row r="212" spans="1:7" x14ac:dyDescent="0.2">
      <c r="A212" s="69">
        <v>44098</v>
      </c>
      <c r="B212" s="54">
        <v>57.0548</v>
      </c>
      <c r="C212" s="54">
        <v>6.4569000000000001</v>
      </c>
      <c r="D212" s="54">
        <v>9.2181999999999995</v>
      </c>
      <c r="E212" s="54">
        <v>11.3771</v>
      </c>
      <c r="F212" s="54">
        <v>8.6167999999999996</v>
      </c>
      <c r="G212" s="54">
        <v>15.833399999999999</v>
      </c>
    </row>
    <row r="213" spans="1:7" x14ac:dyDescent="0.2">
      <c r="A213" s="69">
        <v>44099</v>
      </c>
      <c r="B213" s="54">
        <v>52.551400000000001</v>
      </c>
      <c r="C213" s="54">
        <v>7.2164999999999999</v>
      </c>
      <c r="D213" s="54">
        <v>9.5038</v>
      </c>
      <c r="E213" s="54">
        <v>11.6927</v>
      </c>
      <c r="F213" s="54">
        <v>9.4047000000000001</v>
      </c>
      <c r="G213" s="54">
        <v>16.092500000000001</v>
      </c>
    </row>
    <row r="214" spans="1:7" x14ac:dyDescent="0.2">
      <c r="A214" s="69">
        <v>44100</v>
      </c>
      <c r="B214" s="54">
        <v>52.551400000000001</v>
      </c>
      <c r="C214" s="54">
        <v>7.2164999999999999</v>
      </c>
      <c r="D214" s="54">
        <v>9.5038</v>
      </c>
      <c r="E214" s="54">
        <v>11.6927</v>
      </c>
      <c r="F214" s="54">
        <v>9.4047000000000001</v>
      </c>
      <c r="G214" s="54">
        <v>16.092500000000001</v>
      </c>
    </row>
    <row r="215" spans="1:7" x14ac:dyDescent="0.2">
      <c r="A215" s="69">
        <v>44101</v>
      </c>
      <c r="B215" s="54">
        <v>52.551400000000001</v>
      </c>
      <c r="C215" s="54">
        <v>7.2164999999999999</v>
      </c>
      <c r="D215" s="54">
        <v>9.5038</v>
      </c>
      <c r="E215" s="54">
        <v>11.6927</v>
      </c>
      <c r="F215" s="54">
        <v>9.4047000000000001</v>
      </c>
      <c r="G215" s="54">
        <v>16.092500000000001</v>
      </c>
    </row>
    <row r="216" spans="1:7" x14ac:dyDescent="0.2">
      <c r="A216" s="69">
        <v>44102</v>
      </c>
      <c r="B216" s="54">
        <v>52.551400000000001</v>
      </c>
      <c r="C216" s="54">
        <v>7.2164999999999999</v>
      </c>
      <c r="D216" s="54">
        <v>9.5038</v>
      </c>
      <c r="E216" s="54">
        <v>11.6927</v>
      </c>
      <c r="F216" s="54">
        <v>9.4047000000000001</v>
      </c>
      <c r="G216" s="54">
        <v>16.092500000000001</v>
      </c>
    </row>
    <row r="217" spans="1:7" x14ac:dyDescent="0.2">
      <c r="A217" s="69">
        <v>44103</v>
      </c>
    </row>
    <row r="218" spans="1:7" x14ac:dyDescent="0.2">
      <c r="A218" s="69">
        <v>44104</v>
      </c>
    </row>
    <row r="219" spans="1:7" x14ac:dyDescent="0.2">
      <c r="A219" s="69">
        <v>44105</v>
      </c>
    </row>
  </sheetData>
  <hyperlinks>
    <hyperlink ref="B1" location="II.21a!A1" display="II.21a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AQ221"/>
  <sheetViews>
    <sheetView topLeftCell="I1" zoomScaleNormal="100" workbookViewId="0"/>
  </sheetViews>
  <sheetFormatPr defaultColWidth="8.85546875" defaultRowHeight="14.25" x14ac:dyDescent="0.2"/>
  <cols>
    <col min="1" max="1" width="22.140625" style="93" customWidth="1"/>
    <col min="2" max="2" width="19" style="54" bestFit="1" customWidth="1"/>
    <col min="3" max="3" width="18.7109375" style="54" customWidth="1"/>
    <col min="4" max="4" width="18.85546875" style="54" customWidth="1"/>
    <col min="5" max="6" width="15.85546875" style="54" customWidth="1"/>
    <col min="7" max="170" width="8.85546875" style="54" customWidth="1"/>
    <col min="171" max="16384" width="8.85546875" style="54"/>
  </cols>
  <sheetData>
    <row r="1" spans="1:43" s="61" customFormat="1" ht="37.15" customHeight="1" x14ac:dyDescent="0.2">
      <c r="A1" s="102" t="s">
        <v>231</v>
      </c>
      <c r="B1" s="5" t="s">
        <v>105</v>
      </c>
    </row>
    <row r="2" spans="1:43" s="61" customFormat="1" ht="32.450000000000003" customHeight="1" x14ac:dyDescent="0.2">
      <c r="A2" s="15" t="s">
        <v>3</v>
      </c>
    </row>
    <row r="3" spans="1:43" x14ac:dyDescent="0.2">
      <c r="A3" s="90"/>
    </row>
    <row r="4" spans="1:43" x14ac:dyDescent="0.2">
      <c r="A4" s="91"/>
      <c r="B4" s="13" t="s">
        <v>155</v>
      </c>
      <c r="C4" s="13" t="s">
        <v>156</v>
      </c>
      <c r="D4" s="13" t="s">
        <v>210</v>
      </c>
      <c r="E4" s="13" t="s">
        <v>211</v>
      </c>
      <c r="F4" s="13" t="s">
        <v>212</v>
      </c>
      <c r="G4" s="13" t="s">
        <v>178</v>
      </c>
      <c r="H4" s="13"/>
      <c r="I4" s="13"/>
      <c r="J4" s="13"/>
      <c r="K4" s="13"/>
      <c r="AM4" s="54" t="s">
        <v>183</v>
      </c>
      <c r="AN4" s="54" t="s">
        <v>184</v>
      </c>
      <c r="AO4" s="54" t="s">
        <v>185</v>
      </c>
      <c r="AP4" s="54" t="s">
        <v>186</v>
      </c>
      <c r="AQ4" s="54" t="s">
        <v>187</v>
      </c>
    </row>
    <row r="5" spans="1:43" x14ac:dyDescent="0.2">
      <c r="A5" s="69">
        <v>43891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/>
      <c r="I5" s="58"/>
      <c r="J5" s="58"/>
      <c r="K5" s="58"/>
      <c r="AL5" s="54" t="s">
        <v>188</v>
      </c>
      <c r="AM5" s="54">
        <v>100</v>
      </c>
      <c r="AN5" s="54">
        <v>100</v>
      </c>
      <c r="AO5" s="54">
        <v>100</v>
      </c>
      <c r="AP5" s="54">
        <v>100</v>
      </c>
      <c r="AQ5" s="54">
        <v>100</v>
      </c>
    </row>
    <row r="6" spans="1:43" x14ac:dyDescent="0.2">
      <c r="A6" s="69">
        <v>43892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/>
      <c r="I6" s="58"/>
      <c r="J6" s="58"/>
      <c r="K6" s="58"/>
      <c r="AL6" s="54" t="s">
        <v>189</v>
      </c>
      <c r="AM6" s="54">
        <v>103.99988843456114</v>
      </c>
      <c r="AN6" s="54">
        <v>104.10282432492859</v>
      </c>
      <c r="AO6" s="54">
        <v>102.85497233991565</v>
      </c>
      <c r="AP6" s="54">
        <v>103.25916700013411</v>
      </c>
      <c r="AQ6" s="54">
        <v>101.88170960429875</v>
      </c>
    </row>
    <row r="7" spans="1:43" x14ac:dyDescent="0.2">
      <c r="A7" s="69">
        <v>43893</v>
      </c>
      <c r="B7" s="58">
        <v>0.77370000000000005</v>
      </c>
      <c r="C7" s="58">
        <v>0.1024</v>
      </c>
      <c r="D7" s="58">
        <v>3.2300000000000002E-2</v>
      </c>
      <c r="E7" s="58">
        <v>3.27E-2</v>
      </c>
      <c r="F7" s="58">
        <v>0.17369999999999999</v>
      </c>
      <c r="G7" s="58">
        <v>1.3299999999999999E-2</v>
      </c>
      <c r="H7" s="58"/>
      <c r="I7" s="58"/>
      <c r="J7" s="58"/>
      <c r="K7" s="58"/>
      <c r="AL7" s="54" t="s">
        <v>190</v>
      </c>
      <c r="AM7" s="54">
        <v>107.20384151900166</v>
      </c>
      <c r="AN7" s="54">
        <v>107.85540280702163</v>
      </c>
      <c r="AO7" s="54">
        <v>104.78471303495462</v>
      </c>
      <c r="AP7" s="54">
        <v>106.65142067006383</v>
      </c>
      <c r="AQ7" s="54">
        <v>103.25061846299002</v>
      </c>
    </row>
    <row r="8" spans="1:43" x14ac:dyDescent="0.2">
      <c r="A8" s="69">
        <v>43894</v>
      </c>
      <c r="B8" s="58">
        <v>1.7482</v>
      </c>
      <c r="C8" s="58">
        <v>0.18140000000000001</v>
      </c>
      <c r="D8" s="58">
        <v>0.14460000000000001</v>
      </c>
      <c r="E8" s="58">
        <v>9.2200000000000004E-2</v>
      </c>
      <c r="F8" s="58">
        <v>0.47760000000000002</v>
      </c>
      <c r="G8" s="58">
        <v>1.9599999999999999E-2</v>
      </c>
      <c r="H8" s="58"/>
      <c r="I8" s="58"/>
      <c r="J8" s="58"/>
      <c r="K8" s="58"/>
      <c r="AL8" s="54" t="s">
        <v>191</v>
      </c>
      <c r="AM8" s="54">
        <v>107.94770026187312</v>
      </c>
      <c r="AN8" s="54">
        <v>108.81213874518083</v>
      </c>
      <c r="AO8" s="54">
        <v>104.64159828238155</v>
      </c>
      <c r="AP8" s="54">
        <v>107.2216245551584</v>
      </c>
      <c r="AQ8" s="54">
        <v>102.25475497359307</v>
      </c>
    </row>
    <row r="9" spans="1:43" x14ac:dyDescent="0.2">
      <c r="A9" s="69">
        <v>43895</v>
      </c>
      <c r="B9" s="58">
        <v>3.0249000000000001</v>
      </c>
      <c r="C9" s="58">
        <v>0.28589999999999999</v>
      </c>
      <c r="D9" s="58">
        <v>0.35699999999999998</v>
      </c>
      <c r="E9" s="58">
        <v>0.17399999999999999</v>
      </c>
      <c r="F9" s="58">
        <v>0.94640000000000002</v>
      </c>
      <c r="G9" s="58">
        <v>2.5399999999999999E-2</v>
      </c>
      <c r="H9" s="58"/>
      <c r="I9" s="58"/>
      <c r="J9" s="58"/>
      <c r="K9" s="58"/>
      <c r="AL9" s="54" t="s">
        <v>192</v>
      </c>
      <c r="AM9" s="54">
        <v>101.8580994598246</v>
      </c>
      <c r="AN9" s="54">
        <v>104.71738280908247</v>
      </c>
      <c r="AO9" s="54">
        <v>101.98709355325607</v>
      </c>
      <c r="AP9" s="54">
        <v>103.21965177607817</v>
      </c>
      <c r="AQ9" s="54">
        <v>96.813229930156837</v>
      </c>
    </row>
    <row r="10" spans="1:43" x14ac:dyDescent="0.2">
      <c r="A10" s="69">
        <v>43896</v>
      </c>
      <c r="B10" s="58">
        <v>4.3166000000000002</v>
      </c>
      <c r="C10" s="58">
        <v>0.41610000000000003</v>
      </c>
      <c r="D10" s="58">
        <v>0.65390000000000004</v>
      </c>
      <c r="E10" s="58">
        <v>0.25719999999999998</v>
      </c>
      <c r="F10" s="58">
        <v>1.6496999999999999</v>
      </c>
      <c r="G10" s="58">
        <v>4.4999999999999998E-2</v>
      </c>
      <c r="H10" s="58"/>
      <c r="I10" s="58"/>
      <c r="J10" s="58"/>
      <c r="K10" s="58"/>
      <c r="AL10" s="54" t="s">
        <v>193</v>
      </c>
      <c r="AM10" s="54">
        <v>105.97669810621488</v>
      </c>
      <c r="AN10" s="54">
        <v>104.88798548856523</v>
      </c>
      <c r="AO10" s="54">
        <v>104.60180618502571</v>
      </c>
      <c r="AP10" s="54">
        <v>105.36143635235335</v>
      </c>
      <c r="AQ10" s="54">
        <v>98.432055368258759</v>
      </c>
    </row>
    <row r="11" spans="1:43" x14ac:dyDescent="0.2">
      <c r="A11" s="69">
        <v>43897</v>
      </c>
      <c r="B11" s="58">
        <v>4.3166000000000002</v>
      </c>
      <c r="C11" s="58">
        <v>0.41610000000000003</v>
      </c>
      <c r="D11" s="58">
        <v>0.65390000000000004</v>
      </c>
      <c r="E11" s="58">
        <v>0.25719999999999998</v>
      </c>
      <c r="F11" s="58">
        <v>1.6496999999999999</v>
      </c>
      <c r="G11" s="58">
        <v>4.4999999999999998E-2</v>
      </c>
      <c r="H11" s="58"/>
      <c r="I11" s="58"/>
      <c r="J11" s="58"/>
      <c r="K11" s="58"/>
      <c r="AL11" s="54" t="s">
        <v>194</v>
      </c>
      <c r="AM11" s="54">
        <v>110.20525748309898</v>
      </c>
      <c r="AN11" s="54">
        <v>104.03370836759969</v>
      </c>
      <c r="AO11" s="54">
        <v>106.22400640670202</v>
      </c>
      <c r="AP11" s="54">
        <v>107.35938391699931</v>
      </c>
      <c r="AQ11" s="54">
        <v>99.264103832744595</v>
      </c>
    </row>
    <row r="12" spans="1:43" x14ac:dyDescent="0.2">
      <c r="A12" s="69">
        <v>43898</v>
      </c>
      <c r="B12" s="58">
        <v>4.3166000000000002</v>
      </c>
      <c r="C12" s="58">
        <v>0.41610000000000003</v>
      </c>
      <c r="D12" s="58">
        <v>0.65390000000000004</v>
      </c>
      <c r="E12" s="58">
        <v>0.25719999999999998</v>
      </c>
      <c r="F12" s="58">
        <v>1.6496999999999999</v>
      </c>
      <c r="G12" s="58">
        <v>4.4999999999999998E-2</v>
      </c>
      <c r="H12" s="58"/>
      <c r="I12" s="58"/>
      <c r="J12" s="58"/>
      <c r="K12" s="58"/>
      <c r="AL12" s="54" t="s">
        <v>195</v>
      </c>
      <c r="AM12" s="54">
        <v>110.88534817204614</v>
      </c>
      <c r="AN12" s="54">
        <v>100.95508337659156</v>
      </c>
      <c r="AO12" s="54">
        <v>108.61356577577868</v>
      </c>
      <c r="AP12" s="54">
        <v>106.43658919059745</v>
      </c>
      <c r="AQ12" s="54">
        <v>96.271433338319383</v>
      </c>
    </row>
    <row r="13" spans="1:43" x14ac:dyDescent="0.2">
      <c r="A13" s="69">
        <v>43899</v>
      </c>
      <c r="B13" s="58">
        <v>4.3166000000000002</v>
      </c>
      <c r="C13" s="58">
        <v>0.41610000000000003</v>
      </c>
      <c r="D13" s="58">
        <v>0.65390000000000004</v>
      </c>
      <c r="E13" s="58">
        <v>0.25719999999999998</v>
      </c>
      <c r="F13" s="58">
        <v>1.6496999999999999</v>
      </c>
      <c r="G13" s="58">
        <v>4.4999999999999998E-2</v>
      </c>
      <c r="H13" s="58"/>
      <c r="I13" s="58"/>
      <c r="J13" s="58"/>
      <c r="K13" s="58"/>
      <c r="AL13" s="54" t="s">
        <v>196</v>
      </c>
      <c r="AM13" s="54">
        <v>111.49028501913041</v>
      </c>
      <c r="AN13" s="54">
        <v>99.505786881771854</v>
      </c>
      <c r="AO13" s="54">
        <v>110.61431564960525</v>
      </c>
      <c r="AP13" s="54">
        <v>106.19940124229137</v>
      </c>
      <c r="AQ13" s="54">
        <v>94.479858242529545</v>
      </c>
    </row>
    <row r="14" spans="1:43" x14ac:dyDescent="0.2">
      <c r="A14" s="69">
        <v>43900</v>
      </c>
      <c r="B14" s="58">
        <v>5.1649000000000003</v>
      </c>
      <c r="C14" s="58">
        <v>1.7005999999999999</v>
      </c>
      <c r="D14" s="58">
        <v>1.194</v>
      </c>
      <c r="E14" s="58">
        <v>0.30930000000000002</v>
      </c>
      <c r="F14" s="58">
        <v>2.2923</v>
      </c>
      <c r="G14" s="58">
        <v>9.9400000000000002E-2</v>
      </c>
      <c r="H14" s="58"/>
      <c r="I14" s="58"/>
      <c r="J14" s="58"/>
      <c r="K14" s="58"/>
      <c r="AL14" s="54" t="s">
        <v>197</v>
      </c>
      <c r="AM14" s="54">
        <v>113.9533213260393</v>
      </c>
      <c r="AN14" s="54">
        <v>100.88285671513533</v>
      </c>
      <c r="AO14" s="54">
        <v>113.40840118534716</v>
      </c>
      <c r="AP14" s="54">
        <v>107.94452991620732</v>
      </c>
      <c r="AQ14" s="54">
        <v>94.546491157417535</v>
      </c>
    </row>
    <row r="15" spans="1:43" x14ac:dyDescent="0.2">
      <c r="A15" s="69">
        <v>43901</v>
      </c>
      <c r="B15" s="58">
        <v>8.0305</v>
      </c>
      <c r="C15" s="58">
        <v>2.8976000000000002</v>
      </c>
      <c r="D15" s="58">
        <v>1.8431999999999999</v>
      </c>
      <c r="E15" s="58">
        <v>0.46989999999999998</v>
      </c>
      <c r="F15" s="58">
        <v>2.8479999999999999</v>
      </c>
      <c r="G15" s="58">
        <v>9.2999999999999999E-2</v>
      </c>
      <c r="H15" s="58"/>
      <c r="I15" s="58"/>
      <c r="J15" s="58"/>
      <c r="K15" s="58"/>
      <c r="AL15" s="54" t="s">
        <v>198</v>
      </c>
      <c r="AM15" s="54">
        <v>115.36225289043583</v>
      </c>
      <c r="AN15" s="54">
        <v>104.75186691981884</v>
      </c>
      <c r="AO15" s="54">
        <v>116.89629352271128</v>
      </c>
      <c r="AP15" s="54">
        <v>110.41675362336554</v>
      </c>
      <c r="AQ15" s="54">
        <v>95.169148189485554</v>
      </c>
    </row>
    <row r="16" spans="1:43" x14ac:dyDescent="0.2">
      <c r="A16" s="69">
        <v>43902</v>
      </c>
      <c r="B16" s="58">
        <v>11.154999999999999</v>
      </c>
      <c r="C16" s="58">
        <v>3.8982999999999999</v>
      </c>
      <c r="D16" s="58">
        <v>1.6494</v>
      </c>
      <c r="E16" s="58">
        <v>0.7732</v>
      </c>
      <c r="F16" s="58">
        <v>3.8898999999999999</v>
      </c>
      <c r="G16" s="58">
        <v>0.17519999999999999</v>
      </c>
      <c r="H16" s="58"/>
      <c r="I16" s="58"/>
      <c r="J16" s="58"/>
      <c r="K16" s="58"/>
      <c r="AL16" s="54" t="s">
        <v>199</v>
      </c>
      <c r="AM16" s="54">
        <v>117.83366177957906</v>
      </c>
      <c r="AN16" s="54">
        <v>107.92721026175931</v>
      </c>
      <c r="AO16" s="54">
        <v>118.89688581071243</v>
      </c>
      <c r="AP16" s="54">
        <v>112.45674386594453</v>
      </c>
      <c r="AQ16" s="54">
        <v>96.506840488326858</v>
      </c>
    </row>
    <row r="17" spans="1:43" x14ac:dyDescent="0.2">
      <c r="A17" s="69">
        <v>43903</v>
      </c>
      <c r="B17" s="58">
        <v>14.091900000000001</v>
      </c>
      <c r="C17" s="58">
        <v>5.5285000000000002</v>
      </c>
      <c r="D17" s="58">
        <v>3.4434</v>
      </c>
      <c r="E17" s="58">
        <v>1.2936000000000001</v>
      </c>
      <c r="F17" s="58">
        <v>5.3573000000000004</v>
      </c>
      <c r="G17" s="58">
        <v>0.2392</v>
      </c>
      <c r="H17" s="58"/>
      <c r="I17" s="58"/>
      <c r="J17" s="58"/>
      <c r="K17" s="58"/>
      <c r="AL17" s="54" t="s">
        <v>200</v>
      </c>
      <c r="AM17" s="54">
        <v>121.26071874179607</v>
      </c>
      <c r="AN17" s="54">
        <v>111.04826594866859</v>
      </c>
      <c r="AO17" s="54">
        <v>121.67037119089703</v>
      </c>
      <c r="AP17" s="54">
        <v>115.54956827948151</v>
      </c>
      <c r="AQ17" s="54">
        <v>98.179032091037726</v>
      </c>
    </row>
    <row r="18" spans="1:43" x14ac:dyDescent="0.2">
      <c r="A18" s="69">
        <v>43904</v>
      </c>
      <c r="B18" s="58">
        <v>14.091900000000001</v>
      </c>
      <c r="C18" s="58">
        <v>5.5285000000000002</v>
      </c>
      <c r="D18" s="58">
        <v>3.4434</v>
      </c>
      <c r="E18" s="58">
        <v>1.2936000000000001</v>
      </c>
      <c r="F18" s="58">
        <v>5.3573000000000004</v>
      </c>
      <c r="G18" s="58">
        <v>0.2392</v>
      </c>
      <c r="H18" s="58"/>
      <c r="I18" s="58"/>
      <c r="J18" s="58"/>
      <c r="K18" s="58"/>
      <c r="AL18" s="54" t="s">
        <v>201</v>
      </c>
      <c r="AM18" s="54">
        <v>122.83133615134216</v>
      </c>
      <c r="AN18" s="54">
        <v>113.65891816401104</v>
      </c>
      <c r="AO18" s="54">
        <v>125.31617793686122</v>
      </c>
      <c r="AP18" s="54">
        <v>117.68266794881137</v>
      </c>
      <c r="AQ18" s="54">
        <v>98.842686027914255</v>
      </c>
    </row>
    <row r="19" spans="1:43" x14ac:dyDescent="0.2">
      <c r="A19" s="69">
        <v>43905</v>
      </c>
      <c r="B19" s="58">
        <v>14.091900000000001</v>
      </c>
      <c r="C19" s="58">
        <v>5.5285000000000002</v>
      </c>
      <c r="D19" s="58">
        <v>3.4434</v>
      </c>
      <c r="E19" s="58">
        <v>1.2936000000000001</v>
      </c>
      <c r="F19" s="58">
        <v>5.3573000000000004</v>
      </c>
      <c r="G19" s="58">
        <v>0.2392</v>
      </c>
      <c r="H19" s="58"/>
      <c r="I19" s="58"/>
      <c r="J19" s="58"/>
      <c r="K19" s="58"/>
      <c r="AL19" s="54" t="s">
        <v>202</v>
      </c>
      <c r="AM19" s="54">
        <v>123.55601333202672</v>
      </c>
      <c r="AN19" s="54">
        <v>115.90835975424723</v>
      </c>
      <c r="AO19" s="54">
        <v>128.02448313735272</v>
      </c>
      <c r="AP19" s="54">
        <v>119.19286521716401</v>
      </c>
      <c r="AQ19" s="54">
        <v>99.13755767526952</v>
      </c>
    </row>
    <row r="20" spans="1:43" x14ac:dyDescent="0.2">
      <c r="A20" s="69">
        <v>43906</v>
      </c>
      <c r="B20" s="58">
        <v>14.091900000000001</v>
      </c>
      <c r="C20" s="58">
        <v>5.5285000000000002</v>
      </c>
      <c r="D20" s="58">
        <v>3.4434</v>
      </c>
      <c r="E20" s="58">
        <v>1.2936000000000001</v>
      </c>
      <c r="F20" s="58">
        <v>5.3573000000000004</v>
      </c>
      <c r="G20" s="58">
        <v>0.2392</v>
      </c>
      <c r="H20" s="58"/>
      <c r="I20" s="58"/>
      <c r="J20" s="58"/>
      <c r="K20" s="58"/>
      <c r="AL20" s="54" t="s">
        <v>203</v>
      </c>
      <c r="AM20" s="54">
        <v>116.88398861209726</v>
      </c>
      <c r="AN20" s="54">
        <v>103.27434854103427</v>
      </c>
      <c r="AO20" s="54">
        <v>123.15955277813333</v>
      </c>
      <c r="AP20" s="54">
        <v>108.82308594327073</v>
      </c>
      <c r="AQ20" s="54">
        <v>88.728114119366225</v>
      </c>
    </row>
    <row r="21" spans="1:43" x14ac:dyDescent="0.2">
      <c r="A21" s="69">
        <v>43907</v>
      </c>
      <c r="B21" s="58">
        <v>18.323799999999999</v>
      </c>
      <c r="C21" s="58">
        <v>7.2099000000000002</v>
      </c>
      <c r="D21" s="58">
        <v>4.5312000000000001</v>
      </c>
      <c r="E21" s="58">
        <v>1.8660000000000001</v>
      </c>
      <c r="F21" s="58">
        <v>7.9013999999999998</v>
      </c>
      <c r="G21" s="58">
        <v>0.72189999999999999</v>
      </c>
      <c r="H21" s="58"/>
      <c r="I21" s="58"/>
      <c r="J21" s="58"/>
      <c r="K21" s="58"/>
      <c r="AL21" s="54" t="s">
        <v>204</v>
      </c>
      <c r="AM21" s="54">
        <v>122.26065208825374</v>
      </c>
      <c r="AN21" s="54">
        <v>110.60682728744773</v>
      </c>
      <c r="AO21" s="54">
        <v>128.08593488925865</v>
      </c>
      <c r="AP21" s="54">
        <v>115.46129418581023</v>
      </c>
      <c r="AQ21" s="54">
        <v>93.519432281812001</v>
      </c>
    </row>
    <row r="22" spans="1:43" x14ac:dyDescent="0.2">
      <c r="A22" s="69">
        <v>43908</v>
      </c>
      <c r="B22" s="58">
        <v>21.468299999999999</v>
      </c>
      <c r="C22" s="58">
        <v>10.1737</v>
      </c>
      <c r="D22" s="58">
        <v>5.9097999999999997</v>
      </c>
      <c r="E22" s="58">
        <v>2.5545</v>
      </c>
      <c r="F22" s="58">
        <v>10.7059</v>
      </c>
      <c r="G22" s="58">
        <v>1.7946</v>
      </c>
      <c r="H22" s="58"/>
      <c r="I22" s="58"/>
      <c r="J22" s="58"/>
      <c r="K22" s="58"/>
    </row>
    <row r="23" spans="1:43" x14ac:dyDescent="0.2">
      <c r="A23" s="69">
        <v>43909</v>
      </c>
      <c r="B23" s="58">
        <v>25.896100000000001</v>
      </c>
      <c r="C23" s="58">
        <v>14.4838</v>
      </c>
      <c r="D23" s="58">
        <v>8.7070000000000007</v>
      </c>
      <c r="E23" s="58">
        <v>3.3128000000000002</v>
      </c>
      <c r="F23" s="58">
        <v>13.8317</v>
      </c>
      <c r="G23" s="58">
        <v>2.7189000000000001</v>
      </c>
      <c r="H23" s="58"/>
      <c r="I23" s="58"/>
      <c r="J23" s="58"/>
      <c r="K23" s="58"/>
    </row>
    <row r="24" spans="1:43" x14ac:dyDescent="0.2">
      <c r="A24" s="69">
        <v>43910</v>
      </c>
      <c r="B24" s="58">
        <v>31.605599999999999</v>
      </c>
      <c r="C24" s="58">
        <v>20.0444</v>
      </c>
      <c r="D24" s="58">
        <v>9.0747</v>
      </c>
      <c r="E24" s="58">
        <v>4.1944999999999997</v>
      </c>
      <c r="F24" s="58">
        <v>17.851900000000001</v>
      </c>
      <c r="G24" s="58">
        <v>4.0781999999999998</v>
      </c>
      <c r="H24" s="58"/>
      <c r="I24" s="58"/>
      <c r="J24" s="58"/>
      <c r="K24" s="58"/>
    </row>
    <row r="25" spans="1:43" x14ac:dyDescent="0.2">
      <c r="A25" s="69">
        <v>43911</v>
      </c>
      <c r="B25" s="58">
        <v>31.605599999999999</v>
      </c>
      <c r="C25" s="58">
        <v>20.0444</v>
      </c>
      <c r="D25" s="58">
        <v>9.0747</v>
      </c>
      <c r="E25" s="58">
        <v>4.1944999999999997</v>
      </c>
      <c r="F25" s="58">
        <v>17.851900000000001</v>
      </c>
      <c r="G25" s="58">
        <v>4.0781999999999998</v>
      </c>
      <c r="H25" s="58"/>
      <c r="I25" s="58"/>
      <c r="J25" s="58"/>
      <c r="K25" s="58"/>
    </row>
    <row r="26" spans="1:43" x14ac:dyDescent="0.2">
      <c r="A26" s="69">
        <v>43912</v>
      </c>
      <c r="B26" s="58">
        <v>31.605599999999999</v>
      </c>
      <c r="C26" s="58">
        <v>20.0444</v>
      </c>
      <c r="D26" s="58">
        <v>9.0747</v>
      </c>
      <c r="E26" s="58">
        <v>4.1944999999999997</v>
      </c>
      <c r="F26" s="58">
        <v>17.851900000000001</v>
      </c>
      <c r="G26" s="58">
        <v>4.0781999999999998</v>
      </c>
      <c r="H26" s="58"/>
      <c r="I26" s="58"/>
      <c r="J26" s="58"/>
      <c r="K26" s="58"/>
    </row>
    <row r="27" spans="1:43" x14ac:dyDescent="0.2">
      <c r="A27" s="69">
        <v>43913</v>
      </c>
      <c r="B27" s="58">
        <v>31.605599999999999</v>
      </c>
      <c r="C27" s="58">
        <v>20.0444</v>
      </c>
      <c r="D27" s="58">
        <v>9.0747</v>
      </c>
      <c r="E27" s="58">
        <v>4.1944999999999997</v>
      </c>
      <c r="F27" s="58">
        <v>17.851900000000001</v>
      </c>
      <c r="G27" s="58">
        <v>4.0781999999999998</v>
      </c>
      <c r="H27" s="58"/>
      <c r="I27" s="58"/>
      <c r="J27" s="58"/>
      <c r="K27" s="58"/>
    </row>
    <row r="28" spans="1:43" x14ac:dyDescent="0.2">
      <c r="A28" s="69">
        <v>43914</v>
      </c>
      <c r="B28" s="58">
        <v>33.702500000000001</v>
      </c>
      <c r="C28" s="58">
        <v>26.6142</v>
      </c>
      <c r="D28" s="58">
        <v>13.252000000000001</v>
      </c>
      <c r="E28" s="58">
        <v>5.5861999999999998</v>
      </c>
      <c r="F28" s="58">
        <v>26.022400000000001</v>
      </c>
      <c r="G28" s="58">
        <v>9.6722000000000001</v>
      </c>
      <c r="H28" s="58"/>
      <c r="I28" s="58"/>
      <c r="J28" s="58"/>
      <c r="K28" s="58"/>
    </row>
    <row r="29" spans="1:43" x14ac:dyDescent="0.2">
      <c r="A29" s="69">
        <v>43915</v>
      </c>
      <c r="B29" s="58">
        <v>35.432400000000001</v>
      </c>
      <c r="C29" s="58">
        <v>36.423000000000002</v>
      </c>
      <c r="D29" s="58">
        <v>14.819800000000001</v>
      </c>
      <c r="E29" s="58">
        <v>8.1539999999999999</v>
      </c>
      <c r="F29" s="58">
        <v>32.734200000000001</v>
      </c>
      <c r="G29" s="58">
        <v>8.5996000000000006</v>
      </c>
      <c r="H29" s="58"/>
      <c r="I29" s="58"/>
      <c r="J29" s="58"/>
      <c r="K29" s="58"/>
    </row>
    <row r="30" spans="1:43" x14ac:dyDescent="0.2">
      <c r="A30" s="69">
        <v>43916</v>
      </c>
      <c r="B30" s="58">
        <v>35.253100000000003</v>
      </c>
      <c r="C30" s="58">
        <v>47.943100000000001</v>
      </c>
      <c r="D30" s="58">
        <v>16.458400000000001</v>
      </c>
      <c r="E30" s="58">
        <v>10.542</v>
      </c>
      <c r="F30" s="58">
        <v>38.508299999999998</v>
      </c>
      <c r="G30" s="58">
        <v>12.5473</v>
      </c>
      <c r="H30" s="58"/>
      <c r="I30" s="58"/>
      <c r="J30" s="58"/>
      <c r="K30" s="58"/>
    </row>
    <row r="31" spans="1:43" x14ac:dyDescent="0.2">
      <c r="A31" s="69">
        <v>43917</v>
      </c>
      <c r="B31" s="58">
        <v>35.5304</v>
      </c>
      <c r="C31" s="58">
        <v>58.925400000000003</v>
      </c>
      <c r="D31" s="58">
        <v>19.948</v>
      </c>
      <c r="E31" s="58">
        <v>13.0593</v>
      </c>
      <c r="F31" s="58">
        <v>44.152099999999997</v>
      </c>
      <c r="G31" s="58">
        <v>11.1043</v>
      </c>
      <c r="H31" s="58"/>
      <c r="I31" s="58"/>
      <c r="J31" s="58"/>
      <c r="K31" s="58"/>
    </row>
    <row r="32" spans="1:43" x14ac:dyDescent="0.2">
      <c r="A32" s="69">
        <v>43918</v>
      </c>
      <c r="B32" s="58">
        <v>35.5304</v>
      </c>
      <c r="C32" s="58">
        <v>58.925400000000003</v>
      </c>
      <c r="D32" s="58">
        <v>19.948</v>
      </c>
      <c r="E32" s="58">
        <v>13.0593</v>
      </c>
      <c r="F32" s="58">
        <v>44.152099999999997</v>
      </c>
      <c r="G32" s="58">
        <v>11.1043</v>
      </c>
      <c r="H32" s="58"/>
      <c r="I32" s="58"/>
      <c r="J32" s="58"/>
      <c r="K32" s="58"/>
    </row>
    <row r="33" spans="1:11" x14ac:dyDescent="0.2">
      <c r="A33" s="69">
        <v>43919</v>
      </c>
      <c r="B33" s="58">
        <v>35.5304</v>
      </c>
      <c r="C33" s="58">
        <v>58.925400000000003</v>
      </c>
      <c r="D33" s="58">
        <v>19.948</v>
      </c>
      <c r="E33" s="58">
        <v>13.0593</v>
      </c>
      <c r="F33" s="58">
        <v>44.152099999999997</v>
      </c>
      <c r="G33" s="58">
        <v>11.1043</v>
      </c>
      <c r="H33" s="58"/>
      <c r="I33" s="58"/>
      <c r="J33" s="58"/>
      <c r="K33" s="58"/>
    </row>
    <row r="34" spans="1:11" x14ac:dyDescent="0.2">
      <c r="A34" s="69">
        <v>43920</v>
      </c>
      <c r="B34" s="58">
        <v>35.5304</v>
      </c>
      <c r="C34" s="58">
        <v>58.925400000000003</v>
      </c>
      <c r="D34" s="58">
        <v>19.948</v>
      </c>
      <c r="E34" s="58">
        <v>13.0593</v>
      </c>
      <c r="F34" s="58">
        <v>44.152099999999997</v>
      </c>
      <c r="G34" s="58">
        <v>11.1043</v>
      </c>
      <c r="H34" s="58"/>
      <c r="I34" s="58"/>
      <c r="J34" s="58"/>
      <c r="K34" s="58"/>
    </row>
    <row r="35" spans="1:11" x14ac:dyDescent="0.2">
      <c r="A35" s="69">
        <v>43921</v>
      </c>
      <c r="B35" s="58">
        <v>34.3035</v>
      </c>
      <c r="C35" s="58">
        <v>62.939</v>
      </c>
      <c r="D35" s="58">
        <v>20.7804</v>
      </c>
      <c r="E35" s="58">
        <v>15.2598</v>
      </c>
      <c r="F35" s="58">
        <v>47.7121</v>
      </c>
      <c r="G35" s="58">
        <v>10.3932</v>
      </c>
      <c r="H35" s="58"/>
      <c r="I35" s="58"/>
      <c r="J35" s="58"/>
      <c r="K35" s="58"/>
    </row>
    <row r="36" spans="1:11" x14ac:dyDescent="0.2">
      <c r="A36" s="69">
        <v>43922</v>
      </c>
      <c r="B36" s="58">
        <v>32.317799999999998</v>
      </c>
      <c r="C36" s="58">
        <v>68.567800000000005</v>
      </c>
      <c r="D36" s="58">
        <v>28.611899999999999</v>
      </c>
      <c r="E36" s="58">
        <v>18.136900000000001</v>
      </c>
      <c r="F36" s="58">
        <v>51.931899999999999</v>
      </c>
      <c r="G36" s="58">
        <v>17.207599999999999</v>
      </c>
      <c r="H36" s="58"/>
      <c r="I36" s="58"/>
      <c r="J36" s="58"/>
      <c r="K36" s="58"/>
    </row>
    <row r="37" spans="1:11" x14ac:dyDescent="0.2">
      <c r="A37" s="69">
        <v>43923</v>
      </c>
      <c r="B37" s="58">
        <v>31.607299999999999</v>
      </c>
      <c r="C37" s="58">
        <v>68.102699999999999</v>
      </c>
      <c r="D37" s="58">
        <v>31.5183</v>
      </c>
      <c r="E37" s="58">
        <v>21.317399999999999</v>
      </c>
      <c r="F37" s="58">
        <v>54.5715</v>
      </c>
      <c r="G37" s="58">
        <v>19.528400000000001</v>
      </c>
      <c r="H37" s="58"/>
      <c r="I37" s="58"/>
      <c r="J37" s="58"/>
      <c r="K37" s="58"/>
    </row>
    <row r="38" spans="1:11" x14ac:dyDescent="0.2">
      <c r="A38" s="69">
        <v>43924</v>
      </c>
      <c r="B38" s="58">
        <v>29.1418</v>
      </c>
      <c r="C38" s="58">
        <v>67.087000000000003</v>
      </c>
      <c r="D38" s="58">
        <v>28.748799999999999</v>
      </c>
      <c r="E38" s="58">
        <v>24.619700000000002</v>
      </c>
      <c r="F38" s="58">
        <v>55.413699999999999</v>
      </c>
      <c r="G38" s="58">
        <v>27.472100000000001</v>
      </c>
      <c r="H38" s="58"/>
      <c r="I38" s="58"/>
      <c r="J38" s="58"/>
      <c r="K38" s="58"/>
    </row>
    <row r="39" spans="1:11" x14ac:dyDescent="0.2">
      <c r="A39" s="69">
        <v>43925</v>
      </c>
      <c r="B39" s="58">
        <v>29.1418</v>
      </c>
      <c r="C39" s="58">
        <v>67.087000000000003</v>
      </c>
      <c r="D39" s="58">
        <v>28.748799999999999</v>
      </c>
      <c r="E39" s="58">
        <v>24.619700000000002</v>
      </c>
      <c r="F39" s="58">
        <v>55.413699999999999</v>
      </c>
      <c r="G39" s="58">
        <v>27.472100000000001</v>
      </c>
      <c r="H39" s="58"/>
      <c r="I39" s="58"/>
      <c r="J39" s="58"/>
      <c r="K39" s="58"/>
    </row>
    <row r="40" spans="1:11" x14ac:dyDescent="0.2">
      <c r="A40" s="69">
        <v>43926</v>
      </c>
      <c r="B40" s="58">
        <v>29.1418</v>
      </c>
      <c r="C40" s="58">
        <v>67.087000000000003</v>
      </c>
      <c r="D40" s="58">
        <v>28.748799999999999</v>
      </c>
      <c r="E40" s="58">
        <v>24.619700000000002</v>
      </c>
      <c r="F40" s="58">
        <v>55.413699999999999</v>
      </c>
      <c r="G40" s="58">
        <v>27.472100000000001</v>
      </c>
      <c r="H40" s="58"/>
      <c r="I40" s="58"/>
      <c r="J40" s="58"/>
      <c r="K40" s="58"/>
    </row>
    <row r="41" spans="1:11" x14ac:dyDescent="0.2">
      <c r="A41" s="69">
        <v>43927</v>
      </c>
      <c r="B41" s="58">
        <v>29.1418</v>
      </c>
      <c r="C41" s="58">
        <v>67.087000000000003</v>
      </c>
      <c r="D41" s="58">
        <v>28.748799999999999</v>
      </c>
      <c r="E41" s="58">
        <v>24.619700000000002</v>
      </c>
      <c r="F41" s="58">
        <v>55.413699999999999</v>
      </c>
      <c r="G41" s="58">
        <v>27.472100000000001</v>
      </c>
      <c r="H41" s="58"/>
      <c r="I41" s="58"/>
      <c r="J41" s="58"/>
      <c r="K41" s="58"/>
    </row>
    <row r="42" spans="1:11" x14ac:dyDescent="0.2">
      <c r="A42" s="69">
        <v>43928</v>
      </c>
      <c r="B42" s="58">
        <v>28.3931</v>
      </c>
      <c r="C42" s="58">
        <v>62.552799999999998</v>
      </c>
      <c r="D42" s="58">
        <v>28.0503</v>
      </c>
      <c r="E42" s="58">
        <v>25.711099999999998</v>
      </c>
      <c r="F42" s="58">
        <v>57.115600000000001</v>
      </c>
      <c r="G42" s="58">
        <v>30.041499999999999</v>
      </c>
      <c r="H42" s="58"/>
      <c r="I42" s="58"/>
      <c r="J42" s="58"/>
      <c r="K42" s="58"/>
    </row>
    <row r="43" spans="1:11" x14ac:dyDescent="0.2">
      <c r="A43" s="69">
        <v>43929</v>
      </c>
      <c r="B43" s="58">
        <v>26.709599999999998</v>
      </c>
      <c r="C43" s="58">
        <v>54.564100000000003</v>
      </c>
      <c r="D43" s="58">
        <v>22.2621</v>
      </c>
      <c r="E43" s="58">
        <v>27.211400000000001</v>
      </c>
      <c r="F43" s="58">
        <v>55.674199999999999</v>
      </c>
      <c r="G43" s="58">
        <v>32.141199999999998</v>
      </c>
      <c r="H43" s="58"/>
      <c r="I43" s="58"/>
      <c r="J43" s="58"/>
      <c r="K43" s="58"/>
    </row>
    <row r="44" spans="1:11" x14ac:dyDescent="0.2">
      <c r="A44" s="69">
        <v>43930</v>
      </c>
      <c r="B44" s="58">
        <v>25.138999999999999</v>
      </c>
      <c r="C44" s="58">
        <v>51.280200000000001</v>
      </c>
      <c r="D44" s="58">
        <v>20.854199999999999</v>
      </c>
      <c r="E44" s="58">
        <v>28.603100000000001</v>
      </c>
      <c r="F44" s="58">
        <v>56.499099999999999</v>
      </c>
      <c r="G44" s="58">
        <v>34.438699999999997</v>
      </c>
      <c r="H44" s="58"/>
      <c r="I44" s="58"/>
      <c r="J44" s="58"/>
      <c r="K44" s="58"/>
    </row>
    <row r="45" spans="1:11" x14ac:dyDescent="0.2">
      <c r="A45" s="69">
        <v>43931</v>
      </c>
      <c r="B45" s="58">
        <v>24.3687</v>
      </c>
      <c r="C45" s="58">
        <v>46.274500000000003</v>
      </c>
      <c r="D45" s="58">
        <v>24.223800000000001</v>
      </c>
      <c r="E45" s="58">
        <v>28.927199999999999</v>
      </c>
      <c r="F45" s="58">
        <v>63.262999999999998</v>
      </c>
      <c r="G45" s="58">
        <v>35.816400000000002</v>
      </c>
      <c r="H45" s="58"/>
      <c r="I45" s="58"/>
      <c r="J45" s="58"/>
      <c r="K45" s="58"/>
    </row>
    <row r="46" spans="1:11" x14ac:dyDescent="0.2">
      <c r="A46" s="69">
        <v>43932</v>
      </c>
      <c r="B46" s="58">
        <v>24.3687</v>
      </c>
      <c r="C46" s="58">
        <v>46.274500000000003</v>
      </c>
      <c r="D46" s="58">
        <v>24.223800000000001</v>
      </c>
      <c r="E46" s="58">
        <v>28.927199999999999</v>
      </c>
      <c r="F46" s="58">
        <v>63.262999999999998</v>
      </c>
      <c r="G46" s="58">
        <v>35.816400000000002</v>
      </c>
      <c r="H46" s="58"/>
      <c r="I46" s="58"/>
      <c r="J46" s="58"/>
      <c r="K46" s="58"/>
    </row>
    <row r="47" spans="1:11" x14ac:dyDescent="0.2">
      <c r="A47" s="69">
        <v>43933</v>
      </c>
      <c r="B47" s="58">
        <v>24.3687</v>
      </c>
      <c r="C47" s="58">
        <v>46.274500000000003</v>
      </c>
      <c r="D47" s="58">
        <v>24.223800000000001</v>
      </c>
      <c r="E47" s="58">
        <v>28.927199999999999</v>
      </c>
      <c r="F47" s="58">
        <v>63.262999999999998</v>
      </c>
      <c r="G47" s="58">
        <v>35.816400000000002</v>
      </c>
      <c r="H47" s="58"/>
      <c r="I47" s="58"/>
      <c r="J47" s="58"/>
      <c r="K47" s="58"/>
    </row>
    <row r="48" spans="1:11" x14ac:dyDescent="0.2">
      <c r="A48" s="69">
        <v>43934</v>
      </c>
      <c r="B48" s="58">
        <v>24.3687</v>
      </c>
      <c r="C48" s="58">
        <v>46.274500000000003</v>
      </c>
      <c r="D48" s="58">
        <v>24.223800000000001</v>
      </c>
      <c r="E48" s="58">
        <v>28.927199999999999</v>
      </c>
      <c r="F48" s="58">
        <v>63.262999999999998</v>
      </c>
      <c r="G48" s="58">
        <v>35.816400000000002</v>
      </c>
      <c r="H48" s="58"/>
      <c r="I48" s="58"/>
      <c r="J48" s="58"/>
      <c r="K48" s="58"/>
    </row>
    <row r="49" spans="1:11" x14ac:dyDescent="0.2">
      <c r="A49" s="69">
        <v>43935</v>
      </c>
      <c r="B49" s="58">
        <v>23.6282</v>
      </c>
      <c r="C49" s="58">
        <v>44.576000000000001</v>
      </c>
      <c r="D49" s="58">
        <v>22.357399999999998</v>
      </c>
      <c r="E49" s="58">
        <v>28.774100000000001</v>
      </c>
      <c r="F49" s="58">
        <v>51.133099999999999</v>
      </c>
      <c r="G49" s="58">
        <v>36.666699999999999</v>
      </c>
      <c r="H49" s="58"/>
      <c r="I49" s="58"/>
      <c r="J49" s="58"/>
      <c r="K49" s="58"/>
    </row>
    <row r="50" spans="1:11" x14ac:dyDescent="0.2">
      <c r="A50" s="69">
        <v>43936</v>
      </c>
      <c r="B50" s="58">
        <v>23.516999999999999</v>
      </c>
      <c r="C50" s="58">
        <v>46.837800000000001</v>
      </c>
      <c r="D50" s="58">
        <v>25.042300000000001</v>
      </c>
      <c r="E50" s="58">
        <v>27.1326</v>
      </c>
      <c r="F50" s="58">
        <v>51.523800000000001</v>
      </c>
      <c r="G50" s="58">
        <v>35.137099999999997</v>
      </c>
      <c r="H50" s="58"/>
      <c r="I50" s="58"/>
      <c r="J50" s="58"/>
      <c r="K50" s="58"/>
    </row>
    <row r="51" spans="1:11" x14ac:dyDescent="0.2">
      <c r="A51" s="69">
        <v>43937</v>
      </c>
      <c r="B51" s="58">
        <v>21.5762</v>
      </c>
      <c r="C51" s="58">
        <v>42.271599999999999</v>
      </c>
      <c r="D51" s="58">
        <v>23.123699999999999</v>
      </c>
      <c r="E51" s="58">
        <v>25.461300000000001</v>
      </c>
      <c r="F51" s="58">
        <v>51.8277</v>
      </c>
      <c r="G51" s="58">
        <v>33.352800000000002</v>
      </c>
      <c r="H51" s="58"/>
      <c r="I51" s="58"/>
      <c r="J51" s="58"/>
      <c r="K51" s="58"/>
    </row>
    <row r="52" spans="1:11" x14ac:dyDescent="0.2">
      <c r="A52" s="69">
        <v>43938</v>
      </c>
      <c r="B52" s="58">
        <v>20.882200000000001</v>
      </c>
      <c r="C52" s="58">
        <v>39.3782</v>
      </c>
      <c r="D52" s="58">
        <v>20.6111</v>
      </c>
      <c r="E52" s="58">
        <v>25.363199999999999</v>
      </c>
      <c r="F52" s="58">
        <v>46.921900000000001</v>
      </c>
      <c r="G52" s="58">
        <v>32.703899999999997</v>
      </c>
      <c r="H52" s="58"/>
      <c r="I52" s="58"/>
      <c r="J52" s="58"/>
      <c r="K52" s="58"/>
    </row>
    <row r="53" spans="1:11" x14ac:dyDescent="0.2">
      <c r="A53" s="69">
        <v>43939</v>
      </c>
      <c r="B53" s="58">
        <v>20.882200000000001</v>
      </c>
      <c r="C53" s="58">
        <v>39.3782</v>
      </c>
      <c r="D53" s="58">
        <v>20.6111</v>
      </c>
      <c r="E53" s="58">
        <v>25.363199999999999</v>
      </c>
      <c r="F53" s="58">
        <v>46.921900000000001</v>
      </c>
      <c r="G53" s="58">
        <v>32.703899999999997</v>
      </c>
      <c r="H53" s="58"/>
      <c r="I53" s="58"/>
      <c r="J53" s="58"/>
      <c r="K53" s="58"/>
    </row>
    <row r="54" spans="1:11" x14ac:dyDescent="0.2">
      <c r="A54" s="69">
        <v>43940</v>
      </c>
      <c r="B54" s="58">
        <v>20.882200000000001</v>
      </c>
      <c r="C54" s="58">
        <v>39.3782</v>
      </c>
      <c r="D54" s="58">
        <v>20.6111</v>
      </c>
      <c r="E54" s="58">
        <v>25.363199999999999</v>
      </c>
      <c r="F54" s="58">
        <v>46.921900000000001</v>
      </c>
      <c r="G54" s="58">
        <v>32.703899999999997</v>
      </c>
      <c r="H54" s="58"/>
      <c r="I54" s="58"/>
      <c r="J54" s="58"/>
      <c r="K54" s="58"/>
    </row>
    <row r="55" spans="1:11" x14ac:dyDescent="0.2">
      <c r="A55" s="69">
        <v>43941</v>
      </c>
      <c r="B55" s="58">
        <v>20.882200000000001</v>
      </c>
      <c r="C55" s="58">
        <v>39.3782</v>
      </c>
      <c r="D55" s="58">
        <v>20.6111</v>
      </c>
      <c r="E55" s="58">
        <v>25.363199999999999</v>
      </c>
      <c r="F55" s="58">
        <v>46.921900000000001</v>
      </c>
      <c r="G55" s="58">
        <v>32.703899999999997</v>
      </c>
      <c r="H55" s="58"/>
      <c r="I55" s="58"/>
      <c r="J55" s="58"/>
      <c r="K55" s="58"/>
    </row>
    <row r="56" spans="1:11" x14ac:dyDescent="0.2">
      <c r="A56" s="69">
        <v>43942</v>
      </c>
      <c r="B56" s="58">
        <v>19.393000000000001</v>
      </c>
      <c r="C56" s="58">
        <v>39.111499999999999</v>
      </c>
      <c r="D56" s="58">
        <v>19.660299999999999</v>
      </c>
      <c r="E56" s="58">
        <v>25.904399999999999</v>
      </c>
      <c r="F56" s="58">
        <v>53.338500000000003</v>
      </c>
      <c r="G56" s="58">
        <v>32.208500000000001</v>
      </c>
      <c r="H56" s="58"/>
      <c r="I56" s="58"/>
      <c r="J56" s="58"/>
      <c r="K56" s="58"/>
    </row>
    <row r="57" spans="1:11" x14ac:dyDescent="0.2">
      <c r="A57" s="69">
        <v>43943</v>
      </c>
      <c r="B57" s="58">
        <v>18.989599999999999</v>
      </c>
      <c r="C57" s="58">
        <v>30.766400000000001</v>
      </c>
      <c r="D57" s="58">
        <v>15.2829</v>
      </c>
      <c r="E57" s="58">
        <v>26.909500000000001</v>
      </c>
      <c r="F57" s="58">
        <v>50.8292</v>
      </c>
      <c r="G57" s="58">
        <v>32.567399999999999</v>
      </c>
      <c r="H57" s="58"/>
      <c r="I57" s="58"/>
      <c r="J57" s="58"/>
      <c r="K57" s="58"/>
    </row>
    <row r="58" spans="1:11" x14ac:dyDescent="0.2">
      <c r="A58" s="69">
        <v>43944</v>
      </c>
      <c r="B58" s="58">
        <v>20.156700000000001</v>
      </c>
      <c r="C58" s="58">
        <v>28.658300000000001</v>
      </c>
      <c r="D58" s="58">
        <v>14.0336</v>
      </c>
      <c r="E58" s="58">
        <v>27.5548</v>
      </c>
      <c r="F58" s="58">
        <v>43.396700000000003</v>
      </c>
      <c r="G58" s="58">
        <v>32.028799999999997</v>
      </c>
      <c r="H58" s="58"/>
      <c r="I58" s="58"/>
      <c r="J58" s="58"/>
      <c r="K58" s="58"/>
    </row>
    <row r="59" spans="1:11" x14ac:dyDescent="0.2">
      <c r="A59" s="69">
        <v>43945</v>
      </c>
      <c r="B59" s="58">
        <v>18.264099999999999</v>
      </c>
      <c r="C59" s="58">
        <v>25.1739</v>
      </c>
      <c r="D59" s="58">
        <v>12.493499999999999</v>
      </c>
      <c r="E59" s="58">
        <v>28.182300000000001</v>
      </c>
      <c r="F59" s="58">
        <v>37.336100000000002</v>
      </c>
      <c r="G59" s="58">
        <v>32.154499999999999</v>
      </c>
      <c r="H59" s="58"/>
      <c r="I59" s="58"/>
      <c r="J59" s="58"/>
      <c r="K59" s="58"/>
    </row>
    <row r="60" spans="1:11" x14ac:dyDescent="0.2">
      <c r="A60" s="69">
        <v>43946</v>
      </c>
      <c r="B60" s="58">
        <v>18.264099999999999</v>
      </c>
      <c r="C60" s="58">
        <v>25.1739</v>
      </c>
      <c r="D60" s="58">
        <v>12.493499999999999</v>
      </c>
      <c r="E60" s="58">
        <v>28.182300000000001</v>
      </c>
      <c r="F60" s="58">
        <v>37.336100000000002</v>
      </c>
      <c r="G60" s="58">
        <v>32.154499999999999</v>
      </c>
      <c r="H60" s="58"/>
      <c r="I60" s="58"/>
      <c r="J60" s="58"/>
      <c r="K60" s="58"/>
    </row>
    <row r="61" spans="1:11" x14ac:dyDescent="0.2">
      <c r="A61" s="69">
        <v>43947</v>
      </c>
      <c r="B61" s="58">
        <v>18.264099999999999</v>
      </c>
      <c r="C61" s="58">
        <v>25.1739</v>
      </c>
      <c r="D61" s="58">
        <v>12.493499999999999</v>
      </c>
      <c r="E61" s="58">
        <v>28.182300000000001</v>
      </c>
      <c r="F61" s="58">
        <v>37.336100000000002</v>
      </c>
      <c r="G61" s="58">
        <v>32.154499999999999</v>
      </c>
      <c r="H61" s="58"/>
      <c r="I61" s="58"/>
      <c r="J61" s="58"/>
      <c r="K61" s="58"/>
    </row>
    <row r="62" spans="1:11" x14ac:dyDescent="0.2">
      <c r="A62" s="69">
        <v>43948</v>
      </c>
      <c r="B62" s="58">
        <v>18.264099999999999</v>
      </c>
      <c r="C62" s="58">
        <v>25.1739</v>
      </c>
      <c r="D62" s="58">
        <v>12.493499999999999</v>
      </c>
      <c r="E62" s="58">
        <v>28.182300000000001</v>
      </c>
      <c r="F62" s="58">
        <v>37.336100000000002</v>
      </c>
      <c r="G62" s="58">
        <v>32.154499999999999</v>
      </c>
      <c r="H62" s="58"/>
      <c r="I62" s="58"/>
      <c r="J62" s="58"/>
      <c r="K62" s="58"/>
    </row>
    <row r="63" spans="1:11" x14ac:dyDescent="0.2">
      <c r="A63" s="69">
        <v>43949</v>
      </c>
      <c r="B63" s="58">
        <v>17.4057</v>
      </c>
      <c r="C63" s="58">
        <v>21.9285</v>
      </c>
      <c r="D63" s="58">
        <v>11.1241</v>
      </c>
      <c r="E63" s="58">
        <v>27.6173</v>
      </c>
      <c r="F63" s="58">
        <v>32.812399999999997</v>
      </c>
      <c r="G63" s="58">
        <v>32.622700000000002</v>
      </c>
      <c r="H63" s="58"/>
      <c r="I63" s="58"/>
      <c r="J63" s="58"/>
      <c r="K63" s="58"/>
    </row>
    <row r="64" spans="1:11" x14ac:dyDescent="0.2">
      <c r="A64" s="69">
        <v>43950</v>
      </c>
      <c r="B64" s="58">
        <v>16.346499999999999</v>
      </c>
      <c r="C64" s="58">
        <v>19.114100000000001</v>
      </c>
      <c r="D64" s="58">
        <v>8.6423000000000005</v>
      </c>
      <c r="E64" s="58">
        <v>27.397200000000002</v>
      </c>
      <c r="F64" s="58">
        <v>26.7257</v>
      </c>
      <c r="G64" s="58">
        <v>31.688400000000001</v>
      </c>
      <c r="H64" s="58"/>
      <c r="I64" s="58"/>
      <c r="J64" s="58"/>
      <c r="K64" s="58"/>
    </row>
    <row r="65" spans="1:11" x14ac:dyDescent="0.2">
      <c r="A65" s="69">
        <v>43951</v>
      </c>
      <c r="B65" s="58">
        <v>14.2148</v>
      </c>
      <c r="C65" s="58">
        <v>17.176600000000001</v>
      </c>
      <c r="D65" s="58">
        <v>8.3223000000000003</v>
      </c>
      <c r="E65" s="58">
        <v>27.351099999999999</v>
      </c>
      <c r="F65" s="58">
        <v>24.511600000000001</v>
      </c>
      <c r="G65" s="58">
        <v>30.630500000000001</v>
      </c>
      <c r="H65" s="58"/>
      <c r="I65" s="58"/>
      <c r="J65" s="58"/>
      <c r="K65" s="58"/>
    </row>
    <row r="66" spans="1:11" x14ac:dyDescent="0.2">
      <c r="A66" s="69">
        <v>43952</v>
      </c>
      <c r="B66" s="58">
        <v>12.9298</v>
      </c>
      <c r="C66" s="58">
        <v>12.377800000000001</v>
      </c>
      <c r="D66" s="58">
        <v>7.4499000000000004</v>
      </c>
      <c r="E66" s="58">
        <v>27.290199999999999</v>
      </c>
      <c r="F66" s="58">
        <v>21.125299999999999</v>
      </c>
      <c r="G66" s="58">
        <v>31.3108</v>
      </c>
      <c r="H66" s="58"/>
      <c r="I66" s="58"/>
      <c r="J66" s="58"/>
      <c r="K66" s="58"/>
    </row>
    <row r="67" spans="1:11" x14ac:dyDescent="0.2">
      <c r="A67" s="69">
        <v>43953</v>
      </c>
      <c r="B67" s="58">
        <v>12.9298</v>
      </c>
      <c r="C67" s="58">
        <v>12.377800000000001</v>
      </c>
      <c r="D67" s="58">
        <v>7.4499000000000004</v>
      </c>
      <c r="E67" s="58">
        <v>27.290199999999999</v>
      </c>
      <c r="F67" s="58">
        <v>21.125299999999999</v>
      </c>
      <c r="G67" s="58">
        <v>31.3108</v>
      </c>
      <c r="H67" s="58"/>
      <c r="I67" s="58"/>
      <c r="J67" s="58"/>
      <c r="K67" s="58"/>
    </row>
    <row r="68" spans="1:11" x14ac:dyDescent="0.2">
      <c r="A68" s="69">
        <v>43954</v>
      </c>
      <c r="B68" s="59">
        <v>12.9298</v>
      </c>
      <c r="C68" s="58">
        <v>12.377800000000001</v>
      </c>
      <c r="D68" s="58">
        <v>7.4499000000000004</v>
      </c>
      <c r="E68" s="58">
        <v>27.290199999999999</v>
      </c>
      <c r="F68" s="58">
        <v>21.125299999999999</v>
      </c>
      <c r="G68" s="58">
        <v>31.3108</v>
      </c>
      <c r="H68" s="58"/>
      <c r="I68" s="58"/>
      <c r="J68" s="58"/>
      <c r="K68" s="58"/>
    </row>
    <row r="69" spans="1:11" x14ac:dyDescent="0.2">
      <c r="A69" s="69">
        <v>43955</v>
      </c>
      <c r="B69" s="59">
        <v>12.9298</v>
      </c>
      <c r="C69" s="59">
        <v>12.377800000000001</v>
      </c>
      <c r="D69" s="59">
        <v>7.4499000000000004</v>
      </c>
      <c r="E69" s="54">
        <v>27.290199999999999</v>
      </c>
      <c r="F69" s="54">
        <v>21.125299999999999</v>
      </c>
      <c r="G69" s="58">
        <v>31.3108</v>
      </c>
      <c r="H69" s="58"/>
      <c r="I69" s="58"/>
      <c r="J69" s="58"/>
      <c r="K69" s="58"/>
    </row>
    <row r="70" spans="1:11" x14ac:dyDescent="0.2">
      <c r="A70" s="69">
        <v>43956</v>
      </c>
      <c r="B70" s="59">
        <v>12.069800000000001</v>
      </c>
      <c r="C70" s="59">
        <v>9.6338000000000008</v>
      </c>
      <c r="D70" s="59">
        <v>6.4867999999999997</v>
      </c>
      <c r="E70" s="54">
        <v>26.560099999999998</v>
      </c>
      <c r="F70" s="54">
        <v>20.3873</v>
      </c>
      <c r="G70" s="58">
        <v>31.325299999999999</v>
      </c>
      <c r="H70" s="58"/>
      <c r="I70" s="58"/>
      <c r="J70" s="58"/>
      <c r="K70" s="58"/>
    </row>
    <row r="71" spans="1:11" x14ac:dyDescent="0.2">
      <c r="A71" s="69">
        <v>43957</v>
      </c>
      <c r="B71" s="59">
        <v>10.382999999999999</v>
      </c>
      <c r="C71" s="59">
        <v>9.6552000000000007</v>
      </c>
      <c r="D71" s="59">
        <v>6.5251999999999999</v>
      </c>
      <c r="E71" s="54">
        <v>24.601900000000001</v>
      </c>
      <c r="F71" s="54">
        <v>20.178899999999999</v>
      </c>
      <c r="G71" s="58">
        <v>29.4099</v>
      </c>
      <c r="H71" s="58"/>
      <c r="I71" s="58"/>
      <c r="J71" s="58"/>
      <c r="K71" s="58"/>
    </row>
    <row r="72" spans="1:11" x14ac:dyDescent="0.2">
      <c r="A72" s="69">
        <v>43958</v>
      </c>
      <c r="B72" s="59">
        <v>9.3171999999999997</v>
      </c>
      <c r="C72" s="59">
        <v>7.2057000000000002</v>
      </c>
      <c r="D72" s="59">
        <v>10.4856</v>
      </c>
      <c r="E72" s="54">
        <v>23.045100000000001</v>
      </c>
      <c r="F72" s="54">
        <v>20.439399999999999</v>
      </c>
      <c r="G72" s="58">
        <v>29.938500000000001</v>
      </c>
      <c r="H72" s="58"/>
      <c r="I72" s="58"/>
      <c r="J72" s="58"/>
      <c r="K72" s="58"/>
    </row>
    <row r="73" spans="1:11" x14ac:dyDescent="0.2">
      <c r="A73" s="69">
        <v>43959</v>
      </c>
      <c r="B73" s="59">
        <v>8.5351999999999997</v>
      </c>
      <c r="C73" s="59">
        <v>8.4944000000000006</v>
      </c>
      <c r="D73" s="59">
        <v>9.6501000000000001</v>
      </c>
      <c r="E73" s="54">
        <v>20.637899999999998</v>
      </c>
      <c r="F73" s="54">
        <v>19.189</v>
      </c>
      <c r="G73" s="58">
        <v>27.141400000000001</v>
      </c>
      <c r="H73" s="58"/>
      <c r="I73" s="58"/>
      <c r="J73" s="58"/>
      <c r="K73" s="58"/>
    </row>
    <row r="74" spans="1:11" x14ac:dyDescent="0.2">
      <c r="A74" s="69">
        <v>43960</v>
      </c>
      <c r="B74" s="59">
        <v>8.5351999999999997</v>
      </c>
      <c r="C74" s="59">
        <v>8.4944000000000006</v>
      </c>
      <c r="D74" s="59">
        <v>9.6501000000000001</v>
      </c>
      <c r="E74" s="54">
        <v>20.637899999999998</v>
      </c>
      <c r="F74" s="54">
        <v>19.189</v>
      </c>
      <c r="G74" s="54">
        <v>27.141400000000001</v>
      </c>
    </row>
    <row r="75" spans="1:11" x14ac:dyDescent="0.2">
      <c r="A75" s="69">
        <v>43961</v>
      </c>
      <c r="B75" s="59">
        <v>8.5351999999999997</v>
      </c>
      <c r="C75" s="59">
        <v>8.4944000000000006</v>
      </c>
      <c r="D75" s="59">
        <v>9.6501000000000001</v>
      </c>
      <c r="E75" s="54">
        <v>20.637899999999998</v>
      </c>
      <c r="F75" s="54">
        <v>19.189</v>
      </c>
      <c r="G75" s="54">
        <v>27.141400000000001</v>
      </c>
    </row>
    <row r="76" spans="1:11" x14ac:dyDescent="0.2">
      <c r="A76" s="69">
        <v>43962</v>
      </c>
      <c r="B76" s="59">
        <v>8.5351999999999997</v>
      </c>
      <c r="C76" s="59">
        <v>8.4944000000000006</v>
      </c>
      <c r="D76" s="59">
        <v>9.6501000000000001</v>
      </c>
      <c r="E76" s="54">
        <v>20.637899999999998</v>
      </c>
      <c r="F76" s="54">
        <v>19.189</v>
      </c>
      <c r="G76" s="54">
        <v>27.141400000000001</v>
      </c>
    </row>
    <row r="77" spans="1:11" x14ac:dyDescent="0.2">
      <c r="A77" s="69">
        <v>43963</v>
      </c>
      <c r="B77" s="59">
        <v>7.7432999999999996</v>
      </c>
      <c r="C77" s="59">
        <v>9.0897000000000006</v>
      </c>
      <c r="D77" s="59">
        <v>9.4716000000000005</v>
      </c>
      <c r="E77" s="54">
        <v>19.666899999999998</v>
      </c>
      <c r="F77" s="54">
        <v>17.5046</v>
      </c>
      <c r="G77" s="54">
        <v>25.4803</v>
      </c>
    </row>
    <row r="78" spans="1:11" x14ac:dyDescent="0.2">
      <c r="A78" s="69">
        <v>43964</v>
      </c>
      <c r="B78" s="59">
        <v>8.2861999999999991</v>
      </c>
      <c r="C78" s="59">
        <v>7.2697000000000003</v>
      </c>
      <c r="D78" s="59">
        <v>8.8870000000000005</v>
      </c>
      <c r="E78" s="54">
        <v>19.959900000000001</v>
      </c>
      <c r="F78" s="54">
        <v>16.1935</v>
      </c>
      <c r="G78" s="54">
        <v>26.037299999999998</v>
      </c>
    </row>
    <row r="79" spans="1:11" x14ac:dyDescent="0.2">
      <c r="A79" s="69">
        <v>43965</v>
      </c>
      <c r="B79" s="59">
        <v>7.3631000000000002</v>
      </c>
      <c r="C79" s="59">
        <v>6.4459999999999997</v>
      </c>
      <c r="D79" s="59">
        <v>3.1511</v>
      </c>
      <c r="E79" s="54">
        <v>19.543500000000002</v>
      </c>
      <c r="F79" s="54">
        <v>14.1877</v>
      </c>
      <c r="G79" s="54">
        <v>25.782699999999998</v>
      </c>
    </row>
    <row r="80" spans="1:11" x14ac:dyDescent="0.2">
      <c r="A80" s="69">
        <v>43966</v>
      </c>
      <c r="B80" s="59">
        <v>6.6840000000000002</v>
      </c>
      <c r="C80" s="59">
        <v>5.5669000000000004</v>
      </c>
      <c r="D80" s="59">
        <v>3.1987999999999999</v>
      </c>
      <c r="E80" s="54">
        <v>18.770399999999999</v>
      </c>
      <c r="F80" s="54">
        <v>12.998200000000001</v>
      </c>
      <c r="G80" s="54">
        <v>25.3963</v>
      </c>
    </row>
    <row r="81" spans="1:7" x14ac:dyDescent="0.2">
      <c r="A81" s="69">
        <v>43967</v>
      </c>
      <c r="B81" s="59">
        <v>6.6840000000000002</v>
      </c>
      <c r="C81" s="59">
        <v>5.5669000000000004</v>
      </c>
      <c r="D81" s="59">
        <v>3.1987999999999999</v>
      </c>
      <c r="E81" s="54">
        <v>18.770399999999999</v>
      </c>
      <c r="F81" s="54">
        <v>12.998200000000001</v>
      </c>
      <c r="G81" s="54">
        <v>25.3963</v>
      </c>
    </row>
    <row r="82" spans="1:7" x14ac:dyDescent="0.2">
      <c r="A82" s="69">
        <v>43968</v>
      </c>
      <c r="B82" s="59">
        <v>6.6840000000000002</v>
      </c>
      <c r="C82" s="59">
        <v>5.5669000000000004</v>
      </c>
      <c r="D82" s="59">
        <v>3.1987999999999999</v>
      </c>
      <c r="E82" s="54">
        <v>18.770399999999999</v>
      </c>
      <c r="F82" s="54">
        <v>12.998200000000001</v>
      </c>
      <c r="G82" s="54">
        <v>25.3963</v>
      </c>
    </row>
    <row r="83" spans="1:7" x14ac:dyDescent="0.2">
      <c r="A83" s="69">
        <v>43969</v>
      </c>
      <c r="B83" s="59">
        <v>6.6840000000000002</v>
      </c>
      <c r="C83" s="59">
        <v>5.5669000000000004</v>
      </c>
      <c r="D83" s="59">
        <v>3.1987999999999999</v>
      </c>
      <c r="E83" s="54">
        <v>18.770399999999999</v>
      </c>
      <c r="F83" s="54">
        <v>12.998200000000001</v>
      </c>
      <c r="G83" s="54">
        <v>25.3963</v>
      </c>
    </row>
    <row r="84" spans="1:7" x14ac:dyDescent="0.2">
      <c r="A84" s="69">
        <v>43970</v>
      </c>
      <c r="B84" s="59">
        <v>6.1976000000000004</v>
      </c>
      <c r="C84" s="59">
        <v>4.2888000000000002</v>
      </c>
      <c r="D84" s="59">
        <v>3.2648999999999999</v>
      </c>
      <c r="E84" s="54">
        <v>18.040299999999998</v>
      </c>
      <c r="F84" s="54">
        <v>11.617599999999999</v>
      </c>
      <c r="G84" s="54">
        <v>22.212499999999999</v>
      </c>
    </row>
    <row r="85" spans="1:7" x14ac:dyDescent="0.2">
      <c r="A85" s="69">
        <v>43971</v>
      </c>
      <c r="B85" s="59">
        <v>5.2196999999999996</v>
      </c>
      <c r="C85" s="59">
        <v>4.5298999999999996</v>
      </c>
      <c r="D85" s="59">
        <v>2.9449000000000001</v>
      </c>
      <c r="E85" s="54">
        <v>16.5579</v>
      </c>
      <c r="F85" s="54">
        <v>10.7233</v>
      </c>
      <c r="G85" s="54">
        <v>24.137599999999999</v>
      </c>
    </row>
    <row r="86" spans="1:7" x14ac:dyDescent="0.2">
      <c r="A86" s="69">
        <v>43972</v>
      </c>
      <c r="B86" s="59">
        <v>4.8494999999999999</v>
      </c>
      <c r="C86" s="59">
        <v>4.8628</v>
      </c>
      <c r="D86" s="59">
        <v>2.7987000000000002</v>
      </c>
      <c r="E86" s="54">
        <v>16.037500000000001</v>
      </c>
      <c r="F86" s="54">
        <v>11.279</v>
      </c>
      <c r="G86" s="54">
        <v>24.7073</v>
      </c>
    </row>
    <row r="87" spans="1:7" x14ac:dyDescent="0.2">
      <c r="A87" s="69">
        <v>43973</v>
      </c>
      <c r="B87" s="59">
        <v>4.2683999999999997</v>
      </c>
      <c r="C87" s="59">
        <v>4.7561</v>
      </c>
      <c r="D87" s="59">
        <v>2.391</v>
      </c>
      <c r="E87" s="54">
        <v>15.1617</v>
      </c>
      <c r="F87" s="54">
        <v>9.2385000000000002</v>
      </c>
      <c r="G87" s="54">
        <v>25.295400000000001</v>
      </c>
    </row>
    <row r="88" spans="1:7" x14ac:dyDescent="0.2">
      <c r="A88" s="69">
        <v>43974</v>
      </c>
      <c r="B88" s="59">
        <v>4.2683999999999997</v>
      </c>
      <c r="C88" s="59">
        <v>4.7561</v>
      </c>
      <c r="D88" s="59">
        <v>2.391</v>
      </c>
      <c r="E88" s="54">
        <v>15.1617</v>
      </c>
      <c r="F88" s="54">
        <v>9.2385000000000002</v>
      </c>
      <c r="G88" s="54">
        <v>25.295400000000001</v>
      </c>
    </row>
    <row r="89" spans="1:7" x14ac:dyDescent="0.2">
      <c r="A89" s="69">
        <v>43975</v>
      </c>
      <c r="B89" s="59">
        <v>4.2683999999999997</v>
      </c>
      <c r="C89" s="59">
        <v>4.7561</v>
      </c>
      <c r="D89" s="59">
        <v>2.391</v>
      </c>
      <c r="E89" s="54">
        <v>15.1617</v>
      </c>
      <c r="F89" s="54">
        <v>9.2385000000000002</v>
      </c>
      <c r="G89" s="54">
        <v>25.295400000000001</v>
      </c>
    </row>
    <row r="90" spans="1:7" x14ac:dyDescent="0.2">
      <c r="A90" s="69">
        <v>43976</v>
      </c>
      <c r="B90" s="59">
        <v>4.2683999999999997</v>
      </c>
      <c r="C90" s="59">
        <v>4.7561</v>
      </c>
      <c r="D90" s="59">
        <v>2.391</v>
      </c>
      <c r="E90" s="54">
        <v>15.1617</v>
      </c>
      <c r="F90" s="54">
        <v>9.2385000000000002</v>
      </c>
      <c r="G90" s="54">
        <v>25.295400000000001</v>
      </c>
    </row>
    <row r="91" spans="1:7" x14ac:dyDescent="0.2">
      <c r="A91" s="69">
        <v>43977</v>
      </c>
      <c r="B91" s="59">
        <v>4.0176999999999996</v>
      </c>
      <c r="C91" s="59">
        <v>4.7774999999999999</v>
      </c>
      <c r="D91" s="59">
        <v>2.1093999999999999</v>
      </c>
      <c r="E91" s="54">
        <v>14.456899999999999</v>
      </c>
      <c r="F91" s="54">
        <v>9.2125000000000004</v>
      </c>
      <c r="G91" s="54">
        <v>25.907399999999999</v>
      </c>
    </row>
    <row r="92" spans="1:7" x14ac:dyDescent="0.2">
      <c r="A92" s="69">
        <v>43978</v>
      </c>
      <c r="B92" s="59">
        <v>3.3271000000000002</v>
      </c>
      <c r="C92" s="59">
        <v>4.6536999999999997</v>
      </c>
      <c r="D92" s="59">
        <v>1.7402</v>
      </c>
      <c r="E92" s="54">
        <v>13.0221</v>
      </c>
      <c r="F92" s="54">
        <v>8.4309999999999992</v>
      </c>
      <c r="G92" s="54">
        <v>26.049099999999999</v>
      </c>
    </row>
    <row r="93" spans="1:7" x14ac:dyDescent="0.2">
      <c r="A93" s="69">
        <v>43979</v>
      </c>
      <c r="B93" s="59">
        <v>3.1926000000000001</v>
      </c>
      <c r="C93" s="59">
        <v>4.4893999999999998</v>
      </c>
      <c r="D93" s="59">
        <v>1.4247000000000001</v>
      </c>
      <c r="E93" s="54">
        <v>10.9702</v>
      </c>
      <c r="F93" s="54">
        <v>6.6684000000000001</v>
      </c>
      <c r="G93" s="54">
        <v>23.950299999999999</v>
      </c>
    </row>
    <row r="94" spans="1:7" x14ac:dyDescent="0.2">
      <c r="A94" s="69">
        <v>43980</v>
      </c>
      <c r="B94" s="59">
        <v>3.1113</v>
      </c>
      <c r="C94" s="59">
        <v>4.3166000000000002</v>
      </c>
      <c r="D94" s="59">
        <v>6.0282</v>
      </c>
      <c r="E94" s="54">
        <v>9.6572999999999993</v>
      </c>
      <c r="F94" s="54">
        <v>7.5453999999999999</v>
      </c>
      <c r="G94" s="54">
        <v>22.9894</v>
      </c>
    </row>
    <row r="95" spans="1:7" x14ac:dyDescent="0.2">
      <c r="A95" s="69">
        <v>43981</v>
      </c>
      <c r="B95" s="59">
        <v>3.1113</v>
      </c>
      <c r="C95" s="59">
        <v>4.3166000000000002</v>
      </c>
      <c r="D95" s="59">
        <v>6.0282</v>
      </c>
      <c r="E95" s="54">
        <v>9.6572999999999993</v>
      </c>
      <c r="F95" s="54">
        <v>7.5453999999999999</v>
      </c>
      <c r="G95" s="54">
        <v>22.9894</v>
      </c>
    </row>
    <row r="96" spans="1:7" x14ac:dyDescent="0.2">
      <c r="A96" s="69">
        <v>43982</v>
      </c>
      <c r="B96" s="59">
        <v>3.1113</v>
      </c>
      <c r="C96" s="59">
        <v>4.3166000000000002</v>
      </c>
      <c r="D96" s="59">
        <v>6.0282</v>
      </c>
      <c r="E96" s="54">
        <v>9.6572999999999993</v>
      </c>
      <c r="F96" s="54">
        <v>7.5453999999999999</v>
      </c>
      <c r="G96" s="54">
        <v>22.9894</v>
      </c>
    </row>
    <row r="97" spans="1:7" x14ac:dyDescent="0.2">
      <c r="A97" s="69">
        <v>43983</v>
      </c>
      <c r="B97" s="59">
        <v>3.1113</v>
      </c>
      <c r="C97" s="59">
        <v>4.3166000000000002</v>
      </c>
      <c r="D97" s="59">
        <v>6.0282</v>
      </c>
      <c r="E97" s="54">
        <v>9.6572999999999993</v>
      </c>
      <c r="F97" s="54">
        <v>7.5453999999999999</v>
      </c>
      <c r="G97" s="54">
        <v>22.9894</v>
      </c>
    </row>
    <row r="98" spans="1:7" x14ac:dyDescent="0.2">
      <c r="A98" s="69">
        <v>43984</v>
      </c>
      <c r="B98" s="59">
        <v>2.9087000000000001</v>
      </c>
      <c r="C98" s="59">
        <v>4.1779000000000002</v>
      </c>
      <c r="D98" s="59">
        <v>5.9866999999999999</v>
      </c>
      <c r="E98" s="54">
        <v>9.2334999999999994</v>
      </c>
      <c r="F98" s="54">
        <v>5.3311999999999999</v>
      </c>
      <c r="G98" s="54">
        <v>26.270800000000001</v>
      </c>
    </row>
    <row r="99" spans="1:7" x14ac:dyDescent="0.2">
      <c r="A99" s="69">
        <v>43985</v>
      </c>
      <c r="B99" s="59">
        <v>2.7774999999999999</v>
      </c>
      <c r="C99" s="59">
        <v>3.7831000000000001</v>
      </c>
      <c r="D99" s="59">
        <v>4.3526999999999996</v>
      </c>
      <c r="E99" s="54">
        <v>8.9613999999999994</v>
      </c>
      <c r="F99" s="54">
        <v>5.1489000000000003</v>
      </c>
      <c r="G99" s="54">
        <v>23.191500000000001</v>
      </c>
    </row>
    <row r="100" spans="1:7" x14ac:dyDescent="0.2">
      <c r="A100" s="69">
        <v>43986</v>
      </c>
      <c r="B100" s="59">
        <v>2.3409</v>
      </c>
      <c r="C100" s="59">
        <v>3.2837999999999998</v>
      </c>
      <c r="D100" s="59">
        <v>4.6296999999999997</v>
      </c>
      <c r="E100" s="54">
        <v>8.6819000000000006</v>
      </c>
      <c r="F100" s="54">
        <v>4.9492000000000003</v>
      </c>
      <c r="G100" s="54">
        <v>25.767600000000002</v>
      </c>
    </row>
    <row r="101" spans="1:7" x14ac:dyDescent="0.2">
      <c r="A101" s="69">
        <v>43987</v>
      </c>
      <c r="B101" s="59">
        <v>1.6503000000000001</v>
      </c>
      <c r="C101" s="59">
        <v>3.2667999999999999</v>
      </c>
      <c r="D101" s="59">
        <v>0.64159999999999995</v>
      </c>
      <c r="E101" s="54">
        <v>7.9696999999999996</v>
      </c>
      <c r="F101" s="54">
        <v>4.9579000000000004</v>
      </c>
      <c r="G101" s="54">
        <v>24.250299999999999</v>
      </c>
    </row>
    <row r="102" spans="1:7" x14ac:dyDescent="0.2">
      <c r="A102" s="69">
        <v>43988</v>
      </c>
      <c r="B102" s="59">
        <v>1.6503000000000001</v>
      </c>
      <c r="C102" s="59">
        <v>3.2667999999999999</v>
      </c>
      <c r="D102" s="59">
        <v>0.64159999999999995</v>
      </c>
      <c r="E102" s="54">
        <v>7.9696999999999996</v>
      </c>
      <c r="F102" s="54">
        <v>4.9579000000000004</v>
      </c>
      <c r="G102" s="54">
        <v>24.250299999999999</v>
      </c>
    </row>
    <row r="103" spans="1:7" x14ac:dyDescent="0.2">
      <c r="A103" s="69">
        <v>43989</v>
      </c>
      <c r="B103" s="59">
        <v>1.6503000000000001</v>
      </c>
      <c r="C103" s="59">
        <v>3.2667999999999999</v>
      </c>
      <c r="D103" s="59">
        <v>0.64159999999999995</v>
      </c>
      <c r="E103" s="54">
        <v>7.9696999999999996</v>
      </c>
      <c r="F103" s="54">
        <v>4.9579000000000004</v>
      </c>
      <c r="G103" s="54">
        <v>24.250299999999999</v>
      </c>
    </row>
    <row r="104" spans="1:7" x14ac:dyDescent="0.2">
      <c r="A104" s="69">
        <v>43990</v>
      </c>
      <c r="B104" s="59">
        <v>1.6503000000000001</v>
      </c>
      <c r="C104" s="59">
        <v>3.2667999999999999</v>
      </c>
      <c r="D104" s="59">
        <v>0.64159999999999995</v>
      </c>
      <c r="E104" s="54">
        <v>7.9696999999999996</v>
      </c>
      <c r="F104" s="54">
        <v>4.9579000000000004</v>
      </c>
      <c r="G104" s="54">
        <v>24.250299999999999</v>
      </c>
    </row>
    <row r="105" spans="1:7" x14ac:dyDescent="0.2">
      <c r="A105" s="69">
        <v>43991</v>
      </c>
      <c r="B105" s="59">
        <v>1.8196000000000001</v>
      </c>
      <c r="C105" s="59">
        <v>3.1962999999999999</v>
      </c>
      <c r="D105" s="59">
        <v>0.40620000000000001</v>
      </c>
      <c r="E105" s="54">
        <v>7.4374000000000002</v>
      </c>
      <c r="F105" s="54">
        <v>5.7653999999999996</v>
      </c>
      <c r="G105" s="54">
        <v>21.752800000000001</v>
      </c>
    </row>
    <row r="106" spans="1:7" x14ac:dyDescent="0.2">
      <c r="A106" s="69">
        <v>43992</v>
      </c>
      <c r="B106" s="59">
        <v>1.7615000000000001</v>
      </c>
      <c r="C106" s="59">
        <v>3.1835</v>
      </c>
      <c r="D106" s="59">
        <v>2.2141000000000002</v>
      </c>
      <c r="E106" s="54">
        <v>6.9288999999999996</v>
      </c>
      <c r="F106" s="54">
        <v>5.4615</v>
      </c>
      <c r="G106" s="54">
        <v>22.611899999999999</v>
      </c>
    </row>
    <row r="107" spans="1:7" x14ac:dyDescent="0.2">
      <c r="A107" s="69">
        <v>43993</v>
      </c>
      <c r="B107" s="59">
        <v>1.5639000000000001</v>
      </c>
      <c r="C107" s="59">
        <v>3.0897000000000001</v>
      </c>
      <c r="D107" s="59">
        <v>2.3201999999999998</v>
      </c>
      <c r="E107" s="54">
        <v>6.4440999999999997</v>
      </c>
      <c r="F107" s="54">
        <v>5.1142000000000003</v>
      </c>
      <c r="G107" s="54">
        <v>20.299499999999998</v>
      </c>
    </row>
    <row r="108" spans="1:7" x14ac:dyDescent="0.2">
      <c r="A108" s="69">
        <v>43994</v>
      </c>
      <c r="B108" s="59">
        <v>1.8993</v>
      </c>
      <c r="C108" s="59">
        <v>2.7972999999999999</v>
      </c>
      <c r="D108" s="59">
        <v>1.8279000000000001</v>
      </c>
      <c r="E108" s="54">
        <v>6.2107000000000001</v>
      </c>
      <c r="F108" s="54">
        <v>4.4455999999999998</v>
      </c>
      <c r="G108" s="54">
        <v>22.030999999999999</v>
      </c>
    </row>
    <row r="109" spans="1:7" x14ac:dyDescent="0.2">
      <c r="A109" s="69">
        <v>43995</v>
      </c>
      <c r="B109" s="59">
        <v>1.8993</v>
      </c>
      <c r="C109" s="59">
        <v>2.7972999999999999</v>
      </c>
      <c r="D109" s="59">
        <v>1.8279000000000001</v>
      </c>
      <c r="E109" s="54">
        <v>6.2107000000000001</v>
      </c>
      <c r="F109" s="54">
        <v>4.4455999999999998</v>
      </c>
      <c r="G109" s="54">
        <v>22.030999999999999</v>
      </c>
    </row>
    <row r="110" spans="1:7" x14ac:dyDescent="0.2">
      <c r="A110" s="69">
        <v>43996</v>
      </c>
      <c r="B110" s="59">
        <v>1.8993</v>
      </c>
      <c r="C110" s="59">
        <v>2.7972999999999999</v>
      </c>
      <c r="D110" s="59">
        <v>1.8279000000000001</v>
      </c>
      <c r="E110" s="54">
        <v>6.2107000000000001</v>
      </c>
      <c r="F110" s="54">
        <v>4.4455999999999998</v>
      </c>
      <c r="G110" s="54">
        <v>22.030999999999999</v>
      </c>
    </row>
    <row r="111" spans="1:7" x14ac:dyDescent="0.2">
      <c r="A111" s="69">
        <v>43997</v>
      </c>
      <c r="B111" s="59">
        <v>1.8993</v>
      </c>
      <c r="C111" s="59">
        <v>2.7972999999999999</v>
      </c>
      <c r="D111" s="59">
        <v>1.8279000000000001</v>
      </c>
      <c r="E111" s="54">
        <v>6.2107000000000001</v>
      </c>
      <c r="F111" s="54">
        <v>4.4455999999999998</v>
      </c>
      <c r="G111" s="54">
        <v>22.030999999999999</v>
      </c>
    </row>
    <row r="112" spans="1:7" x14ac:dyDescent="0.2">
      <c r="A112" s="69">
        <v>43998</v>
      </c>
      <c r="B112" s="59">
        <v>1.9341999999999999</v>
      </c>
      <c r="C112" s="59">
        <v>2.6671999999999998</v>
      </c>
      <c r="D112" s="59">
        <v>1.7571000000000001</v>
      </c>
      <c r="E112" s="54">
        <v>6.3609</v>
      </c>
      <c r="F112" s="54">
        <v>4.4021999999999997</v>
      </c>
      <c r="G112" s="54">
        <v>23.210899999999999</v>
      </c>
    </row>
    <row r="113" spans="1:7" x14ac:dyDescent="0.2">
      <c r="A113" s="69">
        <v>43999</v>
      </c>
      <c r="B113" s="59">
        <v>1.8129999999999999</v>
      </c>
      <c r="C113" s="59">
        <v>2.5605000000000002</v>
      </c>
      <c r="D113" s="59">
        <v>1.5893999999999999</v>
      </c>
      <c r="E113" s="54">
        <v>6.2775999999999996</v>
      </c>
      <c r="F113" s="54">
        <v>3.9941</v>
      </c>
      <c r="G113" s="54">
        <v>23.5063</v>
      </c>
    </row>
    <row r="114" spans="1:7" x14ac:dyDescent="0.2">
      <c r="A114" s="69">
        <v>44000</v>
      </c>
      <c r="B114" s="59">
        <v>2.0221</v>
      </c>
      <c r="C114" s="59">
        <v>2.4538000000000002</v>
      </c>
      <c r="D114" s="59">
        <v>1.4571000000000001</v>
      </c>
      <c r="E114" s="54">
        <v>6.1943000000000001</v>
      </c>
      <c r="F114" s="54">
        <v>4.0288000000000004</v>
      </c>
      <c r="G114" s="54">
        <v>26.734200000000001</v>
      </c>
    </row>
    <row r="115" spans="1:7" x14ac:dyDescent="0.2">
      <c r="A115" s="69">
        <v>44001</v>
      </c>
      <c r="B115" s="59">
        <v>1.9424999999999999</v>
      </c>
      <c r="C115" s="59">
        <v>2.2404000000000002</v>
      </c>
      <c r="D115" s="59">
        <v>1.2155</v>
      </c>
      <c r="E115" s="54">
        <v>5.9177999999999997</v>
      </c>
      <c r="F115" s="54">
        <v>4.1417000000000002</v>
      </c>
      <c r="G115" s="54">
        <v>27.587199999999999</v>
      </c>
    </row>
    <row r="116" spans="1:7" x14ac:dyDescent="0.2">
      <c r="A116" s="69">
        <v>44002</v>
      </c>
      <c r="B116" s="59">
        <v>1.9424999999999999</v>
      </c>
      <c r="C116" s="59">
        <v>2.2404000000000002</v>
      </c>
      <c r="D116" s="59">
        <v>1.2155</v>
      </c>
      <c r="E116" s="54">
        <v>5.9177999999999997</v>
      </c>
      <c r="F116" s="54">
        <v>4.1417000000000002</v>
      </c>
      <c r="G116" s="54">
        <v>27.587199999999999</v>
      </c>
    </row>
    <row r="117" spans="1:7" x14ac:dyDescent="0.2">
      <c r="A117" s="69">
        <v>44003</v>
      </c>
      <c r="B117" s="59">
        <v>1.9424999999999999</v>
      </c>
      <c r="C117" s="59">
        <v>2.2404000000000002</v>
      </c>
      <c r="D117" s="59">
        <v>1.2155</v>
      </c>
      <c r="E117" s="54">
        <v>5.9177999999999997</v>
      </c>
      <c r="F117" s="54">
        <v>4.1417000000000002</v>
      </c>
      <c r="G117" s="54">
        <v>27.587199999999999</v>
      </c>
    </row>
    <row r="118" spans="1:7" x14ac:dyDescent="0.2">
      <c r="A118" s="69">
        <v>44004</v>
      </c>
      <c r="B118" s="59">
        <v>1.9424999999999999</v>
      </c>
      <c r="C118" s="59">
        <v>2.2404000000000002</v>
      </c>
      <c r="D118" s="59">
        <v>1.2155</v>
      </c>
      <c r="E118" s="54">
        <v>5.9177999999999997</v>
      </c>
      <c r="F118" s="54">
        <v>4.1417000000000002</v>
      </c>
      <c r="G118" s="54">
        <v>27.587199999999999</v>
      </c>
    </row>
    <row r="119" spans="1:7" x14ac:dyDescent="0.2">
      <c r="A119" s="69">
        <v>44005</v>
      </c>
      <c r="B119" s="59">
        <v>1.8096000000000001</v>
      </c>
      <c r="C119" s="59">
        <v>2.4197000000000002</v>
      </c>
      <c r="D119" s="59">
        <v>1.6355</v>
      </c>
      <c r="E119" s="54">
        <v>5.6456999999999997</v>
      </c>
      <c r="F119" s="54">
        <v>4.1070000000000002</v>
      </c>
      <c r="G119" s="54">
        <v>29.345500000000001</v>
      </c>
    </row>
    <row r="120" spans="1:7" x14ac:dyDescent="0.2">
      <c r="A120" s="69">
        <v>44006</v>
      </c>
      <c r="B120" s="59">
        <v>1.6486000000000001</v>
      </c>
      <c r="C120" s="59">
        <v>2.3363999999999998</v>
      </c>
      <c r="D120" s="59">
        <v>1.8479000000000001</v>
      </c>
      <c r="E120" s="54">
        <v>5.4271000000000003</v>
      </c>
      <c r="F120" s="54">
        <v>4.2024999999999997</v>
      </c>
      <c r="G120" s="54">
        <v>31.7636</v>
      </c>
    </row>
    <row r="121" spans="1:7" x14ac:dyDescent="0.2">
      <c r="A121" s="69">
        <v>44007</v>
      </c>
      <c r="B121" s="59">
        <v>2.0619999999999998</v>
      </c>
      <c r="C121" s="59">
        <v>2.5028999999999999</v>
      </c>
      <c r="D121" s="59">
        <v>1.1093</v>
      </c>
      <c r="E121" s="54">
        <v>5.1059000000000001</v>
      </c>
      <c r="F121" s="54">
        <v>4.0027999999999997</v>
      </c>
      <c r="G121" s="54">
        <v>33.657600000000002</v>
      </c>
    </row>
    <row r="122" spans="1:7" x14ac:dyDescent="0.2">
      <c r="A122" s="69">
        <v>44008</v>
      </c>
      <c r="B122" s="59">
        <v>2.0038999999999998</v>
      </c>
      <c r="C122" s="59">
        <v>2.4986000000000002</v>
      </c>
      <c r="D122" s="59">
        <v>0.80010000000000003</v>
      </c>
      <c r="E122" s="54">
        <v>4.7565</v>
      </c>
      <c r="F122" s="54">
        <v>3.7248999999999999</v>
      </c>
      <c r="G122" s="54">
        <v>38.0261</v>
      </c>
    </row>
    <row r="123" spans="1:7" x14ac:dyDescent="0.2">
      <c r="A123" s="69">
        <v>44009</v>
      </c>
      <c r="B123" s="59">
        <v>2.0038999999999998</v>
      </c>
      <c r="C123" s="59">
        <v>2.4986000000000002</v>
      </c>
      <c r="D123" s="59">
        <v>0.80010000000000003</v>
      </c>
      <c r="E123" s="54">
        <v>4.7565</v>
      </c>
      <c r="F123" s="54">
        <v>3.7248999999999999</v>
      </c>
      <c r="G123" s="54">
        <v>38.0261</v>
      </c>
    </row>
    <row r="124" spans="1:7" x14ac:dyDescent="0.2">
      <c r="A124" s="69">
        <v>44010</v>
      </c>
      <c r="B124" s="59">
        <v>2.0038999999999998</v>
      </c>
      <c r="C124" s="59">
        <v>2.4986000000000002</v>
      </c>
      <c r="D124" s="59">
        <v>0.80010000000000003</v>
      </c>
      <c r="E124" s="54">
        <v>4.7565</v>
      </c>
      <c r="F124" s="54">
        <v>3.7248999999999999</v>
      </c>
      <c r="G124" s="54">
        <v>38.0261</v>
      </c>
    </row>
    <row r="125" spans="1:7" x14ac:dyDescent="0.2">
      <c r="A125" s="69">
        <v>44011</v>
      </c>
      <c r="B125" s="59">
        <v>2.0038999999999998</v>
      </c>
      <c r="C125" s="59">
        <v>2.4986000000000002</v>
      </c>
      <c r="D125" s="59">
        <v>0.80010000000000003</v>
      </c>
      <c r="E125" s="54">
        <v>4.7565</v>
      </c>
      <c r="F125" s="54">
        <v>3.7248999999999999</v>
      </c>
      <c r="G125" s="54">
        <v>38.0261</v>
      </c>
    </row>
    <row r="126" spans="1:7" x14ac:dyDescent="0.2">
      <c r="A126" s="69">
        <v>44012</v>
      </c>
      <c r="B126" s="59">
        <v>1.8462000000000001</v>
      </c>
      <c r="C126" s="59">
        <v>2.5455999999999999</v>
      </c>
      <c r="D126" s="59">
        <v>1.4908999999999999</v>
      </c>
      <c r="E126" s="54">
        <v>4.4695999999999998</v>
      </c>
      <c r="F126" s="54">
        <v>3.5859999999999999</v>
      </c>
      <c r="G126" s="54">
        <v>42.0837</v>
      </c>
    </row>
    <row r="127" spans="1:7" x14ac:dyDescent="0.2">
      <c r="A127" s="69">
        <v>44013</v>
      </c>
      <c r="B127" s="59">
        <v>1.8943000000000001</v>
      </c>
      <c r="C127" s="59">
        <v>2.5840000000000001</v>
      </c>
      <c r="D127" s="59">
        <v>1.337</v>
      </c>
      <c r="E127" s="54">
        <v>4.2226999999999997</v>
      </c>
      <c r="F127" s="54">
        <v>3.4992000000000001</v>
      </c>
      <c r="G127" s="54">
        <v>44.874200000000002</v>
      </c>
    </row>
    <row r="128" spans="1:7" x14ac:dyDescent="0.2">
      <c r="A128" s="69">
        <v>44014</v>
      </c>
      <c r="B128" s="59">
        <v>1.2384999999999999</v>
      </c>
      <c r="C128" s="59">
        <v>2.5903999999999998</v>
      </c>
      <c r="D128" s="59">
        <v>2.5387</v>
      </c>
      <c r="E128" s="54">
        <v>3.8228</v>
      </c>
      <c r="F128" s="54">
        <v>3.8031000000000001</v>
      </c>
      <c r="G128" s="54">
        <v>47.703099999999999</v>
      </c>
    </row>
    <row r="129" spans="1:7" x14ac:dyDescent="0.2">
      <c r="A129" s="69">
        <v>44015</v>
      </c>
      <c r="B129" s="59">
        <v>1.0808</v>
      </c>
      <c r="C129" s="59">
        <v>2.7652999999999999</v>
      </c>
      <c r="D129" s="59">
        <v>3.2772000000000001</v>
      </c>
      <c r="E129" s="54">
        <v>3.6339000000000001</v>
      </c>
      <c r="F129" s="54">
        <v>3.9506999999999999</v>
      </c>
      <c r="G129" s="54">
        <v>52.738500000000002</v>
      </c>
    </row>
    <row r="130" spans="1:7" x14ac:dyDescent="0.2">
      <c r="A130" s="69">
        <v>44016</v>
      </c>
      <c r="B130" s="59">
        <v>1.0808</v>
      </c>
      <c r="C130" s="59">
        <v>2.7652999999999999</v>
      </c>
      <c r="D130" s="59">
        <v>3.2772000000000001</v>
      </c>
      <c r="E130" s="54">
        <v>3.6339000000000001</v>
      </c>
      <c r="F130" s="54">
        <v>3.9506999999999999</v>
      </c>
      <c r="G130" s="54">
        <v>52.738500000000002</v>
      </c>
    </row>
    <row r="131" spans="1:7" x14ac:dyDescent="0.2">
      <c r="A131" s="69">
        <v>44017</v>
      </c>
      <c r="B131" s="59">
        <v>1.0808</v>
      </c>
      <c r="C131" s="59">
        <v>2.7652999999999999</v>
      </c>
      <c r="D131" s="59">
        <v>3.2772000000000001</v>
      </c>
      <c r="E131" s="54">
        <v>3.6339000000000001</v>
      </c>
      <c r="F131" s="54">
        <v>3.9506999999999999</v>
      </c>
      <c r="G131" s="54">
        <v>52.738500000000002</v>
      </c>
    </row>
    <row r="132" spans="1:7" x14ac:dyDescent="0.2">
      <c r="A132" s="69">
        <v>44018</v>
      </c>
      <c r="B132" s="59">
        <v>1.0808</v>
      </c>
      <c r="C132" s="59">
        <v>2.7652999999999999</v>
      </c>
      <c r="D132" s="59">
        <v>3.2772000000000001</v>
      </c>
      <c r="E132" s="54">
        <v>3.6339000000000001</v>
      </c>
      <c r="F132" s="54">
        <v>3.9506999999999999</v>
      </c>
      <c r="G132" s="54">
        <v>52.738500000000002</v>
      </c>
    </row>
    <row r="133" spans="1:7" x14ac:dyDescent="0.2">
      <c r="A133" s="69">
        <v>44019</v>
      </c>
      <c r="B133" s="59">
        <v>1.2169000000000001</v>
      </c>
      <c r="C133" s="59">
        <v>2.7738999999999998</v>
      </c>
      <c r="D133" s="59">
        <v>3.3694999999999999</v>
      </c>
      <c r="E133" s="54">
        <v>3.7959999999999998</v>
      </c>
      <c r="F133" s="54">
        <v>3.8290999999999999</v>
      </c>
      <c r="G133" s="54">
        <v>53.547499999999999</v>
      </c>
    </row>
    <row r="134" spans="1:7" x14ac:dyDescent="0.2">
      <c r="A134" s="69">
        <v>44020</v>
      </c>
      <c r="B134" s="59">
        <v>1.2085999999999999</v>
      </c>
      <c r="C134" s="59">
        <v>2.8934000000000002</v>
      </c>
      <c r="D134" s="59">
        <v>3.488</v>
      </c>
      <c r="E134" s="54">
        <v>3.7572999999999999</v>
      </c>
      <c r="F134" s="54">
        <v>3.8203999999999998</v>
      </c>
      <c r="G134" s="54">
        <v>56.700200000000002</v>
      </c>
    </row>
    <row r="135" spans="1:7" x14ac:dyDescent="0.2">
      <c r="A135" s="69">
        <v>44021</v>
      </c>
      <c r="B135" s="59">
        <v>1.2269000000000001</v>
      </c>
      <c r="C135" s="59">
        <v>3.4331999999999998</v>
      </c>
      <c r="D135" s="59">
        <v>3.1156999999999999</v>
      </c>
      <c r="E135" s="54">
        <v>3.7275999999999998</v>
      </c>
      <c r="F135" s="54">
        <v>3.8378000000000001</v>
      </c>
      <c r="G135" s="54">
        <v>58.726100000000002</v>
      </c>
    </row>
    <row r="136" spans="1:7" x14ac:dyDescent="0.2">
      <c r="A136" s="69">
        <v>44022</v>
      </c>
      <c r="B136" s="59">
        <v>1.2484999999999999</v>
      </c>
      <c r="C136" s="59">
        <v>4.0541</v>
      </c>
      <c r="D136" s="59">
        <v>3.1526000000000001</v>
      </c>
      <c r="E136" s="54">
        <v>3.7900999999999998</v>
      </c>
      <c r="F136" s="54">
        <v>4.1070000000000002</v>
      </c>
      <c r="G136" s="54">
        <v>61.855200000000004</v>
      </c>
    </row>
    <row r="137" spans="1:7" x14ac:dyDescent="0.2">
      <c r="A137" s="69">
        <v>44023</v>
      </c>
      <c r="B137" s="59">
        <v>1.2484999999999999</v>
      </c>
      <c r="C137" s="59">
        <v>4.0541</v>
      </c>
      <c r="D137" s="59">
        <v>3.1526000000000001</v>
      </c>
      <c r="E137" s="54">
        <v>3.7900999999999998</v>
      </c>
      <c r="F137" s="54">
        <v>4.1070000000000002</v>
      </c>
      <c r="G137" s="54">
        <v>61.855200000000004</v>
      </c>
    </row>
    <row r="138" spans="1:7" x14ac:dyDescent="0.2">
      <c r="A138" s="69">
        <v>44024</v>
      </c>
      <c r="B138" s="59">
        <v>1.2484999999999999</v>
      </c>
      <c r="C138" s="59">
        <v>4.0541</v>
      </c>
      <c r="D138" s="59">
        <v>3.1526000000000001</v>
      </c>
      <c r="E138" s="54">
        <v>3.7900999999999998</v>
      </c>
      <c r="F138" s="54">
        <v>4.1070000000000002</v>
      </c>
      <c r="G138" s="54">
        <v>61.855200000000004</v>
      </c>
    </row>
    <row r="139" spans="1:7" x14ac:dyDescent="0.2">
      <c r="A139" s="69">
        <v>44025</v>
      </c>
      <c r="B139" s="59">
        <v>1.2484999999999999</v>
      </c>
      <c r="C139" s="59">
        <v>4.0541</v>
      </c>
      <c r="D139" s="59">
        <v>3.1526000000000001</v>
      </c>
      <c r="E139" s="54">
        <v>3.7900999999999998</v>
      </c>
      <c r="F139" s="54">
        <v>4.1070000000000002</v>
      </c>
      <c r="G139" s="54">
        <v>61.855200000000004</v>
      </c>
    </row>
    <row r="140" spans="1:7" x14ac:dyDescent="0.2">
      <c r="A140" s="69">
        <v>44026</v>
      </c>
      <c r="B140" s="59">
        <v>1.1837</v>
      </c>
      <c r="C140" s="59">
        <v>4.4231999999999996</v>
      </c>
      <c r="D140" s="59">
        <v>3.5849000000000002</v>
      </c>
      <c r="E140" s="54">
        <v>3.5015999999999998</v>
      </c>
      <c r="F140" s="54">
        <v>5.0708000000000002</v>
      </c>
      <c r="G140" s="54">
        <v>66.817300000000003</v>
      </c>
    </row>
    <row r="141" spans="1:7" x14ac:dyDescent="0.2">
      <c r="A141" s="69">
        <v>44027</v>
      </c>
      <c r="B141" s="59">
        <v>1.1456</v>
      </c>
      <c r="C141" s="59">
        <v>5.5392000000000001</v>
      </c>
      <c r="D141" s="59">
        <v>3.0602999999999998</v>
      </c>
      <c r="E141" s="54">
        <v>3.5343</v>
      </c>
      <c r="F141" s="54">
        <v>6.0084999999999997</v>
      </c>
      <c r="G141" s="54">
        <v>70.600999999999999</v>
      </c>
    </row>
    <row r="142" spans="1:7" x14ac:dyDescent="0.2">
      <c r="A142" s="69">
        <v>44028</v>
      </c>
      <c r="B142" s="59">
        <v>1.0941000000000001</v>
      </c>
      <c r="C142" s="59">
        <v>6.5186000000000002</v>
      </c>
      <c r="D142" s="59">
        <v>3.6711</v>
      </c>
      <c r="E142" s="54">
        <v>3.6652</v>
      </c>
      <c r="F142" s="54">
        <v>7.0765000000000002</v>
      </c>
      <c r="G142" s="54">
        <v>73.757000000000005</v>
      </c>
    </row>
    <row r="143" spans="1:7" x14ac:dyDescent="0.2">
      <c r="A143" s="69">
        <v>44029</v>
      </c>
      <c r="B143" s="59">
        <v>1.1206</v>
      </c>
      <c r="C143" s="59">
        <v>8.1189</v>
      </c>
      <c r="D143" s="59">
        <v>3.5003000000000002</v>
      </c>
      <c r="E143" s="54">
        <v>3.7826</v>
      </c>
      <c r="F143" s="54">
        <v>7.9621000000000004</v>
      </c>
      <c r="G143" s="54">
        <v>74.5227</v>
      </c>
    </row>
    <row r="144" spans="1:7" x14ac:dyDescent="0.2">
      <c r="A144" s="69">
        <v>44030</v>
      </c>
      <c r="B144" s="59">
        <v>1.1206</v>
      </c>
      <c r="C144" s="59">
        <v>8.1189</v>
      </c>
      <c r="D144" s="59">
        <v>3.5003000000000002</v>
      </c>
      <c r="E144" s="54">
        <v>3.7826</v>
      </c>
      <c r="F144" s="54">
        <v>7.9621000000000004</v>
      </c>
      <c r="G144" s="54">
        <v>74.5227</v>
      </c>
    </row>
    <row r="145" spans="1:7" x14ac:dyDescent="0.2">
      <c r="A145" s="69">
        <v>44031</v>
      </c>
      <c r="B145" s="59">
        <v>1.1206</v>
      </c>
      <c r="C145" s="59">
        <v>8.1189</v>
      </c>
      <c r="D145" s="59">
        <v>3.5003000000000002</v>
      </c>
      <c r="E145" s="54">
        <v>3.7826</v>
      </c>
      <c r="F145" s="54">
        <v>7.9621000000000004</v>
      </c>
      <c r="G145" s="54">
        <v>74.5227</v>
      </c>
    </row>
    <row r="146" spans="1:7" x14ac:dyDescent="0.2">
      <c r="A146" s="69">
        <v>44032</v>
      </c>
      <c r="B146" s="59">
        <v>1.1206</v>
      </c>
      <c r="C146" s="59">
        <v>8.1189</v>
      </c>
      <c r="D146" s="59">
        <v>3.5003000000000002</v>
      </c>
      <c r="E146" s="54">
        <v>3.7826</v>
      </c>
      <c r="F146" s="54">
        <v>7.9621000000000004</v>
      </c>
      <c r="G146" s="54">
        <v>74.5227</v>
      </c>
    </row>
    <row r="147" spans="1:7" x14ac:dyDescent="0.2">
      <c r="A147" s="69">
        <v>44033</v>
      </c>
      <c r="B147" s="59">
        <v>1.1555</v>
      </c>
      <c r="C147" s="59">
        <v>9.7874999999999996</v>
      </c>
      <c r="D147" s="59">
        <v>4.5697000000000001</v>
      </c>
      <c r="E147" s="54">
        <v>3.8599000000000001</v>
      </c>
      <c r="F147" s="54">
        <v>9.8636999999999997</v>
      </c>
      <c r="G147" s="54">
        <v>75.330799999999996</v>
      </c>
    </row>
    <row r="148" spans="1:7" x14ac:dyDescent="0.2">
      <c r="A148" s="69">
        <v>44034</v>
      </c>
      <c r="B148" s="59">
        <v>1.1788000000000001</v>
      </c>
      <c r="C148" s="59">
        <v>11.2875</v>
      </c>
      <c r="D148" s="59">
        <v>5.2682000000000002</v>
      </c>
      <c r="E148" s="54">
        <v>3.9596</v>
      </c>
      <c r="F148" s="54">
        <v>9.3253000000000004</v>
      </c>
      <c r="G148" s="54">
        <v>74.894599999999997</v>
      </c>
    </row>
    <row r="149" spans="1:7" x14ac:dyDescent="0.2">
      <c r="A149" s="69">
        <v>44035</v>
      </c>
      <c r="B149" s="59">
        <v>1.3747</v>
      </c>
      <c r="C149" s="59">
        <v>13.6005</v>
      </c>
      <c r="D149" s="59">
        <v>5.5420999999999996</v>
      </c>
      <c r="E149" s="54">
        <v>4.0576999999999996</v>
      </c>
      <c r="F149" s="54">
        <v>11.869400000000001</v>
      </c>
      <c r="G149" s="54">
        <v>75.564599999999999</v>
      </c>
    </row>
    <row r="150" spans="1:7" x14ac:dyDescent="0.2">
      <c r="A150" s="69">
        <v>44036</v>
      </c>
      <c r="B150" s="59">
        <v>1.5007999999999999</v>
      </c>
      <c r="C150" s="59">
        <v>15.3139</v>
      </c>
      <c r="D150" s="59">
        <v>6.2221000000000002</v>
      </c>
      <c r="E150" s="54">
        <v>4.0591999999999997</v>
      </c>
      <c r="F150" s="54">
        <v>13.7189</v>
      </c>
      <c r="G150" s="54">
        <v>76.3125</v>
      </c>
    </row>
    <row r="151" spans="1:7" x14ac:dyDescent="0.2">
      <c r="A151" s="69">
        <v>44037</v>
      </c>
      <c r="B151" s="59">
        <v>1.5007999999999999</v>
      </c>
      <c r="C151" s="59">
        <v>15.3139</v>
      </c>
      <c r="D151" s="59">
        <v>6.2221000000000002</v>
      </c>
      <c r="E151" s="54">
        <v>4.0591999999999997</v>
      </c>
      <c r="F151" s="54">
        <v>13.7189</v>
      </c>
      <c r="G151" s="54">
        <v>76.3125</v>
      </c>
    </row>
    <row r="152" spans="1:7" x14ac:dyDescent="0.2">
      <c r="A152" s="69">
        <v>44038</v>
      </c>
      <c r="B152" s="59">
        <v>1.5007999999999999</v>
      </c>
      <c r="C152" s="59">
        <v>15.3139</v>
      </c>
      <c r="D152" s="59">
        <v>6.2221000000000002</v>
      </c>
      <c r="E152" s="54">
        <v>4.0591999999999997</v>
      </c>
      <c r="F152" s="54">
        <v>13.7189</v>
      </c>
      <c r="G152" s="54">
        <v>76.3125</v>
      </c>
    </row>
    <row r="153" spans="1:7" x14ac:dyDescent="0.2">
      <c r="A153" s="69">
        <v>44039</v>
      </c>
      <c r="B153" s="59">
        <v>1.5007999999999999</v>
      </c>
      <c r="C153" s="59">
        <v>15.3139</v>
      </c>
      <c r="D153" s="59">
        <v>6.2221000000000002</v>
      </c>
      <c r="E153" s="54">
        <v>4.0591999999999997</v>
      </c>
      <c r="F153" s="54">
        <v>13.7189</v>
      </c>
      <c r="G153" s="54">
        <v>76.3125</v>
      </c>
    </row>
    <row r="154" spans="1:7" x14ac:dyDescent="0.2">
      <c r="A154" s="69">
        <v>44040</v>
      </c>
      <c r="B154" s="59">
        <v>1.4642999999999999</v>
      </c>
      <c r="C154" s="59">
        <v>15.723599999999999</v>
      </c>
      <c r="D154" s="59">
        <v>6.9053000000000004</v>
      </c>
      <c r="E154" s="54">
        <v>3.9967000000000001</v>
      </c>
      <c r="F154" s="54">
        <v>15.038600000000001</v>
      </c>
      <c r="G154" s="54">
        <v>75.922799999999995</v>
      </c>
    </row>
    <row r="155" spans="1:7" x14ac:dyDescent="0.2">
      <c r="A155" s="69">
        <v>44041</v>
      </c>
      <c r="B155" s="59">
        <v>1.5871999999999999</v>
      </c>
      <c r="C155" s="59">
        <v>16.726400000000002</v>
      </c>
      <c r="D155" s="59">
        <v>7.2407000000000004</v>
      </c>
      <c r="E155" s="54">
        <v>2.9217</v>
      </c>
      <c r="F155" s="54">
        <v>19.736000000000001</v>
      </c>
      <c r="G155" s="54">
        <v>74.939899999999994</v>
      </c>
    </row>
    <row r="156" spans="1:7" x14ac:dyDescent="0.2">
      <c r="A156" s="69">
        <v>44042</v>
      </c>
      <c r="B156" s="59">
        <v>1.6005</v>
      </c>
      <c r="C156" s="59">
        <v>18.055700000000002</v>
      </c>
      <c r="D156" s="59">
        <v>7.7976000000000001</v>
      </c>
      <c r="E156" s="54">
        <v>2.9396</v>
      </c>
      <c r="F156" s="54">
        <v>21.038499999999999</v>
      </c>
      <c r="G156" s="54">
        <v>73.943100000000001</v>
      </c>
    </row>
    <row r="157" spans="1:7" x14ac:dyDescent="0.2">
      <c r="A157" s="69">
        <v>44043</v>
      </c>
      <c r="B157" s="59">
        <v>1.7265999999999999</v>
      </c>
      <c r="C157" s="59">
        <v>19.715800000000002</v>
      </c>
      <c r="D157" s="59">
        <v>8.3484999999999996</v>
      </c>
      <c r="E157" s="54">
        <v>3.0480999999999998</v>
      </c>
      <c r="F157" s="54">
        <v>22.740300000000001</v>
      </c>
      <c r="G157" s="54">
        <v>72.663799999999995</v>
      </c>
    </row>
    <row r="158" spans="1:7" x14ac:dyDescent="0.2">
      <c r="A158" s="69">
        <v>44044</v>
      </c>
      <c r="B158" s="59">
        <v>1.7265999999999999</v>
      </c>
      <c r="C158" s="59">
        <v>19.715800000000002</v>
      </c>
      <c r="D158" s="59">
        <v>8.3484999999999996</v>
      </c>
      <c r="E158" s="54">
        <v>3.0480999999999998</v>
      </c>
      <c r="F158" s="54">
        <v>22.740300000000001</v>
      </c>
      <c r="G158" s="54">
        <v>72.663799999999995</v>
      </c>
    </row>
    <row r="159" spans="1:7" x14ac:dyDescent="0.2">
      <c r="A159" s="69">
        <v>44045</v>
      </c>
      <c r="B159" s="59">
        <v>1.7265999999999999</v>
      </c>
      <c r="C159" s="59">
        <v>19.715800000000002</v>
      </c>
      <c r="D159" s="59">
        <v>8.3484999999999996</v>
      </c>
      <c r="E159" s="54">
        <v>3.0480999999999998</v>
      </c>
      <c r="F159" s="54">
        <v>22.740300000000001</v>
      </c>
      <c r="G159" s="54">
        <v>72.663799999999995</v>
      </c>
    </row>
    <row r="160" spans="1:7" x14ac:dyDescent="0.2">
      <c r="A160" s="69">
        <v>44046</v>
      </c>
      <c r="B160" s="59">
        <v>1.7265999999999999</v>
      </c>
      <c r="C160" s="59">
        <v>19.715800000000002</v>
      </c>
      <c r="D160" s="59">
        <v>8.3484999999999996</v>
      </c>
      <c r="E160" s="54">
        <v>3.0480999999999998</v>
      </c>
      <c r="F160" s="54">
        <v>22.740300000000001</v>
      </c>
      <c r="G160" s="54">
        <v>72.663799999999995</v>
      </c>
    </row>
    <row r="161" spans="1:7" x14ac:dyDescent="0.2">
      <c r="A161" s="69">
        <v>44047</v>
      </c>
      <c r="B161" s="59">
        <v>1.7117</v>
      </c>
      <c r="C161" s="59">
        <v>20.626899999999999</v>
      </c>
      <c r="D161" s="59">
        <v>9.7301000000000002</v>
      </c>
      <c r="E161" s="54">
        <v>3.8763000000000001</v>
      </c>
      <c r="F161" s="54">
        <v>24.337900000000001</v>
      </c>
      <c r="G161" s="54">
        <v>68.339699999999993</v>
      </c>
    </row>
    <row r="162" spans="1:7" x14ac:dyDescent="0.2">
      <c r="A162" s="69">
        <v>44048</v>
      </c>
      <c r="B162" s="59">
        <v>1.6918</v>
      </c>
      <c r="C162" s="59">
        <v>21.894300000000001</v>
      </c>
      <c r="D162" s="59">
        <v>10.180899999999999</v>
      </c>
      <c r="E162" s="54">
        <v>4.7683999999999997</v>
      </c>
      <c r="F162" s="54">
        <v>25.3538</v>
      </c>
      <c r="G162" s="54">
        <v>66.868300000000005</v>
      </c>
    </row>
    <row r="163" spans="1:7" x14ac:dyDescent="0.2">
      <c r="A163" s="69">
        <v>44049</v>
      </c>
      <c r="B163" s="59">
        <v>1.8511</v>
      </c>
      <c r="C163" s="59">
        <v>24.689499999999999</v>
      </c>
      <c r="D163" s="59">
        <v>10.6548</v>
      </c>
      <c r="E163" s="54">
        <v>4.9587000000000003</v>
      </c>
      <c r="F163" s="54">
        <v>25.718499999999999</v>
      </c>
      <c r="G163" s="54">
        <v>63.847700000000003</v>
      </c>
    </row>
    <row r="164" spans="1:7" x14ac:dyDescent="0.2">
      <c r="A164" s="69">
        <v>44050</v>
      </c>
      <c r="B164" s="59">
        <v>1.8827</v>
      </c>
      <c r="C164" s="59">
        <v>27.536000000000001</v>
      </c>
      <c r="D164" s="59">
        <v>11.157999999999999</v>
      </c>
      <c r="E164" s="54">
        <v>5.1134000000000004</v>
      </c>
      <c r="F164" s="54">
        <v>26.882000000000001</v>
      </c>
      <c r="G164" s="54">
        <v>60.212899999999998</v>
      </c>
    </row>
    <row r="165" spans="1:7" x14ac:dyDescent="0.2">
      <c r="A165" s="69">
        <v>44051</v>
      </c>
      <c r="B165" s="59">
        <v>1.8827</v>
      </c>
      <c r="C165" s="59">
        <v>27.536000000000001</v>
      </c>
      <c r="D165" s="59">
        <v>11.157999999999999</v>
      </c>
      <c r="E165" s="54">
        <v>5.1134000000000004</v>
      </c>
      <c r="F165" s="54">
        <v>26.882000000000001</v>
      </c>
      <c r="G165" s="54">
        <v>60.212899999999998</v>
      </c>
    </row>
    <row r="166" spans="1:7" x14ac:dyDescent="0.2">
      <c r="A166" s="69">
        <v>44052</v>
      </c>
      <c r="B166" s="59">
        <v>1.8827</v>
      </c>
      <c r="C166" s="59">
        <v>27.536000000000001</v>
      </c>
      <c r="D166" s="59">
        <v>11.157999999999999</v>
      </c>
      <c r="E166" s="54">
        <v>5.1134000000000004</v>
      </c>
      <c r="F166" s="54">
        <v>26.882000000000001</v>
      </c>
      <c r="G166" s="54">
        <v>60.212899999999998</v>
      </c>
    </row>
    <row r="167" spans="1:7" x14ac:dyDescent="0.2">
      <c r="A167" s="69">
        <v>44053</v>
      </c>
      <c r="B167" s="59">
        <v>1.8827</v>
      </c>
      <c r="C167" s="59">
        <v>27.536000000000001</v>
      </c>
      <c r="D167" s="59">
        <v>11.157999999999999</v>
      </c>
      <c r="E167" s="54">
        <v>5.1134000000000004</v>
      </c>
      <c r="F167" s="54">
        <v>26.882000000000001</v>
      </c>
      <c r="G167" s="54">
        <v>60.212899999999998</v>
      </c>
    </row>
    <row r="168" spans="1:7" x14ac:dyDescent="0.2">
      <c r="A168" s="69">
        <v>44054</v>
      </c>
      <c r="B168" s="59">
        <v>2.0487000000000002</v>
      </c>
      <c r="C168" s="59">
        <v>29.1</v>
      </c>
      <c r="D168" s="59">
        <v>13.415100000000001</v>
      </c>
      <c r="E168" s="54">
        <v>4.9467999999999996</v>
      </c>
      <c r="F168" s="54">
        <v>27.915299999999998</v>
      </c>
      <c r="G168" s="54">
        <v>60.448799999999999</v>
      </c>
    </row>
    <row r="169" spans="1:7" x14ac:dyDescent="0.2">
      <c r="A169" s="69">
        <v>44055</v>
      </c>
      <c r="B169" s="59">
        <v>2.4173</v>
      </c>
      <c r="C169" s="59">
        <v>31.2636</v>
      </c>
      <c r="D169" s="59">
        <v>13.919700000000001</v>
      </c>
      <c r="E169" s="54">
        <v>5.6576000000000004</v>
      </c>
      <c r="F169" s="54">
        <v>27.168500000000002</v>
      </c>
      <c r="G169" s="54">
        <v>57.6526</v>
      </c>
    </row>
    <row r="170" spans="1:7" x14ac:dyDescent="0.2">
      <c r="A170" s="69">
        <v>44056</v>
      </c>
      <c r="B170" s="59">
        <v>2.57</v>
      </c>
      <c r="C170" s="59">
        <v>36.017600000000002</v>
      </c>
      <c r="D170" s="59">
        <v>15.1722</v>
      </c>
      <c r="E170" s="54">
        <v>5.8330000000000002</v>
      </c>
      <c r="F170" s="54">
        <v>26.0398</v>
      </c>
      <c r="G170" s="54">
        <v>59.211799999999997</v>
      </c>
    </row>
    <row r="171" spans="1:7" x14ac:dyDescent="0.2">
      <c r="A171" s="69">
        <v>44057</v>
      </c>
      <c r="B171" s="59">
        <v>2.7709000000000001</v>
      </c>
      <c r="C171" s="59">
        <v>39.832700000000003</v>
      </c>
      <c r="D171" s="59">
        <v>16.703099999999999</v>
      </c>
      <c r="E171" s="54">
        <v>6.0991999999999997</v>
      </c>
      <c r="F171" s="54">
        <v>25.171500000000002</v>
      </c>
      <c r="G171" s="54">
        <v>59.9773</v>
      </c>
    </row>
    <row r="172" spans="1:7" x14ac:dyDescent="0.2">
      <c r="A172" s="69">
        <v>44058</v>
      </c>
      <c r="B172" s="59">
        <v>2.7709000000000001</v>
      </c>
      <c r="C172" s="59">
        <v>39.832700000000003</v>
      </c>
      <c r="D172" s="59">
        <v>16.703099999999999</v>
      </c>
      <c r="E172" s="54">
        <v>6.0991999999999997</v>
      </c>
      <c r="F172" s="54">
        <v>25.171500000000002</v>
      </c>
      <c r="G172" s="54">
        <v>59.9773</v>
      </c>
    </row>
    <row r="173" spans="1:7" x14ac:dyDescent="0.2">
      <c r="A173" s="69">
        <v>44059</v>
      </c>
      <c r="B173" s="59">
        <v>2.7709000000000001</v>
      </c>
      <c r="C173" s="59">
        <v>39.832700000000003</v>
      </c>
      <c r="D173" s="59">
        <v>16.703099999999999</v>
      </c>
      <c r="E173" s="54">
        <v>6.0991999999999997</v>
      </c>
      <c r="F173" s="54">
        <v>25.171500000000002</v>
      </c>
      <c r="G173" s="54">
        <v>59.9773</v>
      </c>
    </row>
    <row r="174" spans="1:7" x14ac:dyDescent="0.2">
      <c r="A174" s="69">
        <v>44060</v>
      </c>
      <c r="B174" s="59">
        <v>2.7709000000000001</v>
      </c>
      <c r="C174" s="59">
        <v>39.832700000000003</v>
      </c>
      <c r="D174" s="59">
        <v>16.703099999999999</v>
      </c>
      <c r="E174" s="54">
        <v>6.0991999999999997</v>
      </c>
      <c r="F174" s="54">
        <v>25.171500000000002</v>
      </c>
      <c r="G174" s="54">
        <v>59.9773</v>
      </c>
    </row>
    <row r="175" spans="1:7" x14ac:dyDescent="0.2">
      <c r="A175" s="69">
        <v>44061</v>
      </c>
      <c r="B175" s="59">
        <v>2.8721999999999999</v>
      </c>
      <c r="C175" s="59">
        <v>41.083100000000002</v>
      </c>
      <c r="D175" s="59">
        <v>10.0794</v>
      </c>
      <c r="E175" s="54">
        <v>5.9459999999999997</v>
      </c>
      <c r="F175" s="54">
        <v>23.478300000000001</v>
      </c>
      <c r="G175" s="54">
        <v>57.895699999999998</v>
      </c>
    </row>
    <row r="176" spans="1:7" x14ac:dyDescent="0.2">
      <c r="A176" s="69">
        <v>44062</v>
      </c>
      <c r="B176" s="59">
        <v>2.8538999999999999</v>
      </c>
      <c r="C176" s="59">
        <v>43.317100000000003</v>
      </c>
      <c r="D176" s="59">
        <v>11.421099999999999</v>
      </c>
      <c r="E176" s="54">
        <v>5.8582999999999998</v>
      </c>
      <c r="F176" s="54">
        <v>23.547799999999999</v>
      </c>
      <c r="G176" s="54">
        <v>57.663400000000003</v>
      </c>
    </row>
    <row r="177" spans="1:7" x14ac:dyDescent="0.2">
      <c r="A177" s="69">
        <v>44063</v>
      </c>
      <c r="B177" s="59">
        <v>3.1295000000000002</v>
      </c>
      <c r="C177" s="59">
        <v>49.137999999999998</v>
      </c>
      <c r="D177" s="59">
        <v>13.345800000000001</v>
      </c>
      <c r="E177" s="54">
        <v>5.5654000000000003</v>
      </c>
      <c r="F177" s="54">
        <v>23.539100000000001</v>
      </c>
      <c r="G177" s="54">
        <v>52.563600000000001</v>
      </c>
    </row>
    <row r="178" spans="1:7" x14ac:dyDescent="0.2">
      <c r="A178" s="69">
        <v>44064</v>
      </c>
      <c r="B178" s="59">
        <v>3.6575000000000002</v>
      </c>
      <c r="C178" s="59">
        <v>53.795900000000003</v>
      </c>
      <c r="D178" s="59">
        <v>16.6892</v>
      </c>
      <c r="E178" s="54">
        <v>5.6441999999999997</v>
      </c>
      <c r="F178" s="54">
        <v>22.766300000000001</v>
      </c>
      <c r="G178" s="54">
        <v>49.649299999999997</v>
      </c>
    </row>
    <row r="179" spans="1:7" x14ac:dyDescent="0.2">
      <c r="A179" s="69">
        <v>44065</v>
      </c>
      <c r="B179" s="59">
        <v>3.6575000000000002</v>
      </c>
      <c r="C179" s="59">
        <v>53.795900000000003</v>
      </c>
      <c r="D179" s="59">
        <v>16.6892</v>
      </c>
      <c r="E179" s="54">
        <v>5.6441999999999997</v>
      </c>
      <c r="F179" s="54">
        <v>22.766300000000001</v>
      </c>
      <c r="G179" s="54">
        <v>49.649299999999997</v>
      </c>
    </row>
    <row r="180" spans="1:7" x14ac:dyDescent="0.2">
      <c r="A180" s="69">
        <v>44066</v>
      </c>
      <c r="B180" s="59">
        <v>3.6575000000000002</v>
      </c>
      <c r="C180" s="59">
        <v>53.795900000000003</v>
      </c>
      <c r="D180" s="59">
        <v>16.6892</v>
      </c>
      <c r="E180" s="54">
        <v>5.6441999999999997</v>
      </c>
      <c r="F180" s="54">
        <v>22.766300000000001</v>
      </c>
      <c r="G180" s="54">
        <v>49.649299999999997</v>
      </c>
    </row>
    <row r="181" spans="1:7" x14ac:dyDescent="0.2">
      <c r="A181" s="69">
        <v>44067</v>
      </c>
      <c r="B181" s="59">
        <v>3.6575000000000002</v>
      </c>
      <c r="C181" s="59">
        <v>53.795900000000003</v>
      </c>
      <c r="D181" s="59">
        <v>16.6892</v>
      </c>
      <c r="E181" s="54">
        <v>5.6441999999999997</v>
      </c>
      <c r="F181" s="54">
        <v>22.766300000000001</v>
      </c>
      <c r="G181" s="54">
        <v>49.649299999999997</v>
      </c>
    </row>
    <row r="182" spans="1:7" x14ac:dyDescent="0.2">
      <c r="A182" s="69">
        <v>44068</v>
      </c>
      <c r="B182" s="59">
        <v>4.7084000000000001</v>
      </c>
      <c r="C182" s="59">
        <v>55.848599999999998</v>
      </c>
      <c r="D182" s="59">
        <v>19.040199999999999</v>
      </c>
      <c r="E182" s="54">
        <v>6.0293000000000001</v>
      </c>
      <c r="F182" s="54">
        <v>21.941500000000001</v>
      </c>
      <c r="G182" s="54">
        <v>48.650100000000002</v>
      </c>
    </row>
    <row r="183" spans="1:7" x14ac:dyDescent="0.2">
      <c r="A183" s="69">
        <v>44069</v>
      </c>
      <c r="B183" s="59">
        <v>5.4969999999999999</v>
      </c>
      <c r="C183" s="59">
        <v>58.3003</v>
      </c>
      <c r="D183" s="59">
        <v>20.674199999999999</v>
      </c>
      <c r="E183" s="54">
        <v>6.1704999999999997</v>
      </c>
      <c r="F183" s="54">
        <v>20.222300000000001</v>
      </c>
      <c r="G183" s="54">
        <v>46.764600000000002</v>
      </c>
    </row>
    <row r="184" spans="1:7" x14ac:dyDescent="0.2">
      <c r="A184" s="69">
        <v>44070</v>
      </c>
      <c r="B184" s="59">
        <v>6.6989999999999998</v>
      </c>
      <c r="C184" s="59">
        <v>64.191500000000005</v>
      </c>
      <c r="D184" s="59">
        <v>22.702100000000002</v>
      </c>
      <c r="E184" s="54">
        <v>6.5213999999999999</v>
      </c>
      <c r="F184" s="54">
        <v>24.077500000000001</v>
      </c>
      <c r="G184" s="54">
        <v>46.499299999999998</v>
      </c>
    </row>
    <row r="185" spans="1:7" x14ac:dyDescent="0.2">
      <c r="A185" s="69">
        <v>44071</v>
      </c>
      <c r="B185" s="59">
        <v>7.6436999999999999</v>
      </c>
      <c r="C185" s="59">
        <v>67.804000000000002</v>
      </c>
      <c r="D185" s="59">
        <v>24.663799999999998</v>
      </c>
      <c r="E185" s="54">
        <v>7.0270000000000001</v>
      </c>
      <c r="F185" s="54">
        <v>19.041399999999999</v>
      </c>
      <c r="G185" s="54">
        <v>46.2652</v>
      </c>
    </row>
    <row r="186" spans="1:7" x14ac:dyDescent="0.2">
      <c r="A186" s="69">
        <v>44072</v>
      </c>
      <c r="B186" s="59">
        <v>7.6436999999999999</v>
      </c>
      <c r="C186" s="59">
        <v>67.804000000000002</v>
      </c>
      <c r="D186" s="59">
        <v>24.663799999999998</v>
      </c>
      <c r="E186" s="54">
        <v>7.0270000000000001</v>
      </c>
      <c r="F186" s="54">
        <v>19.041399999999999</v>
      </c>
      <c r="G186" s="54">
        <v>46.2652</v>
      </c>
    </row>
    <row r="187" spans="1:7" x14ac:dyDescent="0.2">
      <c r="A187" s="69">
        <v>44073</v>
      </c>
      <c r="B187" s="59">
        <v>7.6436999999999999</v>
      </c>
      <c r="C187" s="59">
        <v>67.804000000000002</v>
      </c>
      <c r="D187" s="59">
        <v>24.663799999999998</v>
      </c>
      <c r="E187" s="54">
        <v>7.0270000000000001</v>
      </c>
      <c r="F187" s="54">
        <v>19.041399999999999</v>
      </c>
      <c r="G187" s="54">
        <v>46.2652</v>
      </c>
    </row>
    <row r="188" spans="1:7" x14ac:dyDescent="0.2">
      <c r="A188" s="69">
        <v>44074</v>
      </c>
      <c r="B188" s="59">
        <v>7.6436999999999999</v>
      </c>
      <c r="C188" s="59">
        <v>67.804000000000002</v>
      </c>
      <c r="D188" s="59">
        <v>24.663799999999998</v>
      </c>
      <c r="E188" s="54">
        <v>7.0270000000000001</v>
      </c>
      <c r="F188" s="54">
        <v>19.041399999999999</v>
      </c>
      <c r="G188" s="54">
        <v>46.2652</v>
      </c>
    </row>
    <row r="189" spans="1:7" x14ac:dyDescent="0.2">
      <c r="A189" s="69">
        <v>44075</v>
      </c>
      <c r="B189" s="59">
        <v>7.7149999999999999</v>
      </c>
      <c r="C189" s="59">
        <v>69.585599999999999</v>
      </c>
      <c r="D189" s="59">
        <v>26.442399999999999</v>
      </c>
      <c r="E189" s="54">
        <v>7.6722999999999999</v>
      </c>
      <c r="F189" s="54">
        <v>19.2498</v>
      </c>
      <c r="G189" s="54">
        <v>46.054699999999997</v>
      </c>
    </row>
    <row r="190" spans="1:7" x14ac:dyDescent="0.2">
      <c r="A190" s="69">
        <v>44076</v>
      </c>
      <c r="B190" s="59">
        <v>7.8794000000000004</v>
      </c>
      <c r="C190" s="59">
        <v>70.573599999999999</v>
      </c>
      <c r="D190" s="59">
        <v>28.808800000000002</v>
      </c>
      <c r="E190" s="54">
        <v>7.8372999999999999</v>
      </c>
      <c r="F190" s="54">
        <v>19.6145</v>
      </c>
      <c r="G190" s="54">
        <v>45.73</v>
      </c>
    </row>
    <row r="191" spans="1:7" x14ac:dyDescent="0.2">
      <c r="A191" s="69">
        <v>44077</v>
      </c>
      <c r="B191" s="59">
        <v>7.8129999999999997</v>
      </c>
      <c r="C191" s="59">
        <v>69.792599999999993</v>
      </c>
      <c r="D191" s="59">
        <v>31.5014</v>
      </c>
      <c r="E191" s="54">
        <v>8.5213000000000001</v>
      </c>
      <c r="F191" s="54">
        <v>15.394600000000001</v>
      </c>
      <c r="G191" s="54">
        <v>47.431199999999997</v>
      </c>
    </row>
    <row r="192" spans="1:7" x14ac:dyDescent="0.2">
      <c r="A192" s="69">
        <v>44078</v>
      </c>
      <c r="B192" s="59">
        <v>7.7930999999999999</v>
      </c>
      <c r="C192" s="59">
        <v>69.907799999999995</v>
      </c>
      <c r="D192" s="59">
        <v>32.787599999999998</v>
      </c>
      <c r="E192" s="54">
        <v>8.8379999999999992</v>
      </c>
      <c r="F192" s="54">
        <v>21.2121</v>
      </c>
      <c r="G192" s="54">
        <v>45.594000000000001</v>
      </c>
    </row>
    <row r="193" spans="1:7" x14ac:dyDescent="0.2">
      <c r="A193" s="69">
        <v>44079</v>
      </c>
      <c r="B193" s="59">
        <v>7.7930999999999999</v>
      </c>
      <c r="C193" s="59">
        <v>69.907799999999995</v>
      </c>
      <c r="D193" s="59">
        <v>32.787599999999998</v>
      </c>
      <c r="E193" s="54">
        <v>8.8379999999999992</v>
      </c>
      <c r="F193" s="54">
        <v>21.2121</v>
      </c>
      <c r="G193" s="54">
        <v>45.594000000000001</v>
      </c>
    </row>
    <row r="194" spans="1:7" x14ac:dyDescent="0.2">
      <c r="A194" s="69">
        <v>44080</v>
      </c>
      <c r="B194" s="59">
        <v>7.7930999999999999</v>
      </c>
      <c r="C194" s="59">
        <v>69.907799999999995</v>
      </c>
      <c r="D194" s="59">
        <v>32.787599999999998</v>
      </c>
      <c r="E194" s="54">
        <v>8.8379999999999992</v>
      </c>
      <c r="F194" s="54">
        <v>21.2121</v>
      </c>
      <c r="G194" s="54">
        <v>45.594000000000001</v>
      </c>
    </row>
    <row r="195" spans="1:7" x14ac:dyDescent="0.2">
      <c r="A195" s="69">
        <v>44081</v>
      </c>
      <c r="B195" s="59">
        <v>7.7930999999999999</v>
      </c>
      <c r="C195" s="59">
        <v>69.907799999999995</v>
      </c>
      <c r="D195" s="59">
        <v>32.787599999999998</v>
      </c>
      <c r="E195" s="54">
        <v>8.8379999999999992</v>
      </c>
      <c r="F195" s="54">
        <v>21.2121</v>
      </c>
      <c r="G195" s="54">
        <v>45.594000000000001</v>
      </c>
    </row>
    <row r="196" spans="1:7" x14ac:dyDescent="0.2">
      <c r="A196" s="69">
        <v>44082</v>
      </c>
      <c r="B196" s="59">
        <v>8.0487000000000002</v>
      </c>
      <c r="C196" s="59">
        <v>70.426299999999998</v>
      </c>
      <c r="D196" s="59">
        <v>34.500100000000003</v>
      </c>
      <c r="E196" s="54">
        <v>11.130800000000001</v>
      </c>
      <c r="F196" s="54">
        <v>23.660699999999999</v>
      </c>
      <c r="G196" s="54">
        <v>44.512</v>
      </c>
    </row>
    <row r="197" spans="1:7" x14ac:dyDescent="0.2">
      <c r="A197" s="69">
        <v>44083</v>
      </c>
      <c r="B197" s="59">
        <v>8.7028999999999996</v>
      </c>
      <c r="C197" s="59">
        <v>71.544399999999996</v>
      </c>
      <c r="D197" s="59">
        <v>35.660200000000003</v>
      </c>
      <c r="E197" s="54">
        <v>12.863</v>
      </c>
      <c r="F197" s="54">
        <v>26.282900000000001</v>
      </c>
      <c r="G197" s="54">
        <v>42.7622</v>
      </c>
    </row>
    <row r="198" spans="1:7" x14ac:dyDescent="0.2">
      <c r="A198" s="69">
        <v>44084</v>
      </c>
      <c r="B198" s="59">
        <v>9.3238000000000003</v>
      </c>
      <c r="C198" s="59">
        <v>70.970399999999998</v>
      </c>
      <c r="D198" s="59">
        <v>38.038899999999998</v>
      </c>
      <c r="E198" s="54">
        <v>14.574400000000001</v>
      </c>
      <c r="F198" s="54">
        <v>30.216200000000001</v>
      </c>
      <c r="G198" s="54">
        <v>36.884500000000003</v>
      </c>
    </row>
    <row r="199" spans="1:7" x14ac:dyDescent="0.2">
      <c r="A199" s="69">
        <v>44085</v>
      </c>
      <c r="B199" s="59">
        <v>9.2075999999999993</v>
      </c>
      <c r="C199" s="59">
        <v>78.794899999999998</v>
      </c>
      <c r="D199" s="59">
        <v>42.479300000000002</v>
      </c>
      <c r="E199" s="54">
        <v>16.334800000000001</v>
      </c>
      <c r="F199" s="54">
        <v>34.3232</v>
      </c>
      <c r="G199" s="54">
        <v>34.645000000000003</v>
      </c>
    </row>
    <row r="200" spans="1:7" x14ac:dyDescent="0.2">
      <c r="A200" s="69">
        <v>44086</v>
      </c>
      <c r="B200" s="59">
        <v>9.2075999999999993</v>
      </c>
      <c r="C200" s="59">
        <v>78.794899999999998</v>
      </c>
      <c r="D200" s="59">
        <v>42.479300000000002</v>
      </c>
      <c r="E200" s="54">
        <v>16.334800000000001</v>
      </c>
      <c r="F200" s="54">
        <v>34.3232</v>
      </c>
      <c r="G200" s="54">
        <v>34.645000000000003</v>
      </c>
    </row>
    <row r="201" spans="1:7" x14ac:dyDescent="0.2">
      <c r="A201" s="69">
        <v>44087</v>
      </c>
      <c r="B201" s="59">
        <v>9.2075999999999993</v>
      </c>
      <c r="C201" s="59">
        <v>78.794899999999998</v>
      </c>
      <c r="D201" s="59">
        <v>42.479300000000002</v>
      </c>
      <c r="E201" s="54">
        <v>16.334800000000001</v>
      </c>
      <c r="F201" s="54">
        <v>34.3232</v>
      </c>
      <c r="G201" s="54">
        <v>34.645000000000003</v>
      </c>
    </row>
    <row r="202" spans="1:7" x14ac:dyDescent="0.2">
      <c r="A202" s="69">
        <v>44088</v>
      </c>
      <c r="B202" s="92">
        <v>9.2075999999999993</v>
      </c>
      <c r="C202" s="92">
        <v>78.794899999999998</v>
      </c>
      <c r="D202" s="92">
        <v>42.479300000000002</v>
      </c>
      <c r="E202" s="92">
        <v>16.334800000000001</v>
      </c>
      <c r="F202" s="92">
        <v>34.3232</v>
      </c>
      <c r="G202" s="92">
        <v>34.645000000000003</v>
      </c>
    </row>
    <row r="203" spans="1:7" x14ac:dyDescent="0.2">
      <c r="A203" s="69">
        <v>44089</v>
      </c>
      <c r="B203" s="92">
        <v>8.9718</v>
      </c>
      <c r="C203" s="92">
        <v>81.013999999999996</v>
      </c>
      <c r="D203" s="92">
        <v>45.2211</v>
      </c>
      <c r="E203" s="92">
        <v>15.848599999999999</v>
      </c>
      <c r="F203" s="92">
        <v>41.356299999999997</v>
      </c>
      <c r="G203" s="92">
        <v>35.155799999999999</v>
      </c>
    </row>
    <row r="204" spans="1:7" x14ac:dyDescent="0.2">
      <c r="A204" s="69">
        <v>44090</v>
      </c>
      <c r="B204" s="92">
        <v>8.7393999999999998</v>
      </c>
      <c r="C204" s="92">
        <v>82.9983</v>
      </c>
      <c r="D204" s="92">
        <v>48.607599999999998</v>
      </c>
      <c r="E204" s="92">
        <v>16.8047</v>
      </c>
      <c r="F204" s="92">
        <v>47.929099999999998</v>
      </c>
      <c r="G204" s="92">
        <v>37.601300000000002</v>
      </c>
    </row>
    <row r="205" spans="1:7" x14ac:dyDescent="0.2">
      <c r="A205" s="69">
        <v>44091</v>
      </c>
      <c r="B205" s="92">
        <v>8.3277000000000001</v>
      </c>
      <c r="C205" s="92">
        <v>87.483500000000006</v>
      </c>
      <c r="D205" s="92">
        <v>49.906100000000002</v>
      </c>
      <c r="E205" s="92">
        <v>18.7852</v>
      </c>
      <c r="F205" s="92">
        <v>55.882599999999996</v>
      </c>
      <c r="G205" s="92">
        <v>40.886000000000003</v>
      </c>
    </row>
    <row r="206" spans="1:7" x14ac:dyDescent="0.2">
      <c r="A206" s="69">
        <v>44092</v>
      </c>
      <c r="B206" s="92">
        <v>8.7527000000000008</v>
      </c>
      <c r="C206" s="92">
        <v>86.369600000000005</v>
      </c>
      <c r="D206" s="92">
        <v>51.110900000000001</v>
      </c>
      <c r="E206" s="92">
        <v>19.492999999999999</v>
      </c>
      <c r="F206" s="92">
        <v>61.153100000000002</v>
      </c>
      <c r="G206" s="92">
        <v>43.546300000000002</v>
      </c>
    </row>
    <row r="207" spans="1:7" x14ac:dyDescent="0.2">
      <c r="A207" s="69">
        <v>44093</v>
      </c>
      <c r="B207" s="54">
        <v>8.7527000000000008</v>
      </c>
      <c r="C207" s="54">
        <v>86.369600000000005</v>
      </c>
      <c r="D207" s="54">
        <v>51.110900000000001</v>
      </c>
      <c r="E207" s="54">
        <v>19.492999999999999</v>
      </c>
      <c r="F207" s="54">
        <v>61.153100000000002</v>
      </c>
      <c r="G207" s="54">
        <v>43.546300000000002</v>
      </c>
    </row>
    <row r="208" spans="1:7" x14ac:dyDescent="0.2">
      <c r="A208" s="69">
        <v>44094</v>
      </c>
      <c r="B208" s="54">
        <v>8.7527000000000008</v>
      </c>
      <c r="C208" s="54">
        <v>86.369600000000005</v>
      </c>
      <c r="D208" s="54">
        <v>51.110900000000001</v>
      </c>
      <c r="E208" s="54">
        <v>19.492999999999999</v>
      </c>
      <c r="F208" s="54">
        <v>61.153100000000002</v>
      </c>
      <c r="G208" s="54">
        <v>43.546300000000002</v>
      </c>
    </row>
    <row r="209" spans="1:9" x14ac:dyDescent="0.2">
      <c r="A209" s="69">
        <v>44095</v>
      </c>
      <c r="B209" s="54">
        <v>8.7527000000000008</v>
      </c>
      <c r="C209" s="54">
        <v>86.369600000000005</v>
      </c>
      <c r="D209" s="54">
        <v>51.110900000000001</v>
      </c>
      <c r="E209" s="54">
        <v>19.492999999999999</v>
      </c>
      <c r="F209" s="54">
        <v>61.153100000000002</v>
      </c>
      <c r="G209" s="54">
        <v>43.546300000000002</v>
      </c>
    </row>
    <row r="210" spans="1:9" x14ac:dyDescent="0.2">
      <c r="A210" s="69">
        <v>44096</v>
      </c>
      <c r="B210" s="54">
        <v>9.3204999999999991</v>
      </c>
      <c r="C210" s="54">
        <v>84.381</v>
      </c>
      <c r="D210" s="54">
        <v>48.286000000000001</v>
      </c>
      <c r="E210" s="54">
        <v>22.090599999999998</v>
      </c>
      <c r="F210" s="54">
        <v>65.173199999999994</v>
      </c>
      <c r="G210" s="54">
        <v>44.026299999999999</v>
      </c>
    </row>
    <row r="211" spans="1:9" x14ac:dyDescent="0.2">
      <c r="A211" s="69">
        <v>44097</v>
      </c>
      <c r="B211" s="54">
        <v>9.5893999999999995</v>
      </c>
      <c r="C211" s="54">
        <v>80.09</v>
      </c>
      <c r="D211" s="54">
        <v>50.133899999999997</v>
      </c>
      <c r="E211" s="54">
        <v>24.801100000000002</v>
      </c>
      <c r="F211" s="54">
        <v>68.924199999999999</v>
      </c>
      <c r="G211" s="54">
        <v>45.546900000000001</v>
      </c>
    </row>
    <row r="212" spans="1:9" x14ac:dyDescent="0.2">
      <c r="A212" s="69">
        <v>44098</v>
      </c>
      <c r="B212" s="54">
        <v>9.9015000000000004</v>
      </c>
      <c r="C212" s="54">
        <v>60.433999999999997</v>
      </c>
      <c r="D212" s="54">
        <v>55.660499999999999</v>
      </c>
      <c r="E212" s="54">
        <v>28.052900000000001</v>
      </c>
      <c r="F212" s="54">
        <v>69.210700000000003</v>
      </c>
      <c r="G212" s="54">
        <v>50.107500000000002</v>
      </c>
    </row>
    <row r="213" spans="1:9" x14ac:dyDescent="0.2">
      <c r="A213" s="69">
        <v>44099</v>
      </c>
      <c r="B213" s="54">
        <v>10.2386</v>
      </c>
      <c r="C213" s="54">
        <v>54.928899999999999</v>
      </c>
      <c r="D213" s="54">
        <v>64.276700000000005</v>
      </c>
      <c r="E213" s="54">
        <v>32.868899999999996</v>
      </c>
      <c r="F213" s="54">
        <v>67.508899999999997</v>
      </c>
      <c r="G213" s="54">
        <v>49.880400000000002</v>
      </c>
    </row>
    <row r="214" spans="1:9" x14ac:dyDescent="0.2">
      <c r="A214" s="69">
        <v>44100</v>
      </c>
      <c r="B214" s="54">
        <v>10.2386</v>
      </c>
      <c r="C214" s="54">
        <v>54.928899999999999</v>
      </c>
      <c r="D214" s="54">
        <v>64.276700000000005</v>
      </c>
      <c r="E214" s="54">
        <v>32.868899999999996</v>
      </c>
      <c r="F214" s="54">
        <v>67.508899999999997</v>
      </c>
      <c r="G214" s="54">
        <v>49.880400000000002</v>
      </c>
      <c r="I214" s="94"/>
    </row>
    <row r="215" spans="1:9" x14ac:dyDescent="0.2">
      <c r="A215" s="69">
        <v>44101</v>
      </c>
      <c r="B215" s="54">
        <v>10.2386</v>
      </c>
      <c r="C215" s="54">
        <v>54.928899999999999</v>
      </c>
      <c r="D215" s="54">
        <v>64.276700000000005</v>
      </c>
      <c r="E215" s="54">
        <v>32.868899999999996</v>
      </c>
      <c r="F215" s="54">
        <v>67.508899999999997</v>
      </c>
      <c r="G215" s="54">
        <v>49.880400000000002</v>
      </c>
      <c r="I215" s="94"/>
    </row>
    <row r="216" spans="1:9" x14ac:dyDescent="0.2">
      <c r="A216" s="69">
        <v>44102</v>
      </c>
      <c r="B216" s="54">
        <v>10.2386</v>
      </c>
      <c r="C216" s="54">
        <v>54.928899999999999</v>
      </c>
      <c r="D216" s="54">
        <v>64.276700000000005</v>
      </c>
      <c r="E216" s="54">
        <v>32.868899999999996</v>
      </c>
      <c r="F216" s="54">
        <v>67.508899999999997</v>
      </c>
      <c r="G216" s="54">
        <v>49.880400000000002</v>
      </c>
      <c r="I216" s="94"/>
    </row>
    <row r="217" spans="1:9" x14ac:dyDescent="0.2">
      <c r="C217" s="94"/>
      <c r="D217" s="94"/>
      <c r="E217" s="94"/>
      <c r="F217" s="94"/>
      <c r="G217" s="94"/>
      <c r="H217" s="94"/>
      <c r="I217" s="94"/>
    </row>
    <row r="218" spans="1:9" x14ac:dyDescent="0.2">
      <c r="C218" s="94"/>
      <c r="D218" s="94"/>
      <c r="E218" s="94"/>
      <c r="F218" s="94"/>
      <c r="G218" s="94"/>
      <c r="H218" s="94"/>
      <c r="I218" s="94"/>
    </row>
    <row r="219" spans="1:9" x14ac:dyDescent="0.2">
      <c r="C219" s="94"/>
      <c r="D219" s="94"/>
      <c r="E219" s="94"/>
      <c r="F219" s="94"/>
      <c r="G219" s="94"/>
      <c r="H219" s="94"/>
      <c r="I219" s="94"/>
    </row>
    <row r="220" spans="1:9" x14ac:dyDescent="0.2">
      <c r="C220" s="94"/>
      <c r="D220" s="94"/>
      <c r="E220" s="94"/>
      <c r="F220" s="94"/>
      <c r="G220" s="94"/>
      <c r="H220" s="94"/>
      <c r="I220" s="94"/>
    </row>
    <row r="221" spans="1:9" x14ac:dyDescent="0.2">
      <c r="C221" s="94"/>
      <c r="D221" s="94"/>
      <c r="E221" s="94"/>
      <c r="F221" s="94"/>
      <c r="G221" s="94"/>
      <c r="H221" s="94"/>
      <c r="I221" s="94"/>
    </row>
  </sheetData>
  <hyperlinks>
    <hyperlink ref="B1" location="II.21b!A1" display="II.21b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Q201"/>
  <sheetViews>
    <sheetView topLeftCell="B5" zoomScaleNormal="100" workbookViewId="0"/>
  </sheetViews>
  <sheetFormatPr defaultColWidth="8.85546875" defaultRowHeight="14.25" x14ac:dyDescent="0.2"/>
  <cols>
    <col min="1" max="1" width="22.5703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6" width="15.85546875" style="54" customWidth="1"/>
    <col min="7" max="166" width="8.85546875" style="54" customWidth="1"/>
    <col min="167" max="16384" width="8.85546875" style="54"/>
  </cols>
  <sheetData>
    <row r="1" spans="1:15" s="61" customFormat="1" ht="37.15" customHeight="1" x14ac:dyDescent="0.2">
      <c r="A1" s="63" t="s">
        <v>230</v>
      </c>
      <c r="B1" s="5" t="s">
        <v>102</v>
      </c>
    </row>
    <row r="2" spans="1:15" s="61" customFormat="1" ht="32.450000000000003" customHeight="1" x14ac:dyDescent="0.2">
      <c r="A2" s="15" t="s">
        <v>3</v>
      </c>
    </row>
    <row r="3" spans="1:15" x14ac:dyDescent="0.2">
      <c r="A3" s="53"/>
    </row>
    <row r="4" spans="1:15" x14ac:dyDescent="0.2">
      <c r="A4" s="65"/>
      <c r="B4" s="13" t="s">
        <v>180</v>
      </c>
      <c r="C4" s="13" t="s">
        <v>156</v>
      </c>
      <c r="D4" s="13" t="s">
        <v>178</v>
      </c>
      <c r="E4" s="13" t="s">
        <v>182</v>
      </c>
      <c r="F4" s="13" t="s">
        <v>155</v>
      </c>
      <c r="G4" s="13" t="s">
        <v>183</v>
      </c>
      <c r="H4" s="13" t="s">
        <v>184</v>
      </c>
      <c r="I4" s="13" t="s">
        <v>185</v>
      </c>
      <c r="J4" s="13" t="s">
        <v>186</v>
      </c>
      <c r="K4" s="13" t="s">
        <v>187</v>
      </c>
      <c r="L4" s="59"/>
      <c r="M4" s="59"/>
      <c r="N4" s="59"/>
      <c r="O4" s="59"/>
    </row>
    <row r="5" spans="1:15" x14ac:dyDescent="0.2">
      <c r="A5" s="57">
        <v>38353</v>
      </c>
      <c r="B5" s="58">
        <v>80.168242593546751</v>
      </c>
      <c r="C5" s="58">
        <v>84.968258244800737</v>
      </c>
      <c r="D5" s="58">
        <v>77.372005677504589</v>
      </c>
      <c r="E5" s="58">
        <v>83.123551605825725</v>
      </c>
      <c r="F5" s="58">
        <v>99.979920951222297</v>
      </c>
      <c r="G5" s="58"/>
      <c r="H5" s="58"/>
      <c r="I5" s="58"/>
      <c r="J5" s="58"/>
      <c r="K5" s="58"/>
      <c r="L5" s="58"/>
      <c r="M5" s="58"/>
      <c r="N5" s="58"/>
      <c r="O5" s="58"/>
    </row>
    <row r="6" spans="1:15" x14ac:dyDescent="0.2">
      <c r="A6" s="57">
        <v>38443</v>
      </c>
      <c r="B6" s="58">
        <v>80.598196025440615</v>
      </c>
      <c r="C6" s="58">
        <v>85.717947641786367</v>
      </c>
      <c r="D6" s="58">
        <v>77.729124922058574</v>
      </c>
      <c r="E6" s="58">
        <v>83.5848370999705</v>
      </c>
      <c r="F6" s="58">
        <v>100.68930329879041</v>
      </c>
      <c r="G6" s="58"/>
      <c r="H6" s="58"/>
      <c r="I6" s="58"/>
      <c r="J6" s="58"/>
      <c r="K6" s="58"/>
      <c r="L6" s="58"/>
      <c r="M6" s="58"/>
      <c r="N6" s="58"/>
      <c r="O6" s="58"/>
    </row>
    <row r="7" spans="1:15" x14ac:dyDescent="0.2">
      <c r="A7" s="57">
        <v>38534</v>
      </c>
      <c r="B7" s="58">
        <v>81.280520142739405</v>
      </c>
      <c r="C7" s="58">
        <v>86.546613468143846</v>
      </c>
      <c r="D7" s="58">
        <v>78.421950922581402</v>
      </c>
      <c r="E7" s="58">
        <v>84.189373968465759</v>
      </c>
      <c r="F7" s="58">
        <v>101.34260358641988</v>
      </c>
      <c r="G7" s="58"/>
      <c r="H7" s="58"/>
      <c r="I7" s="58"/>
      <c r="J7" s="58"/>
      <c r="K7" s="58"/>
      <c r="L7" s="58"/>
      <c r="M7" s="58"/>
      <c r="N7" s="58"/>
      <c r="O7" s="58"/>
    </row>
    <row r="8" spans="1:15" x14ac:dyDescent="0.2">
      <c r="A8" s="57">
        <v>38626</v>
      </c>
      <c r="B8" s="58">
        <v>81.673090724405</v>
      </c>
      <c r="C8" s="58">
        <v>87.424199551323611</v>
      </c>
      <c r="D8" s="58">
        <v>78.917156624222173</v>
      </c>
      <c r="E8" s="58">
        <v>84.692794085337795</v>
      </c>
      <c r="F8" s="58">
        <v>101.46795256144827</v>
      </c>
      <c r="G8" s="58"/>
      <c r="H8" s="58"/>
      <c r="I8" s="58"/>
      <c r="J8" s="58"/>
      <c r="K8" s="58"/>
      <c r="L8" s="58"/>
      <c r="M8" s="58"/>
      <c r="N8" s="58"/>
      <c r="O8" s="58"/>
    </row>
    <row r="9" spans="1:15" x14ac:dyDescent="0.2">
      <c r="A9" s="57">
        <v>38718</v>
      </c>
      <c r="B9" s="58">
        <v>82.458230652266224</v>
      </c>
      <c r="C9" s="58">
        <v>88.425259640652726</v>
      </c>
      <c r="D9" s="58">
        <v>79.966981397861261</v>
      </c>
      <c r="E9" s="58">
        <v>85.459981098620375</v>
      </c>
      <c r="F9" s="58">
        <v>101.76245301444555</v>
      </c>
      <c r="G9" s="58"/>
      <c r="H9" s="58"/>
      <c r="I9" s="58"/>
      <c r="J9" s="58"/>
      <c r="K9" s="58"/>
      <c r="L9" s="58"/>
      <c r="M9" s="58"/>
      <c r="N9" s="58"/>
      <c r="O9" s="58"/>
    </row>
    <row r="10" spans="1:15" x14ac:dyDescent="0.2">
      <c r="A10" s="57">
        <v>38808</v>
      </c>
      <c r="B10" s="58">
        <v>83.878954397676196</v>
      </c>
      <c r="C10" s="58">
        <v>89.282176464031195</v>
      </c>
      <c r="D10" s="58">
        <v>80.153864025119134</v>
      </c>
      <c r="E10" s="58">
        <v>86.368002128120878</v>
      </c>
      <c r="F10" s="58">
        <v>102.41691394073268</v>
      </c>
      <c r="G10" s="58"/>
      <c r="H10" s="58"/>
      <c r="I10" s="58"/>
      <c r="J10" s="58"/>
      <c r="K10" s="58"/>
      <c r="L10" s="58"/>
      <c r="M10" s="58"/>
      <c r="N10" s="58"/>
      <c r="O10" s="58"/>
    </row>
    <row r="11" spans="1:15" x14ac:dyDescent="0.2">
      <c r="A11" s="57">
        <v>38899</v>
      </c>
      <c r="B11" s="58">
        <v>84.533239524098832</v>
      </c>
      <c r="C11" s="58">
        <v>90.111744878152919</v>
      </c>
      <c r="D11" s="58">
        <v>80.27780818299361</v>
      </c>
      <c r="E11" s="58">
        <v>86.848090862783579</v>
      </c>
      <c r="F11" s="58">
        <v>102.84272905145878</v>
      </c>
      <c r="G11" s="58"/>
      <c r="H11" s="58"/>
      <c r="I11" s="58"/>
      <c r="J11" s="58"/>
      <c r="K11" s="58"/>
      <c r="L11" s="58"/>
      <c r="M11" s="58"/>
      <c r="N11" s="58"/>
      <c r="O11" s="58"/>
    </row>
    <row r="12" spans="1:15" x14ac:dyDescent="0.2">
      <c r="A12" s="57">
        <v>38991</v>
      </c>
      <c r="B12" s="58">
        <v>85.804410865606258</v>
      </c>
      <c r="C12" s="58">
        <v>90.978138873055983</v>
      </c>
      <c r="D12" s="58">
        <v>80.961666918238095</v>
      </c>
      <c r="E12" s="58">
        <v>87.8519393515502</v>
      </c>
      <c r="F12" s="58">
        <v>104.05000217039428</v>
      </c>
      <c r="G12" s="58"/>
      <c r="H12" s="58"/>
      <c r="I12" s="58"/>
      <c r="J12" s="58"/>
      <c r="K12" s="58"/>
      <c r="L12" s="58"/>
      <c r="M12" s="58"/>
      <c r="N12" s="58"/>
      <c r="O12" s="58"/>
    </row>
    <row r="13" spans="1:15" x14ac:dyDescent="0.2">
      <c r="A13" s="57">
        <v>39083</v>
      </c>
      <c r="B13" s="58">
        <v>85.86753102616423</v>
      </c>
      <c r="C13" s="58">
        <v>91.810415050470439</v>
      </c>
      <c r="D13" s="58">
        <v>81.152326063174513</v>
      </c>
      <c r="E13" s="58">
        <v>88.722491329996174</v>
      </c>
      <c r="F13" s="58">
        <v>104.0466595310602</v>
      </c>
      <c r="G13" s="58"/>
      <c r="H13" s="58"/>
      <c r="I13" s="58"/>
      <c r="J13" s="58"/>
      <c r="K13" s="58"/>
      <c r="L13" s="58"/>
      <c r="M13" s="58"/>
      <c r="N13" s="58"/>
      <c r="O13" s="58"/>
    </row>
    <row r="14" spans="1:15" x14ac:dyDescent="0.2">
      <c r="A14" s="57">
        <v>39173</v>
      </c>
      <c r="B14" s="58">
        <v>86.587224403521674</v>
      </c>
      <c r="C14" s="58">
        <v>92.633484832689547</v>
      </c>
      <c r="D14" s="58">
        <v>81.617225341392157</v>
      </c>
      <c r="E14" s="58">
        <v>89.331711389392538</v>
      </c>
      <c r="F14" s="58">
        <v>104.16973365431956</v>
      </c>
      <c r="G14" s="58"/>
      <c r="H14" s="58"/>
      <c r="I14" s="58"/>
      <c r="J14" s="58"/>
      <c r="K14" s="58"/>
      <c r="L14" s="58"/>
      <c r="M14" s="58"/>
      <c r="N14" s="58"/>
      <c r="O14" s="58"/>
    </row>
    <row r="15" spans="1:15" x14ac:dyDescent="0.2">
      <c r="A15" s="57">
        <v>39264</v>
      </c>
      <c r="B15" s="58">
        <v>87.02651181100795</v>
      </c>
      <c r="C15" s="58">
        <v>93.343550626824609</v>
      </c>
      <c r="D15" s="58">
        <v>82.06062832480707</v>
      </c>
      <c r="E15" s="58">
        <v>89.692553186437891</v>
      </c>
      <c r="F15" s="58">
        <v>104.35592330778303</v>
      </c>
      <c r="G15" s="58"/>
      <c r="H15" s="58"/>
      <c r="I15" s="58"/>
      <c r="J15" s="58"/>
      <c r="K15" s="58"/>
      <c r="L15" s="58"/>
      <c r="M15" s="58"/>
      <c r="N15" s="58"/>
      <c r="O15" s="58"/>
    </row>
    <row r="16" spans="1:15" x14ac:dyDescent="0.2">
      <c r="A16" s="57">
        <v>39356</v>
      </c>
      <c r="B16" s="58">
        <v>87.606006527574692</v>
      </c>
      <c r="C16" s="58">
        <v>93.943590972497688</v>
      </c>
      <c r="D16" s="58">
        <v>82.559427218025505</v>
      </c>
      <c r="E16" s="58">
        <v>90.165340512863494</v>
      </c>
      <c r="F16" s="58">
        <v>104.0230521407632</v>
      </c>
      <c r="G16" s="58"/>
      <c r="H16" s="58"/>
      <c r="I16" s="58"/>
      <c r="J16" s="58"/>
      <c r="K16" s="58"/>
      <c r="L16" s="58"/>
      <c r="M16" s="58"/>
      <c r="N16" s="58"/>
      <c r="O16" s="58"/>
    </row>
    <row r="17" spans="1:15" x14ac:dyDescent="0.2">
      <c r="A17" s="57">
        <v>39448</v>
      </c>
      <c r="B17" s="58">
        <v>88.159830649189914</v>
      </c>
      <c r="C17" s="58">
        <v>94.146312184348119</v>
      </c>
      <c r="D17" s="58">
        <v>82.084958317340863</v>
      </c>
      <c r="E17" s="58">
        <v>90.823101546422919</v>
      </c>
      <c r="F17" s="58">
        <v>105.10801715795341</v>
      </c>
      <c r="G17" s="58"/>
      <c r="H17" s="58"/>
      <c r="I17" s="58"/>
      <c r="J17" s="58"/>
      <c r="K17" s="58"/>
      <c r="L17" s="58"/>
      <c r="M17" s="58"/>
      <c r="N17" s="58"/>
      <c r="O17" s="58"/>
    </row>
    <row r="18" spans="1:15" x14ac:dyDescent="0.2">
      <c r="A18" s="57">
        <v>39539</v>
      </c>
      <c r="B18" s="58">
        <v>87.935505132010988</v>
      </c>
      <c r="C18" s="58">
        <v>94.249207189472557</v>
      </c>
      <c r="D18" s="58">
        <v>82.508834452065585</v>
      </c>
      <c r="E18" s="58">
        <v>90.506223248009775</v>
      </c>
      <c r="F18" s="58">
        <v>104.16311801397084</v>
      </c>
      <c r="G18" s="58"/>
      <c r="H18" s="58"/>
      <c r="I18" s="58"/>
      <c r="J18" s="58"/>
      <c r="K18" s="58"/>
      <c r="L18" s="58"/>
      <c r="M18" s="58"/>
      <c r="N18" s="58"/>
      <c r="O18" s="58"/>
    </row>
    <row r="19" spans="1:15" x14ac:dyDescent="0.2">
      <c r="A19" s="57">
        <v>39630</v>
      </c>
      <c r="B19" s="58">
        <v>87.384041993500588</v>
      </c>
      <c r="C19" s="58">
        <v>94.075729821183813</v>
      </c>
      <c r="D19" s="58">
        <v>82.062168264054634</v>
      </c>
      <c r="E19" s="58">
        <v>90.034930032150072</v>
      </c>
      <c r="F19" s="58">
        <v>102.92453086405138</v>
      </c>
      <c r="G19" s="58"/>
      <c r="H19" s="58"/>
      <c r="I19" s="58"/>
      <c r="J19" s="58"/>
      <c r="K19" s="58"/>
      <c r="L19" s="58"/>
      <c r="M19" s="58"/>
      <c r="N19" s="58"/>
      <c r="O19" s="58"/>
    </row>
    <row r="20" spans="1:15" x14ac:dyDescent="0.2">
      <c r="A20" s="57">
        <v>39722</v>
      </c>
      <c r="B20" s="58">
        <v>85.982003495854926</v>
      </c>
      <c r="C20" s="58">
        <v>92.557306425386898</v>
      </c>
      <c r="D20" s="58">
        <v>80.286497840176281</v>
      </c>
      <c r="E20" s="58">
        <v>88.461391984761065</v>
      </c>
      <c r="F20" s="58">
        <v>100.38159477786886</v>
      </c>
      <c r="G20" s="58"/>
      <c r="H20" s="58"/>
      <c r="I20" s="58"/>
      <c r="J20" s="58"/>
      <c r="K20" s="58"/>
      <c r="L20" s="58"/>
      <c r="M20" s="58"/>
      <c r="N20" s="58"/>
      <c r="O20" s="58"/>
    </row>
    <row r="21" spans="1:15" x14ac:dyDescent="0.2">
      <c r="A21" s="57">
        <v>39814</v>
      </c>
      <c r="B21" s="58">
        <v>81.962849201918061</v>
      </c>
      <c r="C21" s="58">
        <v>90.145591919312253</v>
      </c>
      <c r="D21" s="58">
        <v>79.385125305157757</v>
      </c>
      <c r="E21" s="58">
        <v>86.328091052014088</v>
      </c>
      <c r="F21" s="58">
        <v>97.576284716733369</v>
      </c>
      <c r="G21" s="58"/>
      <c r="H21" s="58"/>
      <c r="I21" s="58"/>
      <c r="J21" s="58"/>
      <c r="K21" s="58"/>
      <c r="L21" s="58"/>
      <c r="M21" s="58"/>
      <c r="N21" s="58"/>
      <c r="O21" s="58"/>
    </row>
    <row r="22" spans="1:15" x14ac:dyDescent="0.2">
      <c r="A22" s="57">
        <v>39904</v>
      </c>
      <c r="B22" s="58">
        <v>82.093705238826615</v>
      </c>
      <c r="C22" s="58">
        <v>90.135843971458371</v>
      </c>
      <c r="D22" s="58">
        <v>79.27081886230205</v>
      </c>
      <c r="E22" s="58">
        <v>86.320180018475341</v>
      </c>
      <c r="F22" s="58">
        <v>97.268761897997052</v>
      </c>
      <c r="G22" s="58"/>
      <c r="H22" s="58"/>
      <c r="I22" s="58"/>
      <c r="J22" s="58"/>
      <c r="K22" s="58"/>
      <c r="L22" s="58"/>
      <c r="M22" s="58"/>
      <c r="N22" s="58"/>
      <c r="O22" s="58"/>
    </row>
    <row r="23" spans="1:15" x14ac:dyDescent="0.2">
      <c r="A23" s="57">
        <v>39995</v>
      </c>
      <c r="B23" s="58">
        <v>82.542352566774582</v>
      </c>
      <c r="C23" s="58">
        <v>90.326289989715008</v>
      </c>
      <c r="D23" s="58">
        <v>79.559452713448252</v>
      </c>
      <c r="E23" s="58">
        <v>86.663314491007498</v>
      </c>
      <c r="F23" s="58">
        <v>97.735663617204665</v>
      </c>
      <c r="G23" s="58"/>
      <c r="H23" s="58"/>
      <c r="I23" s="58"/>
      <c r="J23" s="58"/>
      <c r="K23" s="58"/>
      <c r="L23" s="58"/>
      <c r="M23" s="58"/>
      <c r="N23" s="58"/>
      <c r="O23" s="58"/>
    </row>
    <row r="24" spans="1:15" x14ac:dyDescent="0.2">
      <c r="A24" s="57">
        <v>40087</v>
      </c>
      <c r="B24" s="58">
        <v>83.149898628917143</v>
      </c>
      <c r="C24" s="58">
        <v>90.307877199324309</v>
      </c>
      <c r="D24" s="58">
        <v>80.433321095443119</v>
      </c>
      <c r="E24" s="58">
        <v>87.083818519163941</v>
      </c>
      <c r="F24" s="58">
        <v>98.0410972863572</v>
      </c>
      <c r="G24" s="58"/>
      <c r="H24" s="58"/>
      <c r="I24" s="58"/>
      <c r="J24" s="58"/>
      <c r="K24" s="58"/>
      <c r="L24" s="58"/>
      <c r="M24" s="58"/>
      <c r="N24" s="58"/>
      <c r="O24" s="58"/>
    </row>
    <row r="25" spans="1:15" x14ac:dyDescent="0.2">
      <c r="A25" s="57">
        <v>40179</v>
      </c>
      <c r="B25" s="58">
        <v>83.841572782917879</v>
      </c>
      <c r="C25" s="58">
        <v>90.28251448314893</v>
      </c>
      <c r="D25" s="58">
        <v>80.74281221898319</v>
      </c>
      <c r="E25" s="58">
        <v>87.429239967538692</v>
      </c>
      <c r="F25" s="58">
        <v>98.355792851997919</v>
      </c>
      <c r="G25" s="58"/>
      <c r="H25" s="58"/>
      <c r="I25" s="58"/>
      <c r="J25" s="58"/>
      <c r="K25" s="58"/>
      <c r="L25" s="58"/>
      <c r="M25" s="58"/>
      <c r="N25" s="58"/>
      <c r="O25" s="58"/>
    </row>
    <row r="26" spans="1:15" x14ac:dyDescent="0.2">
      <c r="A26" s="57">
        <v>40269</v>
      </c>
      <c r="B26" s="58">
        <v>85.710945091745785</v>
      </c>
      <c r="C26" s="58">
        <v>90.417631871457047</v>
      </c>
      <c r="D26" s="58">
        <v>81.487283801073957</v>
      </c>
      <c r="E26" s="58">
        <v>88.281897857650705</v>
      </c>
      <c r="F26" s="58">
        <v>99.082166949514303</v>
      </c>
      <c r="G26" s="58"/>
      <c r="H26" s="58"/>
      <c r="I26" s="58"/>
      <c r="J26" s="58"/>
      <c r="K26" s="58"/>
      <c r="L26" s="58"/>
      <c r="M26" s="58"/>
      <c r="N26" s="58"/>
      <c r="O26" s="58"/>
    </row>
    <row r="27" spans="1:15" x14ac:dyDescent="0.2">
      <c r="A27" s="57">
        <v>40360</v>
      </c>
      <c r="B27" s="58">
        <v>86.421310670860663</v>
      </c>
      <c r="C27" s="58">
        <v>90.371509636703905</v>
      </c>
      <c r="D27" s="58">
        <v>82.088017244281602</v>
      </c>
      <c r="E27" s="58">
        <v>88.66841791812449</v>
      </c>
      <c r="F27" s="58">
        <v>99.561719630090536</v>
      </c>
      <c r="G27" s="58"/>
      <c r="H27" s="58"/>
      <c r="I27" s="58"/>
      <c r="J27" s="58"/>
      <c r="K27" s="58"/>
      <c r="L27" s="58"/>
      <c r="M27" s="58"/>
      <c r="N27" s="58"/>
      <c r="O27" s="58"/>
    </row>
    <row r="28" spans="1:15" x14ac:dyDescent="0.2">
      <c r="A28" s="57">
        <v>40452</v>
      </c>
      <c r="B28" s="58">
        <v>87.103636023629434</v>
      </c>
      <c r="C28" s="58">
        <v>90.43216353446148</v>
      </c>
      <c r="D28" s="58">
        <v>82.500019085556573</v>
      </c>
      <c r="E28" s="58">
        <v>89.20347512146013</v>
      </c>
      <c r="F28" s="58">
        <v>100.15376140936819</v>
      </c>
      <c r="G28" s="58"/>
      <c r="H28" s="58"/>
      <c r="I28" s="58"/>
      <c r="J28" s="58"/>
      <c r="K28" s="58"/>
      <c r="L28" s="58"/>
      <c r="M28" s="58"/>
      <c r="N28" s="58"/>
      <c r="O28" s="58"/>
    </row>
    <row r="29" spans="1:15" x14ac:dyDescent="0.2">
      <c r="A29" s="57">
        <v>40544</v>
      </c>
      <c r="B29" s="58">
        <v>88.81411206920265</v>
      </c>
      <c r="C29" s="58">
        <v>90.291269584462114</v>
      </c>
      <c r="D29" s="58">
        <v>82.301655006493732</v>
      </c>
      <c r="E29" s="58">
        <v>90.117602975514146</v>
      </c>
      <c r="F29" s="58">
        <v>100.49519808968161</v>
      </c>
      <c r="G29" s="58"/>
      <c r="H29" s="58"/>
      <c r="I29" s="58"/>
      <c r="J29" s="58"/>
      <c r="K29" s="58"/>
      <c r="L29" s="58"/>
      <c r="M29" s="58"/>
      <c r="N29" s="58"/>
      <c r="O29" s="58"/>
    </row>
    <row r="30" spans="1:15" x14ac:dyDescent="0.2">
      <c r="A30" s="57">
        <v>40634</v>
      </c>
      <c r="B30" s="58">
        <v>88.8888888888889</v>
      </c>
      <c r="C30" s="58">
        <v>90.004968745642174</v>
      </c>
      <c r="D30" s="58">
        <v>82.890089887275266</v>
      </c>
      <c r="E30" s="58">
        <v>90.120637006639683</v>
      </c>
      <c r="F30" s="58">
        <v>100.61546346738943</v>
      </c>
      <c r="G30" s="58"/>
      <c r="H30" s="58"/>
      <c r="I30" s="58"/>
      <c r="J30" s="58"/>
      <c r="K30" s="58"/>
      <c r="L30" s="58"/>
      <c r="M30" s="58"/>
      <c r="N30" s="58"/>
      <c r="O30" s="58"/>
    </row>
    <row r="31" spans="1:15" x14ac:dyDescent="0.2">
      <c r="A31" s="57">
        <v>40725</v>
      </c>
      <c r="B31" s="58">
        <v>89.664684957397995</v>
      </c>
      <c r="C31" s="58">
        <v>89.421716532384167</v>
      </c>
      <c r="D31" s="58">
        <v>82.867064129002173</v>
      </c>
      <c r="E31" s="58">
        <v>90.200931354173633</v>
      </c>
      <c r="F31" s="58">
        <v>100.14231751220355</v>
      </c>
      <c r="G31" s="58"/>
      <c r="H31" s="58"/>
      <c r="I31" s="58"/>
      <c r="J31" s="58"/>
      <c r="K31" s="58"/>
      <c r="L31" s="58"/>
      <c r="M31" s="58"/>
      <c r="N31" s="58"/>
      <c r="O31" s="58"/>
    </row>
    <row r="32" spans="1:15" x14ac:dyDescent="0.2">
      <c r="A32" s="57">
        <v>40817</v>
      </c>
      <c r="B32" s="58">
        <v>89.384271574707014</v>
      </c>
      <c r="C32" s="58">
        <v>88.841894152630303</v>
      </c>
      <c r="D32" s="58">
        <v>83.82772956294049</v>
      </c>
      <c r="E32" s="58">
        <v>89.848782884406702</v>
      </c>
      <c r="F32" s="58">
        <v>99.257609089007744</v>
      </c>
      <c r="G32" s="58"/>
      <c r="H32" s="58"/>
      <c r="I32" s="58"/>
      <c r="J32" s="58"/>
      <c r="K32" s="58"/>
      <c r="L32" s="58"/>
      <c r="M32" s="58"/>
      <c r="N32" s="58"/>
      <c r="O32" s="58"/>
    </row>
    <row r="33" spans="1:15" x14ac:dyDescent="0.2">
      <c r="A33" s="57">
        <v>40909</v>
      </c>
      <c r="B33" s="58">
        <v>89.578220591834295</v>
      </c>
      <c r="C33" s="58">
        <v>88.008986163780861</v>
      </c>
      <c r="D33" s="58">
        <v>84.484094620938521</v>
      </c>
      <c r="E33" s="58">
        <v>89.649326171551607</v>
      </c>
      <c r="F33" s="58">
        <v>98.13879984855987</v>
      </c>
      <c r="G33" s="58"/>
      <c r="H33" s="58"/>
      <c r="I33" s="58"/>
      <c r="J33" s="58"/>
      <c r="K33" s="58"/>
      <c r="L33" s="58"/>
      <c r="M33" s="58"/>
      <c r="N33" s="58"/>
      <c r="O33" s="58"/>
    </row>
    <row r="34" spans="1:15" x14ac:dyDescent="0.2">
      <c r="A34" s="57">
        <v>41000</v>
      </c>
      <c r="B34" s="58">
        <v>89.765158316905072</v>
      </c>
      <c r="C34" s="58">
        <v>87.163261428679093</v>
      </c>
      <c r="D34" s="58">
        <v>84.847546472806485</v>
      </c>
      <c r="E34" s="58">
        <v>89.376954044004492</v>
      </c>
      <c r="F34" s="58">
        <v>97.379626102577703</v>
      </c>
      <c r="G34" s="58"/>
      <c r="H34" s="58"/>
      <c r="I34" s="58"/>
      <c r="J34" s="58"/>
      <c r="K34" s="58"/>
      <c r="L34" s="58"/>
      <c r="M34" s="58"/>
      <c r="N34" s="58"/>
      <c r="O34" s="58"/>
    </row>
    <row r="35" spans="1:15" x14ac:dyDescent="0.2">
      <c r="A35" s="57">
        <v>41091</v>
      </c>
      <c r="B35" s="58">
        <v>90.008174023728174</v>
      </c>
      <c r="C35" s="58">
        <v>86.718827213562648</v>
      </c>
      <c r="D35" s="58">
        <v>84.962046717540275</v>
      </c>
      <c r="E35" s="58">
        <v>89.264458794699067</v>
      </c>
      <c r="F35" s="58">
        <v>96.846150149966121</v>
      </c>
      <c r="G35" s="58"/>
      <c r="H35" s="58"/>
      <c r="I35" s="58"/>
      <c r="J35" s="58"/>
      <c r="K35" s="58"/>
      <c r="L35" s="58"/>
      <c r="M35" s="58"/>
      <c r="N35" s="58"/>
      <c r="O35" s="58"/>
    </row>
    <row r="36" spans="1:15" x14ac:dyDescent="0.2">
      <c r="A36" s="57">
        <v>41183</v>
      </c>
      <c r="B36" s="58">
        <v>89.615608383942444</v>
      </c>
      <c r="C36" s="58">
        <v>86.057591417473461</v>
      </c>
      <c r="D36" s="58">
        <v>85.058795757818302</v>
      </c>
      <c r="E36" s="58">
        <v>88.900403250398767</v>
      </c>
      <c r="F36" s="58">
        <v>96.071191718239646</v>
      </c>
      <c r="G36" s="58"/>
      <c r="H36" s="58"/>
      <c r="I36" s="58"/>
      <c r="J36" s="58"/>
      <c r="K36" s="58"/>
      <c r="L36" s="58"/>
      <c r="M36" s="58"/>
      <c r="N36" s="58"/>
      <c r="O36" s="58"/>
    </row>
    <row r="37" spans="1:15" x14ac:dyDescent="0.2">
      <c r="A37" s="57">
        <v>41275</v>
      </c>
      <c r="B37" s="58">
        <v>89.206682650868231</v>
      </c>
      <c r="C37" s="58">
        <v>85.782572925706646</v>
      </c>
      <c r="D37" s="58">
        <v>85.812140323192651</v>
      </c>
      <c r="E37" s="58">
        <v>88.542905582898285</v>
      </c>
      <c r="F37" s="58">
        <v>95.257885785263753</v>
      </c>
      <c r="G37" s="58"/>
      <c r="H37" s="58"/>
      <c r="I37" s="58"/>
      <c r="J37" s="58"/>
      <c r="K37" s="58"/>
      <c r="L37" s="58"/>
      <c r="M37" s="58"/>
      <c r="N37" s="58"/>
      <c r="O37" s="58"/>
    </row>
    <row r="38" spans="1:15" x14ac:dyDescent="0.2">
      <c r="A38" s="57">
        <v>41365</v>
      </c>
      <c r="B38" s="58">
        <v>90.160061465866292</v>
      </c>
      <c r="C38" s="58">
        <v>85.70747762372109</v>
      </c>
      <c r="D38" s="58">
        <v>85.918029479072729</v>
      </c>
      <c r="E38" s="58">
        <v>89.025436342613261</v>
      </c>
      <c r="F38" s="58">
        <v>95.263363999727943</v>
      </c>
      <c r="G38" s="58"/>
      <c r="H38" s="58"/>
      <c r="I38" s="58"/>
      <c r="J38" s="58"/>
      <c r="K38" s="58"/>
      <c r="L38" s="58"/>
      <c r="M38" s="58"/>
      <c r="N38" s="58"/>
      <c r="O38" s="58"/>
    </row>
    <row r="39" spans="1:15" x14ac:dyDescent="0.2">
      <c r="A39" s="57">
        <v>41456</v>
      </c>
      <c r="B39" s="58">
        <v>90.64610152780223</v>
      </c>
      <c r="C39" s="58">
        <v>85.660543059980114</v>
      </c>
      <c r="D39" s="58">
        <v>86.591124353250066</v>
      </c>
      <c r="E39" s="58">
        <v>89.30753076037567</v>
      </c>
      <c r="F39" s="58">
        <v>95.438063330480489</v>
      </c>
      <c r="G39" s="58"/>
      <c r="H39" s="58"/>
      <c r="I39" s="58"/>
      <c r="J39" s="58"/>
      <c r="K39" s="58"/>
      <c r="L39" s="58"/>
      <c r="M39" s="58"/>
      <c r="N39" s="58"/>
      <c r="O39" s="58"/>
    </row>
    <row r="40" spans="1:15" x14ac:dyDescent="0.2">
      <c r="A40" s="57">
        <v>41548</v>
      </c>
      <c r="B40" s="58">
        <v>90.935857534375387</v>
      </c>
      <c r="C40" s="58">
        <v>85.803332444284379</v>
      </c>
      <c r="D40" s="58">
        <v>87.282337084084958</v>
      </c>
      <c r="E40" s="58">
        <v>89.519289218479656</v>
      </c>
      <c r="F40" s="58">
        <v>95.247811441715172</v>
      </c>
      <c r="G40" s="58"/>
      <c r="H40" s="58"/>
      <c r="I40" s="58"/>
      <c r="J40" s="58"/>
      <c r="K40" s="58"/>
      <c r="L40" s="58"/>
      <c r="M40" s="58"/>
      <c r="N40" s="58"/>
      <c r="O40" s="58"/>
    </row>
    <row r="41" spans="1:15" x14ac:dyDescent="0.2">
      <c r="A41" s="57">
        <v>41640</v>
      </c>
      <c r="B41" s="58">
        <v>91.805121847684887</v>
      </c>
      <c r="C41" s="58">
        <v>86.118516091560295</v>
      </c>
      <c r="D41" s="58">
        <v>87.035585390161614</v>
      </c>
      <c r="E41" s="58">
        <v>90.135408967706226</v>
      </c>
      <c r="F41" s="58">
        <v>95.355681198559054</v>
      </c>
      <c r="G41" s="58"/>
      <c r="H41" s="58"/>
      <c r="I41" s="58"/>
      <c r="J41" s="58"/>
      <c r="K41" s="58"/>
      <c r="L41" s="58"/>
      <c r="M41" s="58"/>
      <c r="N41" s="58"/>
      <c r="O41" s="58"/>
    </row>
    <row r="42" spans="1:15" x14ac:dyDescent="0.2">
      <c r="A42" s="57">
        <v>41730</v>
      </c>
      <c r="B42" s="58">
        <v>91.814463236097083</v>
      </c>
      <c r="C42" s="58">
        <v>86.517640400911418</v>
      </c>
      <c r="D42" s="58">
        <v>88.213769861762557</v>
      </c>
      <c r="E42" s="58">
        <v>90.302396966518586</v>
      </c>
      <c r="F42" s="58">
        <v>95.34990121804384</v>
      </c>
      <c r="G42" s="58"/>
      <c r="H42" s="58"/>
      <c r="I42" s="58"/>
      <c r="J42" s="58"/>
      <c r="K42" s="58"/>
      <c r="L42" s="58"/>
      <c r="M42" s="58"/>
      <c r="N42" s="58"/>
      <c r="O42" s="58"/>
    </row>
    <row r="43" spans="1:15" x14ac:dyDescent="0.2">
      <c r="A43" s="57">
        <v>41821</v>
      </c>
      <c r="B43" s="58">
        <v>92.263113034984954</v>
      </c>
      <c r="C43" s="58">
        <v>87.158026419646433</v>
      </c>
      <c r="D43" s="58">
        <v>89.290800228775254</v>
      </c>
      <c r="E43" s="58">
        <v>90.723841861470063</v>
      </c>
      <c r="F43" s="58">
        <v>95.484976345023526</v>
      </c>
      <c r="G43" s="58"/>
      <c r="H43" s="58"/>
      <c r="I43" s="58"/>
      <c r="J43" s="58"/>
      <c r="K43" s="58"/>
      <c r="L43" s="58"/>
      <c r="M43" s="58"/>
      <c r="N43" s="58"/>
      <c r="O43" s="58"/>
    </row>
    <row r="44" spans="1:15" x14ac:dyDescent="0.2">
      <c r="A44" s="57">
        <v>41913</v>
      </c>
      <c r="B44" s="58">
        <v>93.029565244141935</v>
      </c>
      <c r="C44" s="58">
        <v>87.906091158656409</v>
      </c>
      <c r="D44" s="58">
        <v>89.793323260786266</v>
      </c>
      <c r="E44" s="58">
        <v>91.090001141637899</v>
      </c>
      <c r="F44" s="58">
        <v>95.285416134223695</v>
      </c>
      <c r="G44" s="58"/>
      <c r="H44" s="58"/>
      <c r="I44" s="58"/>
      <c r="J44" s="58"/>
      <c r="K44" s="58"/>
      <c r="L44" s="58"/>
      <c r="M44" s="58"/>
      <c r="N44" s="58"/>
      <c r="O44" s="58"/>
    </row>
    <row r="45" spans="1:15" x14ac:dyDescent="0.2">
      <c r="A45" s="57">
        <v>42005</v>
      </c>
      <c r="B45" s="58">
        <v>92.559902572073966</v>
      </c>
      <c r="C45" s="58">
        <v>88.91473298520522</v>
      </c>
      <c r="D45" s="58">
        <v>90.645601065983655</v>
      </c>
      <c r="E45" s="58">
        <v>92.024151486813111</v>
      </c>
      <c r="F45" s="58">
        <v>95.484210323509473</v>
      </c>
      <c r="G45" s="58"/>
      <c r="H45" s="58"/>
      <c r="I45" s="58"/>
      <c r="J45" s="58"/>
      <c r="K45" s="58"/>
      <c r="L45" s="58"/>
      <c r="M45" s="58"/>
      <c r="N45" s="58"/>
      <c r="O45" s="58"/>
    </row>
    <row r="46" spans="1:15" x14ac:dyDescent="0.2">
      <c r="A46" s="57">
        <v>42095</v>
      </c>
      <c r="B46" s="58">
        <v>93.223510554859303</v>
      </c>
      <c r="C46" s="58">
        <v>89.868768252016935</v>
      </c>
      <c r="D46" s="58">
        <v>91.25892115549027</v>
      </c>
      <c r="E46" s="58">
        <v>92.433703402613929</v>
      </c>
      <c r="F46" s="58">
        <v>95.865108718183706</v>
      </c>
      <c r="G46" s="58"/>
      <c r="H46" s="58"/>
      <c r="I46" s="58"/>
      <c r="J46" s="58"/>
      <c r="K46" s="58"/>
      <c r="L46" s="58"/>
      <c r="M46" s="58"/>
      <c r="N46" s="58"/>
      <c r="O46" s="58"/>
    </row>
    <row r="47" spans="1:15" x14ac:dyDescent="0.2">
      <c r="A47" s="57">
        <v>42186</v>
      </c>
      <c r="B47" s="58">
        <v>93.625415112117295</v>
      </c>
      <c r="C47" s="58">
        <v>90.686512766426972</v>
      </c>
      <c r="D47" s="58">
        <v>91.589830005504098</v>
      </c>
      <c r="E47" s="58">
        <v>92.841074057942365</v>
      </c>
      <c r="F47" s="58">
        <v>96.084399786163928</v>
      </c>
      <c r="G47" s="58"/>
      <c r="H47" s="58"/>
      <c r="I47" s="58"/>
      <c r="J47" s="58"/>
      <c r="K47" s="58"/>
      <c r="L47" s="58"/>
      <c r="M47" s="58"/>
      <c r="N47" s="58"/>
      <c r="O47" s="58"/>
    </row>
    <row r="48" spans="1:15" x14ac:dyDescent="0.2">
      <c r="A48" s="57">
        <v>42278</v>
      </c>
      <c r="B48" s="58">
        <v>94.064707461483422</v>
      </c>
      <c r="C48" s="58">
        <v>91.565091696147434</v>
      </c>
      <c r="D48" s="58">
        <v>91.736705639656918</v>
      </c>
      <c r="E48" s="58">
        <v>93.249269293158576</v>
      </c>
      <c r="F48" s="58">
        <v>96.554551293613031</v>
      </c>
      <c r="G48" s="58"/>
      <c r="H48" s="58"/>
      <c r="I48" s="58"/>
      <c r="J48" s="58"/>
      <c r="K48" s="58"/>
      <c r="L48" s="58"/>
      <c r="M48" s="58"/>
      <c r="N48" s="58"/>
      <c r="O48" s="58"/>
    </row>
    <row r="49" spans="1:15" x14ac:dyDescent="0.2">
      <c r="A49" s="57">
        <v>42370</v>
      </c>
      <c r="B49" s="58">
        <v>94.880241185975805</v>
      </c>
      <c r="C49" s="58">
        <v>92.185711042845384</v>
      </c>
      <c r="D49" s="58">
        <v>92.256314664271827</v>
      </c>
      <c r="E49" s="58">
        <v>93.774787446253967</v>
      </c>
      <c r="F49" s="58">
        <v>96.872032392032168</v>
      </c>
      <c r="G49" s="58"/>
      <c r="H49" s="58"/>
      <c r="I49" s="58"/>
      <c r="J49" s="58"/>
      <c r="K49" s="58"/>
      <c r="L49" s="58"/>
      <c r="M49" s="58"/>
      <c r="N49" s="58"/>
      <c r="O49" s="58"/>
    </row>
    <row r="50" spans="1:15" x14ac:dyDescent="0.2">
      <c r="A50" s="57">
        <v>42461</v>
      </c>
      <c r="B50" s="58">
        <v>95.254119107057306</v>
      </c>
      <c r="C50" s="58">
        <v>92.572560158602727</v>
      </c>
      <c r="D50" s="58">
        <v>92.544079025910904</v>
      </c>
      <c r="E50" s="58">
        <v>94.014215140592327</v>
      </c>
      <c r="F50" s="58">
        <v>97.054183022966939</v>
      </c>
      <c r="G50" s="58"/>
      <c r="H50" s="58"/>
      <c r="I50" s="58"/>
      <c r="J50" s="58"/>
      <c r="K50" s="58"/>
      <c r="L50" s="58"/>
      <c r="M50" s="58"/>
      <c r="N50" s="58"/>
      <c r="O50" s="58"/>
    </row>
    <row r="51" spans="1:15" x14ac:dyDescent="0.2">
      <c r="A51" s="57">
        <v>42552</v>
      </c>
      <c r="B51" s="58">
        <v>95.487792189998245</v>
      </c>
      <c r="C51" s="58">
        <v>93.393553988964058</v>
      </c>
      <c r="D51" s="58">
        <v>93.047885340628213</v>
      </c>
      <c r="E51" s="58">
        <v>94.445917950301592</v>
      </c>
      <c r="F51" s="58">
        <v>97.577863185307805</v>
      </c>
      <c r="G51" s="58"/>
      <c r="H51" s="58"/>
      <c r="I51" s="58"/>
      <c r="J51" s="58"/>
      <c r="K51" s="58"/>
      <c r="L51" s="58"/>
      <c r="M51" s="58"/>
      <c r="N51" s="58"/>
      <c r="O51" s="58"/>
    </row>
    <row r="52" spans="1:15" x14ac:dyDescent="0.2">
      <c r="A52" s="57">
        <v>42644</v>
      </c>
      <c r="B52" s="58">
        <v>95.852317603437839</v>
      </c>
      <c r="C52" s="58">
        <v>93.827337668462334</v>
      </c>
      <c r="D52" s="58">
        <v>93.633434144792702</v>
      </c>
      <c r="E52" s="58">
        <v>95.159292316292394</v>
      </c>
      <c r="F52" s="58">
        <v>97.881509470927526</v>
      </c>
      <c r="G52" s="58"/>
      <c r="H52" s="58"/>
      <c r="I52" s="58"/>
      <c r="J52" s="58"/>
      <c r="K52" s="58"/>
      <c r="L52" s="58"/>
      <c r="M52" s="58"/>
      <c r="N52" s="58"/>
      <c r="O52" s="58"/>
    </row>
    <row r="53" spans="1:15" x14ac:dyDescent="0.2">
      <c r="A53" s="57">
        <v>42736</v>
      </c>
      <c r="B53" s="58">
        <v>97.030025642024725</v>
      </c>
      <c r="C53" s="58">
        <v>94.57233360907388</v>
      </c>
      <c r="D53" s="58">
        <v>94.163089439736964</v>
      </c>
      <c r="E53" s="58">
        <v>95.871489717827956</v>
      </c>
      <c r="F53" s="58">
        <v>98.433462790969216</v>
      </c>
      <c r="G53" s="58"/>
      <c r="H53" s="58"/>
      <c r="I53" s="58"/>
      <c r="J53" s="58"/>
      <c r="K53" s="58"/>
      <c r="L53" s="58"/>
      <c r="M53" s="58"/>
      <c r="N53" s="58"/>
      <c r="O53" s="58"/>
    </row>
    <row r="54" spans="1:15" x14ac:dyDescent="0.2">
      <c r="A54" s="57">
        <v>42826</v>
      </c>
      <c r="B54" s="58">
        <v>97.665614401453354</v>
      </c>
      <c r="C54" s="58">
        <v>95.587744843854566</v>
      </c>
      <c r="D54" s="58">
        <v>94.565113103234367</v>
      </c>
      <c r="E54" s="58">
        <v>96.509446738698003</v>
      </c>
      <c r="F54" s="58">
        <v>98.806909885461209</v>
      </c>
      <c r="G54" s="58"/>
      <c r="H54" s="58"/>
      <c r="I54" s="58"/>
      <c r="J54" s="58"/>
      <c r="K54" s="58"/>
      <c r="L54" s="58"/>
      <c r="M54" s="58"/>
      <c r="N54" s="58"/>
      <c r="O54" s="58"/>
    </row>
    <row r="55" spans="1:15" x14ac:dyDescent="0.2">
      <c r="A55" s="57">
        <v>42917</v>
      </c>
      <c r="B55" s="58">
        <v>98.525528678060894</v>
      </c>
      <c r="C55" s="58">
        <v>96.139496744140274</v>
      </c>
      <c r="D55" s="58">
        <v>95.254335436402343</v>
      </c>
      <c r="E55" s="58">
        <v>97.290570561622332</v>
      </c>
      <c r="F55" s="58">
        <v>99.180078426675379</v>
      </c>
      <c r="G55" s="58"/>
      <c r="H55" s="58"/>
      <c r="I55" s="58"/>
      <c r="J55" s="58"/>
      <c r="K55" s="58"/>
      <c r="L55" s="58"/>
      <c r="M55" s="58"/>
      <c r="N55" s="58"/>
      <c r="O55" s="58"/>
    </row>
    <row r="56" spans="1:15" x14ac:dyDescent="0.2">
      <c r="A56" s="57">
        <v>43009</v>
      </c>
      <c r="B56" s="58">
        <v>99.348048985210468</v>
      </c>
      <c r="C56" s="58">
        <v>96.741161747788993</v>
      </c>
      <c r="D56" s="58">
        <v>96.164659523033407</v>
      </c>
      <c r="E56" s="58">
        <v>98.101932504277585</v>
      </c>
      <c r="F56" s="58">
        <v>99.7120919745783</v>
      </c>
      <c r="G56" s="58"/>
      <c r="H56" s="58"/>
      <c r="I56" s="58"/>
      <c r="J56" s="58"/>
      <c r="K56" s="58"/>
      <c r="L56" s="58"/>
      <c r="M56" s="58"/>
      <c r="N56" s="58"/>
      <c r="O56" s="58"/>
    </row>
    <row r="57" spans="1:15" x14ac:dyDescent="0.2">
      <c r="A57" s="57">
        <v>43101</v>
      </c>
      <c r="B57" s="58">
        <v>99.142424776905415</v>
      </c>
      <c r="C57" s="58">
        <v>97.272785940931939</v>
      </c>
      <c r="D57" s="58">
        <v>97.060605605465284</v>
      </c>
      <c r="E57" s="58">
        <v>98.295849731732716</v>
      </c>
      <c r="F57" s="58">
        <v>99.70101948178413</v>
      </c>
      <c r="G57" s="58"/>
      <c r="H57" s="58"/>
      <c r="I57" s="58"/>
      <c r="J57" s="58"/>
      <c r="K57" s="58"/>
      <c r="L57" s="58"/>
      <c r="M57" s="58"/>
      <c r="N57" s="58"/>
      <c r="O57" s="58"/>
    </row>
    <row r="58" spans="1:15" x14ac:dyDescent="0.2">
      <c r="A58" s="57">
        <v>43191</v>
      </c>
      <c r="B58" s="58">
        <v>99.609769707317326</v>
      </c>
      <c r="C58" s="58">
        <v>97.778957159123053</v>
      </c>
      <c r="D58" s="58">
        <v>97.709580002652729</v>
      </c>
      <c r="E58" s="58">
        <v>98.631943560607667</v>
      </c>
      <c r="F58" s="58">
        <v>99.707379781628163</v>
      </c>
      <c r="G58" s="58"/>
      <c r="H58" s="58"/>
      <c r="I58" s="58"/>
      <c r="J58" s="58"/>
      <c r="K58" s="58"/>
      <c r="L58" s="58"/>
      <c r="M58" s="58"/>
      <c r="N58" s="58"/>
      <c r="O58" s="58"/>
    </row>
    <row r="59" spans="1:15" x14ac:dyDescent="0.2">
      <c r="A59" s="57">
        <v>43282</v>
      </c>
      <c r="B59" s="58">
        <v>99.282623437696117</v>
      </c>
      <c r="C59" s="58">
        <v>98.375928706397673</v>
      </c>
      <c r="D59" s="58">
        <v>98.222746424293149</v>
      </c>
      <c r="E59" s="58">
        <v>98.778331157608235</v>
      </c>
      <c r="F59" s="58">
        <v>99.625113713572489</v>
      </c>
      <c r="G59" s="58"/>
      <c r="H59" s="58"/>
      <c r="I59" s="58"/>
      <c r="J59" s="58"/>
      <c r="K59" s="58"/>
      <c r="L59" s="58"/>
      <c r="M59" s="58"/>
      <c r="N59" s="58"/>
      <c r="O59" s="58"/>
    </row>
    <row r="60" spans="1:15" x14ac:dyDescent="0.2">
      <c r="A60" s="57">
        <v>43374</v>
      </c>
      <c r="B60" s="58">
        <v>99.619113566669455</v>
      </c>
      <c r="C60" s="58">
        <v>98.921091716004355</v>
      </c>
      <c r="D60" s="58">
        <v>98.545232749442761</v>
      </c>
      <c r="E60" s="58">
        <v>99.225796129018519</v>
      </c>
      <c r="F60" s="58">
        <v>99.77673954781055</v>
      </c>
      <c r="G60" s="58"/>
      <c r="H60" s="58"/>
      <c r="I60" s="58"/>
      <c r="J60" s="58"/>
      <c r="K60" s="58"/>
      <c r="L60" s="58"/>
      <c r="M60" s="58"/>
      <c r="N60" s="58"/>
      <c r="O60" s="58"/>
    </row>
    <row r="61" spans="1:15" x14ac:dyDescent="0.2">
      <c r="A61" s="57">
        <v>43466</v>
      </c>
      <c r="B61" s="58">
        <v>100.2290045508073</v>
      </c>
      <c r="C61" s="58">
        <v>99.437642693484349</v>
      </c>
      <c r="D61" s="58">
        <v>99.259806463420958</v>
      </c>
      <c r="E61" s="58">
        <v>99.737687570891509</v>
      </c>
      <c r="F61" s="58">
        <v>99.968825245654983</v>
      </c>
      <c r="G61" s="58"/>
      <c r="H61" s="58"/>
      <c r="I61" s="58"/>
      <c r="J61" s="58"/>
      <c r="K61" s="58"/>
      <c r="L61" s="58"/>
      <c r="M61" s="58"/>
      <c r="N61" s="58"/>
      <c r="O61" s="58"/>
    </row>
    <row r="62" spans="1:15" x14ac:dyDescent="0.2">
      <c r="A62" s="57">
        <v>43556</v>
      </c>
      <c r="B62" s="58">
        <v>99.724258238117599</v>
      </c>
      <c r="C62" s="58">
        <v>99.813570497294265</v>
      </c>
      <c r="D62" s="58">
        <v>99.627778613148266</v>
      </c>
      <c r="E62" s="58">
        <v>99.859010053611001</v>
      </c>
      <c r="F62" s="58">
        <v>100.09192258168748</v>
      </c>
      <c r="G62" s="58"/>
      <c r="H62" s="58"/>
      <c r="I62" s="58"/>
      <c r="J62" s="58"/>
      <c r="K62" s="58"/>
      <c r="L62" s="58"/>
      <c r="M62" s="58"/>
      <c r="N62" s="58"/>
      <c r="O62" s="58"/>
    </row>
    <row r="63" spans="1:15" x14ac:dyDescent="0.2">
      <c r="A63" s="57">
        <v>43647</v>
      </c>
      <c r="B63" s="58">
        <v>100.03271678903458</v>
      </c>
      <c r="C63" s="58">
        <v>100.16666283066866</v>
      </c>
      <c r="D63" s="58">
        <v>100.26232262725054</v>
      </c>
      <c r="E63" s="58">
        <v>100.17514482058687</v>
      </c>
      <c r="F63" s="58">
        <v>100.08038583343024</v>
      </c>
      <c r="G63" s="58"/>
      <c r="H63" s="58"/>
      <c r="I63" s="58"/>
      <c r="J63" s="58"/>
      <c r="K63" s="58"/>
      <c r="L63" s="58"/>
      <c r="M63" s="58"/>
      <c r="N63" s="58"/>
      <c r="O63" s="58"/>
    </row>
    <row r="64" spans="1:15" x14ac:dyDescent="0.2">
      <c r="A64" s="57">
        <v>43739</v>
      </c>
      <c r="B64" s="58">
        <v>100.01402042204055</v>
      </c>
      <c r="C64" s="58">
        <v>100.5821239785527</v>
      </c>
      <c r="D64" s="58">
        <v>100.85009229618022</v>
      </c>
      <c r="E64" s="58">
        <v>100.22815755491061</v>
      </c>
      <c r="F64" s="58">
        <v>99.858866339227291</v>
      </c>
      <c r="G64" s="58"/>
      <c r="H64" s="58"/>
      <c r="I64" s="58"/>
      <c r="J64" s="58"/>
      <c r="K64" s="58"/>
      <c r="L64" s="58"/>
      <c r="M64" s="58"/>
      <c r="N64" s="58"/>
      <c r="O64" s="58"/>
    </row>
    <row r="65" spans="1:17" x14ac:dyDescent="0.2">
      <c r="A65" s="57">
        <v>43831</v>
      </c>
      <c r="B65" s="58">
        <v>97.995043819571549</v>
      </c>
      <c r="C65" s="58">
        <v>95.302075816469596</v>
      </c>
      <c r="D65" s="58">
        <v>99.576703961437403</v>
      </c>
      <c r="E65" s="58">
        <v>96.498526340953433</v>
      </c>
      <c r="F65" s="58">
        <v>94.407160861964542</v>
      </c>
      <c r="G65" s="58">
        <v>94.59999999999998</v>
      </c>
      <c r="H65" s="58">
        <v>89.1</v>
      </c>
      <c r="I65" s="58">
        <v>96.2</v>
      </c>
      <c r="J65" s="58">
        <v>91.3</v>
      </c>
      <c r="K65" s="58">
        <v>89.5</v>
      </c>
      <c r="L65" s="58"/>
      <c r="M65" s="58"/>
      <c r="N65" s="58"/>
      <c r="O65" s="58"/>
    </row>
    <row r="66" spans="1:17" x14ac:dyDescent="0.2">
      <c r="A66" s="57">
        <v>43922</v>
      </c>
      <c r="B66" s="58">
        <v>88.498387719416201</v>
      </c>
      <c r="C66" s="58">
        <v>78.345881559725811</v>
      </c>
      <c r="D66" s="58">
        <v>90.522175459080316</v>
      </c>
      <c r="E66" s="58">
        <v>85.141206971234467</v>
      </c>
      <c r="F66" s="58">
        <v>82.330762054451128</v>
      </c>
      <c r="G66" s="58">
        <v>94.59999999999998</v>
      </c>
      <c r="H66" s="58">
        <v>89.1</v>
      </c>
      <c r="I66" s="58">
        <v>96.2</v>
      </c>
      <c r="J66" s="58">
        <v>91.3</v>
      </c>
      <c r="K66" s="58">
        <v>89.5</v>
      </c>
      <c r="L66" s="58"/>
      <c r="M66" s="58"/>
      <c r="N66" s="58"/>
      <c r="O66" s="58"/>
    </row>
    <row r="67" spans="1:17" x14ac:dyDescent="0.2">
      <c r="A67" s="57">
        <v>44013</v>
      </c>
      <c r="B67" s="58" t="e">
        <v>#N/A</v>
      </c>
      <c r="C67" s="58" t="e">
        <v>#N/A</v>
      </c>
      <c r="D67" s="58" t="e">
        <v>#N/A</v>
      </c>
      <c r="E67" s="58" t="e">
        <v>#N/A</v>
      </c>
      <c r="F67" s="58" t="e">
        <v>#N/A</v>
      </c>
      <c r="G67" s="58">
        <v>94.59999999999998</v>
      </c>
      <c r="H67" s="58">
        <v>89.1</v>
      </c>
      <c r="I67" s="58">
        <v>96.2</v>
      </c>
      <c r="J67" s="58">
        <v>91.3</v>
      </c>
      <c r="K67" s="58">
        <v>89.5</v>
      </c>
      <c r="L67" s="58"/>
      <c r="M67" s="58"/>
      <c r="N67" s="58"/>
      <c r="O67" s="58"/>
    </row>
    <row r="68" spans="1:17" x14ac:dyDescent="0.2">
      <c r="A68" s="57">
        <v>44105</v>
      </c>
      <c r="B68" s="59" t="e">
        <v>#N/A</v>
      </c>
      <c r="C68" s="58" t="e">
        <v>#N/A</v>
      </c>
      <c r="D68" s="58" t="e">
        <v>#N/A</v>
      </c>
      <c r="E68" s="58" t="e">
        <v>#N/A</v>
      </c>
      <c r="F68" s="58" t="e">
        <v>#N/A</v>
      </c>
      <c r="G68" s="58">
        <v>94.59999999999998</v>
      </c>
      <c r="H68" s="58">
        <v>89.1</v>
      </c>
      <c r="I68" s="58">
        <v>96.2</v>
      </c>
      <c r="J68" s="58">
        <v>91.3</v>
      </c>
      <c r="K68" s="58">
        <v>89.5</v>
      </c>
      <c r="L68" s="58"/>
      <c r="M68" s="58"/>
      <c r="N68" s="58"/>
      <c r="O68" s="58"/>
    </row>
    <row r="69" spans="1:17" x14ac:dyDescent="0.2">
      <c r="A69" s="57">
        <v>44197</v>
      </c>
      <c r="B69" s="59" t="e">
        <v>#N/A</v>
      </c>
      <c r="C69" s="59" t="e">
        <v>#N/A</v>
      </c>
      <c r="D69" s="59" t="e">
        <v>#N/A</v>
      </c>
      <c r="E69" s="54" t="e">
        <v>#N/A</v>
      </c>
      <c r="F69" s="54" t="e">
        <v>#N/A</v>
      </c>
      <c r="G69" s="58"/>
      <c r="H69" s="58"/>
      <c r="I69" s="58"/>
      <c r="J69" s="58"/>
      <c r="K69" s="58"/>
      <c r="L69" s="58">
        <v>98.951599999999985</v>
      </c>
      <c r="M69" s="58">
        <v>95.426100000000019</v>
      </c>
      <c r="N69" s="58">
        <v>100.048</v>
      </c>
      <c r="O69" s="58">
        <v>96.869299999999996</v>
      </c>
      <c r="P69" s="58">
        <v>94.332999999999998</v>
      </c>
    </row>
    <row r="70" spans="1:17" x14ac:dyDescent="0.2">
      <c r="A70" s="57">
        <v>44287</v>
      </c>
      <c r="B70" s="59" t="e">
        <v>#N/A</v>
      </c>
      <c r="C70" s="59" t="e">
        <v>#N/A</v>
      </c>
      <c r="D70" s="59" t="e">
        <v>#N/A</v>
      </c>
      <c r="E70" s="54" t="e">
        <v>#N/A</v>
      </c>
      <c r="F70" s="54" t="e">
        <v>#N/A</v>
      </c>
      <c r="G70" s="58"/>
      <c r="H70" s="58"/>
      <c r="I70" s="58"/>
      <c r="J70" s="58"/>
      <c r="K70" s="58"/>
      <c r="L70" s="58">
        <v>98.951599999999985</v>
      </c>
      <c r="M70" s="58">
        <v>95.426100000000019</v>
      </c>
      <c r="N70" s="58">
        <v>100.048</v>
      </c>
      <c r="O70" s="58">
        <v>96.869299999999996</v>
      </c>
      <c r="P70" s="58">
        <v>94.332999999999998</v>
      </c>
    </row>
    <row r="71" spans="1:17" x14ac:dyDescent="0.2">
      <c r="A71" s="57">
        <v>44378</v>
      </c>
      <c r="B71" s="59" t="e">
        <v>#N/A</v>
      </c>
      <c r="C71" s="59" t="e">
        <v>#N/A</v>
      </c>
      <c r="D71" s="59" t="e">
        <v>#N/A</v>
      </c>
      <c r="E71" s="54" t="e">
        <v>#N/A</v>
      </c>
      <c r="F71" s="54" t="e">
        <v>#N/A</v>
      </c>
      <c r="G71" s="58"/>
      <c r="H71" s="58"/>
      <c r="I71" s="58"/>
      <c r="J71" s="58"/>
      <c r="K71" s="58"/>
      <c r="L71" s="58">
        <v>98.951599999999985</v>
      </c>
      <c r="M71" s="58">
        <v>95.426100000000019</v>
      </c>
      <c r="N71" s="58">
        <v>100.048</v>
      </c>
      <c r="O71" s="58">
        <v>96.869299999999996</v>
      </c>
      <c r="P71" s="58">
        <v>94.332999999999998</v>
      </c>
    </row>
    <row r="72" spans="1:17" x14ac:dyDescent="0.2">
      <c r="A72" s="57">
        <v>44470</v>
      </c>
      <c r="B72" s="59" t="e">
        <v>#N/A</v>
      </c>
      <c r="C72" s="59" t="e">
        <v>#N/A</v>
      </c>
      <c r="D72" s="59" t="e">
        <v>#N/A</v>
      </c>
      <c r="E72" s="54" t="e">
        <v>#N/A</v>
      </c>
      <c r="F72" s="54" t="e">
        <v>#N/A</v>
      </c>
      <c r="G72" s="58"/>
      <c r="H72" s="58"/>
      <c r="I72" s="58"/>
      <c r="J72" s="58"/>
      <c r="K72" s="58"/>
      <c r="L72" s="58">
        <v>98.951599999999985</v>
      </c>
      <c r="M72" s="58">
        <v>95.426100000000019</v>
      </c>
      <c r="N72" s="58">
        <v>100.048</v>
      </c>
      <c r="O72" s="58">
        <v>96.869299999999996</v>
      </c>
      <c r="P72" s="58">
        <v>94.332999999999998</v>
      </c>
    </row>
    <row r="73" spans="1:17" x14ac:dyDescent="0.2">
      <c r="A73" s="60"/>
      <c r="B73" s="59"/>
      <c r="C73" s="59"/>
      <c r="D73" s="59"/>
      <c r="Q73" s="58"/>
    </row>
    <row r="74" spans="1:17" x14ac:dyDescent="0.2">
      <c r="A74" s="60"/>
      <c r="B74" s="59"/>
      <c r="C74" s="59"/>
      <c r="D74" s="59"/>
    </row>
    <row r="75" spans="1:17" x14ac:dyDescent="0.2">
      <c r="A75" s="60"/>
      <c r="B75" s="59"/>
      <c r="C75" s="59"/>
      <c r="D75" s="59"/>
    </row>
    <row r="76" spans="1:17" x14ac:dyDescent="0.2">
      <c r="A76" s="60"/>
      <c r="B76" s="59"/>
      <c r="C76" s="59"/>
      <c r="D76" s="59"/>
    </row>
    <row r="77" spans="1:17" x14ac:dyDescent="0.2">
      <c r="A77" s="60"/>
      <c r="B77" s="59"/>
      <c r="C77" s="59"/>
      <c r="D77" s="59"/>
    </row>
    <row r="78" spans="1:17" x14ac:dyDescent="0.2">
      <c r="A78" s="60"/>
      <c r="B78" s="59"/>
      <c r="C78" s="59"/>
      <c r="D78" s="59"/>
    </row>
    <row r="79" spans="1:17" x14ac:dyDescent="0.2">
      <c r="A79" s="60"/>
      <c r="B79" s="59"/>
      <c r="C79" s="59"/>
      <c r="D79" s="59"/>
    </row>
    <row r="80" spans="1:17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B1" location="II.22!A1" display="II.22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G201"/>
  <sheetViews>
    <sheetView topLeftCell="C1" zoomScaleNormal="100" workbookViewId="0"/>
  </sheetViews>
  <sheetFormatPr defaultColWidth="8.85546875" defaultRowHeight="14.25" x14ac:dyDescent="0.2"/>
  <cols>
    <col min="1" max="1" width="19.28515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64" width="8.85546875" style="54" customWidth="1"/>
    <col min="65" max="16384" width="8.85546875" style="54"/>
  </cols>
  <sheetData>
    <row r="1" spans="1:7" s="61" customFormat="1" ht="37.15" customHeight="1" x14ac:dyDescent="0.2">
      <c r="A1" s="63" t="s">
        <v>229</v>
      </c>
      <c r="B1" s="5" t="s">
        <v>93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178</v>
      </c>
      <c r="C4" s="13" t="s">
        <v>179</v>
      </c>
      <c r="D4" s="13" t="s">
        <v>180</v>
      </c>
      <c r="E4" s="13" t="s">
        <v>181</v>
      </c>
      <c r="F4" s="13" t="s">
        <v>155</v>
      </c>
      <c r="G4" s="56"/>
    </row>
    <row r="5" spans="1:7" x14ac:dyDescent="0.2">
      <c r="A5" s="88">
        <f>[6]Ark1!$A5</f>
        <v>43466</v>
      </c>
      <c r="B5" s="59">
        <f>[6]Ark1!$F5</f>
        <v>100.539783</v>
      </c>
      <c r="C5" s="59">
        <f>[6]Ark1!$B5</f>
        <v>101.094971</v>
      </c>
      <c r="D5" s="59">
        <f>[6]Ark1!$C5</f>
        <v>101.31656</v>
      </c>
      <c r="E5" s="59">
        <f>[6]Ark1!$E5</f>
        <v>100.82188499999999</v>
      </c>
      <c r="F5" s="59">
        <f>[6]Ark1!$D5</f>
        <v>100.561679</v>
      </c>
      <c r="G5" s="59"/>
    </row>
    <row r="6" spans="1:7" x14ac:dyDescent="0.2">
      <c r="A6" s="88">
        <f>[6]Ark1!$A6</f>
        <v>43497</v>
      </c>
      <c r="B6" s="59">
        <f>[6]Ark1!$F6</f>
        <v>100.374335</v>
      </c>
      <c r="C6" s="59">
        <f>[6]Ark1!$B6</f>
        <v>100.857078</v>
      </c>
      <c r="D6" s="59">
        <f>[6]Ark1!$C6</f>
        <v>101.068269</v>
      </c>
      <c r="E6" s="59">
        <f>[6]Ark1!$E6</f>
        <v>100.76181099999999</v>
      </c>
      <c r="F6" s="59">
        <f>[6]Ark1!$D6</f>
        <v>100.442837</v>
      </c>
      <c r="G6" s="59"/>
    </row>
    <row r="7" spans="1:7" x14ac:dyDescent="0.2">
      <c r="A7" s="88">
        <f>[6]Ark1!$A7</f>
        <v>43525</v>
      </c>
      <c r="B7" s="59">
        <f>[6]Ark1!$F7</f>
        <v>100.241996</v>
      </c>
      <c r="C7" s="59">
        <f>[6]Ark1!$B7</f>
        <v>100.622674</v>
      </c>
      <c r="D7" s="59">
        <f>[6]Ark1!$C7</f>
        <v>100.76067399999999</v>
      </c>
      <c r="E7" s="59">
        <f>[6]Ark1!$E7</f>
        <v>100.78765799999999</v>
      </c>
      <c r="F7" s="59">
        <f>[6]Ark1!$D7</f>
        <v>100.356989</v>
      </c>
      <c r="G7" s="59"/>
    </row>
    <row r="8" spans="1:7" x14ac:dyDescent="0.2">
      <c r="A8" s="88">
        <f>[6]Ark1!$A8</f>
        <v>43556</v>
      </c>
      <c r="B8" s="59">
        <f>[6]Ark1!$F8</f>
        <v>100.019733</v>
      </c>
      <c r="C8" s="59">
        <f>[6]Ark1!$B8</f>
        <v>100.40260000000001</v>
      </c>
      <c r="D8" s="59">
        <f>[6]Ark1!$C8</f>
        <v>100.437698</v>
      </c>
      <c r="E8" s="59">
        <f>[6]Ark1!$E8</f>
        <v>100.746741</v>
      </c>
      <c r="F8" s="59">
        <f>[6]Ark1!$D8</f>
        <v>100.32968</v>
      </c>
      <c r="G8" s="59"/>
    </row>
    <row r="9" spans="1:7" x14ac:dyDescent="0.2">
      <c r="A9" s="88">
        <f>[6]Ark1!$A9</f>
        <v>43586</v>
      </c>
      <c r="B9" s="59">
        <f>[6]Ark1!$F9</f>
        <v>99.815586999999994</v>
      </c>
      <c r="C9" s="59">
        <f>[6]Ark1!$B9</f>
        <v>100.250034</v>
      </c>
      <c r="D9" s="59">
        <f>[6]Ark1!$C9</f>
        <v>100.15222199999999</v>
      </c>
      <c r="E9" s="59">
        <f>[6]Ark1!$E9</f>
        <v>100.7595</v>
      </c>
      <c r="F9" s="59">
        <f>[6]Ark1!$D9</f>
        <v>100.338452</v>
      </c>
      <c r="G9" s="59"/>
    </row>
    <row r="10" spans="1:7" x14ac:dyDescent="0.2">
      <c r="A10" s="88">
        <f>[6]Ark1!$A10</f>
        <v>43617</v>
      </c>
      <c r="B10" s="59">
        <f>[6]Ark1!$F10</f>
        <v>99.631592999999995</v>
      </c>
      <c r="C10" s="59">
        <f>[6]Ark1!$B10</f>
        <v>100.03525</v>
      </c>
      <c r="D10" s="59">
        <f>[6]Ark1!$C10</f>
        <v>99.832926</v>
      </c>
      <c r="E10" s="59">
        <f>[6]Ark1!$E10</f>
        <v>100.83736500000001</v>
      </c>
      <c r="F10" s="59">
        <f>[6]Ark1!$D10</f>
        <v>100.30004700000001</v>
      </c>
      <c r="G10" s="59"/>
    </row>
    <row r="11" spans="1:7" x14ac:dyDescent="0.2">
      <c r="A11" s="88">
        <f>[6]Ark1!$A11</f>
        <v>43647</v>
      </c>
      <c r="B11" s="59">
        <f>[6]Ark1!$F11</f>
        <v>99.411300999999995</v>
      </c>
      <c r="C11" s="59">
        <f>[6]Ark1!$B11</f>
        <v>99.837964999999997</v>
      </c>
      <c r="D11" s="59">
        <f>[6]Ark1!$C11</f>
        <v>99.557765000000003</v>
      </c>
      <c r="E11" s="59">
        <f>[6]Ark1!$E11</f>
        <v>100.99535</v>
      </c>
      <c r="F11" s="59">
        <f>[6]Ark1!$D11</f>
        <v>100.24876999999999</v>
      </c>
      <c r="G11" s="59"/>
    </row>
    <row r="12" spans="1:7" x14ac:dyDescent="0.2">
      <c r="A12" s="88">
        <f>[6]Ark1!$A12</f>
        <v>43678</v>
      </c>
      <c r="B12" s="59">
        <f>[6]Ark1!$F12</f>
        <v>99.134281000000001</v>
      </c>
      <c r="C12" s="59">
        <f>[6]Ark1!$B12</f>
        <v>99.699686999999997</v>
      </c>
      <c r="D12" s="59">
        <f>[6]Ark1!$C12</f>
        <v>99.381113999999997</v>
      </c>
      <c r="E12" s="59">
        <f>[6]Ark1!$E12</f>
        <v>101.064508</v>
      </c>
      <c r="F12" s="59">
        <f>[6]Ark1!$D12</f>
        <v>100.20112899999999</v>
      </c>
      <c r="G12" s="59"/>
    </row>
    <row r="13" spans="1:7" x14ac:dyDescent="0.2">
      <c r="A13" s="88">
        <f>[6]Ark1!$A13</f>
        <v>43709</v>
      </c>
      <c r="B13" s="59">
        <f>[6]Ark1!$F13</f>
        <v>98.924543</v>
      </c>
      <c r="C13" s="59">
        <f>[6]Ark1!$B13</f>
        <v>99.512703999999999</v>
      </c>
      <c r="D13" s="59">
        <f>[6]Ark1!$C13</f>
        <v>99.188806</v>
      </c>
      <c r="E13" s="59">
        <f>[6]Ark1!$E13</f>
        <v>100.81597499999999</v>
      </c>
      <c r="F13" s="59">
        <f>[6]Ark1!$D13</f>
        <v>100.15364700000001</v>
      </c>
      <c r="G13" s="59"/>
    </row>
    <row r="14" spans="1:7" x14ac:dyDescent="0.2">
      <c r="A14" s="88">
        <f>[6]Ark1!$A14</f>
        <v>43739</v>
      </c>
      <c r="B14" s="59">
        <f>[6]Ark1!$F14</f>
        <v>98.857708000000002</v>
      </c>
      <c r="C14" s="59">
        <f>[6]Ark1!$B14</f>
        <v>99.415272000000002</v>
      </c>
      <c r="D14" s="59">
        <f>[6]Ark1!$C14</f>
        <v>99.090846999999997</v>
      </c>
      <c r="E14" s="59">
        <f>[6]Ark1!$E14</f>
        <v>100.612572</v>
      </c>
      <c r="F14" s="59">
        <f>[6]Ark1!$D14</f>
        <v>100.157235</v>
      </c>
      <c r="G14" s="59"/>
    </row>
    <row r="15" spans="1:7" x14ac:dyDescent="0.2">
      <c r="A15" s="88">
        <f>[6]Ark1!$A15</f>
        <v>43770</v>
      </c>
      <c r="B15" s="59">
        <f>[6]Ark1!$F15</f>
        <v>98.879884000000004</v>
      </c>
      <c r="C15" s="59">
        <f>[6]Ark1!$B15</f>
        <v>99.447649999999996</v>
      </c>
      <c r="D15" s="59">
        <f>[6]Ark1!$C15</f>
        <v>99.085566</v>
      </c>
      <c r="E15" s="59">
        <f>[6]Ark1!$E15</f>
        <v>100.685886</v>
      </c>
      <c r="F15" s="59">
        <f>[6]Ark1!$D15</f>
        <v>100.190918</v>
      </c>
      <c r="G15" s="59"/>
    </row>
    <row r="16" spans="1:7" x14ac:dyDescent="0.2">
      <c r="A16" s="88">
        <f>[6]Ark1!$A16</f>
        <v>43800</v>
      </c>
      <c r="B16" s="59">
        <f>[6]Ark1!$F16</f>
        <v>98.986367999999999</v>
      </c>
      <c r="C16" s="59">
        <f>[6]Ark1!$B16</f>
        <v>99.546762999999999</v>
      </c>
      <c r="D16" s="59">
        <f>[6]Ark1!$C16</f>
        <v>99.169578000000001</v>
      </c>
      <c r="E16" s="59">
        <f>[6]Ark1!$E16</f>
        <v>100.822604</v>
      </c>
      <c r="F16" s="59">
        <f>[6]Ark1!$D16</f>
        <v>100.225069</v>
      </c>
      <c r="G16" s="59"/>
    </row>
    <row r="17" spans="1:7" x14ac:dyDescent="0.2">
      <c r="A17" s="88">
        <f>[6]Ark1!$A17</f>
        <v>43831</v>
      </c>
      <c r="B17" s="59">
        <f>[6]Ark1!$F17</f>
        <v>99.154726999999994</v>
      </c>
      <c r="C17" s="59">
        <f>[6]Ark1!$B17</f>
        <v>99.582339000000005</v>
      </c>
      <c r="D17" s="59">
        <f>[6]Ark1!$C17</f>
        <v>99.259039999999999</v>
      </c>
      <c r="E17" s="59">
        <f>[6]Ark1!$E17</f>
        <v>100.729924</v>
      </c>
      <c r="F17" s="59">
        <f>[6]Ark1!$D17</f>
        <v>100.14763499999999</v>
      </c>
      <c r="G17" s="59"/>
    </row>
    <row r="18" spans="1:7" x14ac:dyDescent="0.2">
      <c r="A18" s="88">
        <f>[6]Ark1!$A18</f>
        <v>43862</v>
      </c>
      <c r="B18" s="59">
        <f>[6]Ark1!$F18</f>
        <v>99.036946999999998</v>
      </c>
      <c r="C18" s="59">
        <f>[6]Ark1!$B18</f>
        <v>99.189283000000003</v>
      </c>
      <c r="D18" s="59">
        <f>[6]Ark1!$C18</f>
        <v>99.069625000000002</v>
      </c>
      <c r="E18" s="59">
        <f>[6]Ark1!$E18</f>
        <v>100.29055</v>
      </c>
      <c r="F18" s="59">
        <f>[6]Ark1!$D18</f>
        <v>99.743348999999995</v>
      </c>
      <c r="G18" s="59"/>
    </row>
    <row r="19" spans="1:7" x14ac:dyDescent="0.2">
      <c r="A19" s="88">
        <f>[6]Ark1!$A19</f>
        <v>43891</v>
      </c>
      <c r="B19" s="59">
        <f>[6]Ark1!$F19</f>
        <v>98.618904000000001</v>
      </c>
      <c r="C19" s="59">
        <f>[6]Ark1!$B19</f>
        <v>98.126030999999998</v>
      </c>
      <c r="D19" s="59">
        <f>[6]Ark1!$C19</f>
        <v>98.471199999999996</v>
      </c>
      <c r="E19" s="59">
        <f>[6]Ark1!$E19</f>
        <v>99.247989000000004</v>
      </c>
      <c r="F19" s="59">
        <f>[6]Ark1!$D19</f>
        <v>98.891462000000004</v>
      </c>
      <c r="G19" s="59"/>
    </row>
    <row r="20" spans="1:7" x14ac:dyDescent="0.2">
      <c r="A20" s="88">
        <f>[6]Ark1!$A20</f>
        <v>43922</v>
      </c>
      <c r="B20" s="59">
        <f>[6]Ark1!$F20</f>
        <v>98.159160999999997</v>
      </c>
      <c r="C20" s="59">
        <f>[6]Ark1!$B20</f>
        <v>96.804632999999995</v>
      </c>
      <c r="D20" s="59">
        <f>[6]Ark1!$C20</f>
        <v>97.761257999999998</v>
      </c>
      <c r="E20" s="59">
        <f>[6]Ark1!$E20</f>
        <v>97.833948000000007</v>
      </c>
      <c r="F20" s="59">
        <f>[6]Ark1!$D20</f>
        <v>98.023493000000002</v>
      </c>
      <c r="G20" s="59"/>
    </row>
    <row r="21" spans="1:7" x14ac:dyDescent="0.2">
      <c r="A21" s="88">
        <f>[6]Ark1!$A21</f>
        <v>43952</v>
      </c>
      <c r="B21" s="59">
        <f>[6]Ark1!$F21</f>
        <v>98.383262000000002</v>
      </c>
      <c r="C21" s="59">
        <f>[6]Ark1!$B21</f>
        <v>96.497622000000007</v>
      </c>
      <c r="D21" s="59">
        <f>[6]Ark1!$C21</f>
        <v>97.651165000000006</v>
      </c>
      <c r="E21" s="59">
        <f>[6]Ark1!$E21</f>
        <v>97.340836999999993</v>
      </c>
      <c r="F21" s="59">
        <f>[6]Ark1!$D21</f>
        <v>97.518192999999997</v>
      </c>
      <c r="G21" s="59"/>
    </row>
    <row r="22" spans="1:7" x14ac:dyDescent="0.2">
      <c r="A22" s="88">
        <f>[6]Ark1!$A22</f>
        <v>43983</v>
      </c>
      <c r="B22" s="59">
        <f>[6]Ark1!$F22</f>
        <v>99.243071999999998</v>
      </c>
      <c r="C22" s="59">
        <f>[6]Ark1!$B22</f>
        <v>97.011274</v>
      </c>
      <c r="D22" s="59">
        <f>[6]Ark1!$C22</f>
        <v>98.043520999999998</v>
      </c>
      <c r="E22" s="59">
        <f>[6]Ark1!$E22</f>
        <v>97.82235</v>
      </c>
      <c r="F22" s="59">
        <f>[6]Ark1!$D22</f>
        <v>97.593777000000003</v>
      </c>
      <c r="G22" s="59"/>
    </row>
    <row r="23" spans="1:7" x14ac:dyDescent="0.2">
      <c r="A23" s="88">
        <f>[6]Ark1!$A23</f>
        <v>44013</v>
      </c>
      <c r="B23" s="59">
        <f>[6]Ark1!$F23</f>
        <v>100.05065</v>
      </c>
      <c r="C23" s="59">
        <f>[6]Ark1!$B23</f>
        <v>97.848989000000003</v>
      </c>
      <c r="D23" s="59">
        <f>[6]Ark1!$C23</f>
        <v>98.670417999999998</v>
      </c>
      <c r="E23" s="59">
        <f>[6]Ark1!$E23</f>
        <v>98.774597999999997</v>
      </c>
      <c r="F23" s="59">
        <f>[6]Ark1!$D23</f>
        <v>97.957780999999997</v>
      </c>
      <c r="G23" s="59"/>
    </row>
    <row r="24" spans="1:7" x14ac:dyDescent="0.2">
      <c r="A24" s="88">
        <f>[6]Ark1!$A24</f>
        <v>44044</v>
      </c>
      <c r="B24" s="59">
        <f>[6]Ark1!$F24</f>
        <v>100.74395699999999</v>
      </c>
      <c r="C24" s="59">
        <f>[6]Ark1!$B24</f>
        <v>98.708156000000002</v>
      </c>
      <c r="D24" s="59">
        <f>[6]Ark1!$C24</f>
        <v>99.349270000000004</v>
      </c>
      <c r="E24" s="59">
        <f>[6]Ark1!$E24</f>
        <v>99.641722999999999</v>
      </c>
      <c r="F24" s="59">
        <f>[6]Ark1!$D24</f>
        <v>98.346329999999995</v>
      </c>
      <c r="G24" s="59"/>
    </row>
    <row r="25" spans="1:7" x14ac:dyDescent="0.2">
      <c r="A25" s="69"/>
      <c r="B25" s="59"/>
      <c r="C25" s="59"/>
      <c r="D25" s="59"/>
      <c r="E25" s="59"/>
      <c r="F25" s="59"/>
      <c r="G25" s="59"/>
    </row>
    <row r="26" spans="1:7" x14ac:dyDescent="0.2">
      <c r="A26" s="69"/>
      <c r="B26" s="59"/>
      <c r="C26" s="59"/>
      <c r="D26" s="59"/>
      <c r="E26" s="59"/>
      <c r="F26" s="59"/>
      <c r="G26" s="59"/>
    </row>
    <row r="27" spans="1:7" x14ac:dyDescent="0.2">
      <c r="A27" s="69"/>
      <c r="B27" s="59"/>
      <c r="C27" s="59"/>
      <c r="D27" s="59"/>
      <c r="E27" s="59"/>
      <c r="F27" s="59"/>
      <c r="G27" s="59"/>
    </row>
    <row r="28" spans="1:7" x14ac:dyDescent="0.2">
      <c r="A28" s="69"/>
      <c r="B28" s="59"/>
      <c r="C28" s="59"/>
      <c r="D28" s="59"/>
      <c r="E28" s="59"/>
      <c r="F28" s="59"/>
      <c r="G28" s="59"/>
    </row>
    <row r="29" spans="1:7" x14ac:dyDescent="0.2">
      <c r="A29" s="69"/>
      <c r="B29" s="59"/>
      <c r="C29" s="59"/>
      <c r="D29" s="59"/>
      <c r="E29" s="59"/>
      <c r="F29" s="59"/>
      <c r="G29" s="59"/>
    </row>
    <row r="30" spans="1:7" x14ac:dyDescent="0.2">
      <c r="A30" s="69"/>
      <c r="B30" s="59"/>
      <c r="C30" s="59"/>
      <c r="D30" s="59"/>
      <c r="E30" s="59"/>
      <c r="F30" s="59"/>
      <c r="G30" s="59"/>
    </row>
    <row r="31" spans="1:7" x14ac:dyDescent="0.2">
      <c r="A31" s="69"/>
      <c r="B31" s="59"/>
      <c r="C31" s="59"/>
      <c r="D31" s="59"/>
      <c r="E31" s="59"/>
      <c r="F31" s="59"/>
      <c r="G31" s="59"/>
    </row>
    <row r="32" spans="1:7" x14ac:dyDescent="0.2">
      <c r="A32" s="69"/>
      <c r="B32" s="59"/>
      <c r="C32" s="59"/>
      <c r="D32" s="59"/>
      <c r="E32" s="59"/>
      <c r="F32" s="59"/>
      <c r="G32" s="59"/>
    </row>
    <row r="33" spans="1:7" x14ac:dyDescent="0.2">
      <c r="A33" s="69"/>
      <c r="B33" s="59"/>
      <c r="C33" s="59"/>
      <c r="D33" s="59"/>
      <c r="E33" s="59"/>
      <c r="F33" s="59"/>
      <c r="G33" s="59"/>
    </row>
    <row r="34" spans="1:7" x14ac:dyDescent="0.2">
      <c r="A34" s="69"/>
      <c r="B34" s="59"/>
      <c r="C34" s="59"/>
      <c r="D34" s="59"/>
      <c r="E34" s="59"/>
      <c r="F34" s="59"/>
      <c r="G34" s="59"/>
    </row>
    <row r="35" spans="1:7" x14ac:dyDescent="0.2">
      <c r="A35" s="69"/>
      <c r="B35" s="59"/>
      <c r="C35" s="59"/>
      <c r="D35" s="59"/>
      <c r="E35" s="59"/>
      <c r="F35" s="59"/>
      <c r="G35" s="59"/>
    </row>
    <row r="36" spans="1:7" x14ac:dyDescent="0.2">
      <c r="A36" s="69"/>
      <c r="B36" s="59"/>
      <c r="C36" s="59"/>
      <c r="D36" s="59"/>
      <c r="E36" s="59"/>
      <c r="F36" s="59"/>
      <c r="G36" s="59"/>
    </row>
    <row r="37" spans="1:7" x14ac:dyDescent="0.2">
      <c r="A37" s="69"/>
      <c r="B37" s="59"/>
      <c r="C37" s="59"/>
      <c r="D37" s="59"/>
      <c r="E37" s="59"/>
      <c r="F37" s="59"/>
      <c r="G37" s="59"/>
    </row>
    <row r="38" spans="1:7" x14ac:dyDescent="0.2">
      <c r="A38" s="69"/>
      <c r="B38" s="59"/>
      <c r="C38" s="59"/>
      <c r="D38" s="59"/>
      <c r="E38" s="59"/>
      <c r="F38" s="59"/>
      <c r="G38" s="59"/>
    </row>
    <row r="39" spans="1:7" x14ac:dyDescent="0.2">
      <c r="A39" s="69"/>
      <c r="B39" s="59"/>
      <c r="C39" s="59"/>
      <c r="D39" s="59"/>
      <c r="E39" s="59"/>
      <c r="F39" s="59"/>
      <c r="G39" s="59"/>
    </row>
    <row r="40" spans="1:7" x14ac:dyDescent="0.2">
      <c r="A40" s="69"/>
      <c r="B40" s="59"/>
      <c r="C40" s="59"/>
      <c r="D40" s="59"/>
      <c r="E40" s="59"/>
      <c r="F40" s="59"/>
      <c r="G40" s="59"/>
    </row>
    <row r="41" spans="1:7" x14ac:dyDescent="0.2">
      <c r="A41" s="69"/>
      <c r="B41" s="59"/>
      <c r="C41" s="59"/>
      <c r="D41" s="59"/>
      <c r="E41" s="59"/>
      <c r="F41" s="59"/>
      <c r="G41" s="59"/>
    </row>
    <row r="42" spans="1:7" x14ac:dyDescent="0.2">
      <c r="A42" s="69"/>
      <c r="B42" s="59"/>
      <c r="C42" s="59"/>
      <c r="D42" s="59"/>
      <c r="E42" s="59"/>
      <c r="F42" s="59"/>
      <c r="G42" s="59"/>
    </row>
    <row r="43" spans="1:7" x14ac:dyDescent="0.2">
      <c r="A43" s="69"/>
      <c r="B43" s="59"/>
      <c r="C43" s="59"/>
      <c r="D43" s="59"/>
      <c r="E43" s="59"/>
      <c r="F43" s="59"/>
      <c r="G43" s="59"/>
    </row>
    <row r="44" spans="1:7" x14ac:dyDescent="0.2">
      <c r="A44" s="69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B1" location="II.23a!A1" display="II.23a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G201"/>
  <sheetViews>
    <sheetView topLeftCell="C1" zoomScaleNormal="100" workbookViewId="0"/>
  </sheetViews>
  <sheetFormatPr defaultColWidth="8.85546875" defaultRowHeight="14.25" x14ac:dyDescent="0.2"/>
  <cols>
    <col min="1" max="1" width="23.28515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64" width="8.85546875" style="54" customWidth="1"/>
    <col min="65" max="16384" width="8.85546875" style="54"/>
  </cols>
  <sheetData>
    <row r="1" spans="1:7" s="61" customFormat="1" ht="37.15" customHeight="1" x14ac:dyDescent="0.2">
      <c r="A1" s="63" t="s">
        <v>228</v>
      </c>
      <c r="B1" s="5" t="s">
        <v>93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178</v>
      </c>
      <c r="C4" s="13" t="s">
        <v>179</v>
      </c>
      <c r="D4" s="13" t="s">
        <v>180</v>
      </c>
      <c r="E4" s="13" t="s">
        <v>156</v>
      </c>
      <c r="F4" s="13" t="s">
        <v>155</v>
      </c>
      <c r="G4" s="56" t="s">
        <v>219</v>
      </c>
    </row>
    <row r="5" spans="1:7" x14ac:dyDescent="0.2">
      <c r="A5" s="88">
        <f>[6]Ark2!$A5</f>
        <v>43466</v>
      </c>
      <c r="B5" s="59">
        <f>[6]Ark2!F5</f>
        <v>22.663188999999999</v>
      </c>
      <c r="C5" s="59">
        <f>[6]Ark2!B5</f>
        <v>11.1</v>
      </c>
      <c r="D5" s="59">
        <f>[6]Ark2!C5</f>
        <v>18.899999999999999</v>
      </c>
      <c r="E5" s="59">
        <f>[6]Ark2!E5</f>
        <v>15.1</v>
      </c>
      <c r="F5" s="59">
        <f>[6]Ark2!D5</f>
        <v>3.3</v>
      </c>
      <c r="G5" s="59">
        <v>0</v>
      </c>
    </row>
    <row r="6" spans="1:7" x14ac:dyDescent="0.2">
      <c r="A6" s="88">
        <f>[6]Ark2!$A6</f>
        <v>43497</v>
      </c>
      <c r="B6" s="59">
        <f>[6]Ark2!F6</f>
        <v>22.508022999999998</v>
      </c>
      <c r="C6" s="59">
        <f>[6]Ark2!B6</f>
        <v>12.2</v>
      </c>
      <c r="D6" s="59">
        <f>[6]Ark2!C6</f>
        <v>20.9</v>
      </c>
      <c r="E6" s="59">
        <f>[6]Ark2!E6</f>
        <v>18.399999999999999</v>
      </c>
      <c r="F6" s="59">
        <f>[6]Ark2!D6</f>
        <v>1.4</v>
      </c>
      <c r="G6" s="59">
        <v>0</v>
      </c>
    </row>
    <row r="7" spans="1:7" x14ac:dyDescent="0.2">
      <c r="A7" s="88">
        <f>[6]Ark2!$A7</f>
        <v>43525</v>
      </c>
      <c r="B7" s="59">
        <f>[6]Ark2!F7</f>
        <v>20.769240999999997</v>
      </c>
      <c r="C7" s="59">
        <f>[6]Ark2!B7</f>
        <v>11.6</v>
      </c>
      <c r="D7" s="59">
        <f>[6]Ark2!C7</f>
        <v>18.7</v>
      </c>
      <c r="E7" s="59">
        <f>[6]Ark2!E7</f>
        <v>13.1</v>
      </c>
      <c r="F7" s="59">
        <f>[6]Ark2!D7</f>
        <v>3.5</v>
      </c>
      <c r="G7" s="59">
        <v>0</v>
      </c>
    </row>
    <row r="8" spans="1:7" x14ac:dyDescent="0.2">
      <c r="A8" s="88">
        <f>[6]Ark2!$A8</f>
        <v>43556</v>
      </c>
      <c r="B8" s="59">
        <f>[6]Ark2!F8</f>
        <v>20.916578333333334</v>
      </c>
      <c r="C8" s="59">
        <f>[6]Ark2!B8</f>
        <v>11.8</v>
      </c>
      <c r="D8" s="59">
        <f>[6]Ark2!C8</f>
        <v>20.8</v>
      </c>
      <c r="E8" s="59">
        <f>[6]Ark2!E8</f>
        <v>15.2</v>
      </c>
      <c r="F8" s="59">
        <f>[6]Ark2!D8</f>
        <v>1.6</v>
      </c>
      <c r="G8" s="59">
        <v>0</v>
      </c>
    </row>
    <row r="9" spans="1:7" x14ac:dyDescent="0.2">
      <c r="A9" s="88">
        <f>[6]Ark2!$A9</f>
        <v>43586</v>
      </c>
      <c r="B9" s="59">
        <f>[6]Ark2!F9</f>
        <v>17.986080999999999</v>
      </c>
      <c r="C9" s="59">
        <f>[6]Ark2!B9</f>
        <v>12.1</v>
      </c>
      <c r="D9" s="59">
        <f>[6]Ark2!C9</f>
        <v>21.1</v>
      </c>
      <c r="E9" s="59">
        <f>[6]Ark2!E9</f>
        <v>17.600000000000001</v>
      </c>
      <c r="F9" s="59">
        <f>[6]Ark2!D9</f>
        <v>1.6</v>
      </c>
      <c r="G9" s="59">
        <v>0</v>
      </c>
    </row>
    <row r="10" spans="1:7" x14ac:dyDescent="0.2">
      <c r="A10" s="88">
        <f>[6]Ark2!$A10</f>
        <v>43617</v>
      </c>
      <c r="B10" s="59">
        <f>[6]Ark2!F10</f>
        <v>18.739536333333334</v>
      </c>
      <c r="C10" s="59">
        <f>[6]Ark2!B10</f>
        <v>11.1</v>
      </c>
      <c r="D10" s="59">
        <f>[6]Ark2!C10</f>
        <v>18.8</v>
      </c>
      <c r="E10" s="59">
        <f>[6]Ark2!E10</f>
        <v>11.5</v>
      </c>
      <c r="F10" s="59">
        <f>[6]Ark2!D10</f>
        <v>1.7</v>
      </c>
      <c r="G10" s="59">
        <v>0</v>
      </c>
    </row>
    <row r="11" spans="1:7" x14ac:dyDescent="0.2">
      <c r="A11" s="88">
        <f>[6]Ark2!$A11</f>
        <v>43647</v>
      </c>
      <c r="B11" s="59">
        <f>[6]Ark2!F11</f>
        <v>14.953232333333332</v>
      </c>
      <c r="C11" s="59">
        <f>[6]Ark2!B11</f>
        <v>10.6</v>
      </c>
      <c r="D11" s="59">
        <f>[6]Ark2!C11</f>
        <v>14.5</v>
      </c>
      <c r="E11" s="59">
        <f>[6]Ark2!E11</f>
        <v>13.8</v>
      </c>
      <c r="F11" s="59">
        <f>[6]Ark2!D11</f>
        <v>2.4</v>
      </c>
      <c r="G11" s="59">
        <v>0</v>
      </c>
    </row>
    <row r="12" spans="1:7" x14ac:dyDescent="0.2">
      <c r="A12" s="88">
        <f>[6]Ark2!$A12</f>
        <v>43678</v>
      </c>
      <c r="B12" s="59">
        <f>[6]Ark2!F12</f>
        <v>15.372639999999999</v>
      </c>
      <c r="C12" s="59">
        <f>[6]Ark2!B12</f>
        <v>9.1</v>
      </c>
      <c r="D12" s="59">
        <f>[6]Ark2!C12</f>
        <v>12.9</v>
      </c>
      <c r="E12" s="59">
        <f>[6]Ark2!E12</f>
        <v>14.4</v>
      </c>
      <c r="F12" s="59">
        <f>[6]Ark2!D12</f>
        <v>1</v>
      </c>
      <c r="G12" s="59">
        <v>0</v>
      </c>
    </row>
    <row r="13" spans="1:7" x14ac:dyDescent="0.2">
      <c r="A13" s="88">
        <f>[6]Ark2!$A13</f>
        <v>43709</v>
      </c>
      <c r="B13" s="59">
        <f>[6]Ark2!F13</f>
        <v>14.309510666666666</v>
      </c>
      <c r="C13" s="59">
        <f>[6]Ark2!B13</f>
        <v>9.5</v>
      </c>
      <c r="D13" s="59">
        <f>[6]Ark2!C13</f>
        <v>13.9</v>
      </c>
      <c r="E13" s="59">
        <f>[6]Ark2!E13</f>
        <v>14.4</v>
      </c>
      <c r="F13" s="59">
        <f>[6]Ark2!D13</f>
        <v>1.7</v>
      </c>
      <c r="G13" s="59">
        <v>0</v>
      </c>
    </row>
    <row r="14" spans="1:7" x14ac:dyDescent="0.2">
      <c r="A14" s="88">
        <f>[6]Ark2!$A14</f>
        <v>43739</v>
      </c>
      <c r="B14" s="59">
        <f>[6]Ark2!F14</f>
        <v>16.449756666666666</v>
      </c>
      <c r="C14" s="59">
        <f>[6]Ark2!B14</f>
        <v>9</v>
      </c>
      <c r="D14" s="59">
        <f>[6]Ark2!C14</f>
        <v>14.8</v>
      </c>
      <c r="E14" s="59">
        <f>[6]Ark2!E14</f>
        <v>10.6</v>
      </c>
      <c r="F14" s="59">
        <f>[6]Ark2!D14</f>
        <v>2.8</v>
      </c>
      <c r="G14" s="59">
        <v>0</v>
      </c>
    </row>
    <row r="15" spans="1:7" x14ac:dyDescent="0.2">
      <c r="A15" s="88">
        <f>[6]Ark2!$A15</f>
        <v>43770</v>
      </c>
      <c r="B15" s="59">
        <f>[6]Ark2!F15</f>
        <v>10.801385333333334</v>
      </c>
      <c r="C15" s="59">
        <f>[6]Ark2!B15</f>
        <v>9.1999999999999993</v>
      </c>
      <c r="D15" s="59">
        <f>[6]Ark2!C15</f>
        <v>14.4</v>
      </c>
      <c r="E15" s="59">
        <f>[6]Ark2!E15</f>
        <v>11.2</v>
      </c>
      <c r="F15" s="59">
        <f>[6]Ark2!D15</f>
        <v>3.5</v>
      </c>
      <c r="G15" s="59">
        <v>0</v>
      </c>
    </row>
    <row r="16" spans="1:7" x14ac:dyDescent="0.2">
      <c r="A16" s="88">
        <f>[6]Ark2!$A16</f>
        <v>43800</v>
      </c>
      <c r="B16" s="59">
        <f>[6]Ark2!F16</f>
        <v>10.188769000000001</v>
      </c>
      <c r="C16" s="59">
        <f>[6]Ark2!B16</f>
        <v>11.3</v>
      </c>
      <c r="D16" s="59">
        <f>[6]Ark2!C16</f>
        <v>18.399999999999999</v>
      </c>
      <c r="E16" s="59">
        <f>[6]Ark2!E16</f>
        <v>11.3</v>
      </c>
      <c r="F16" s="59">
        <f>[6]Ark2!D16</f>
        <v>5.9</v>
      </c>
      <c r="G16" s="59">
        <v>0</v>
      </c>
    </row>
    <row r="17" spans="1:7" x14ac:dyDescent="0.2">
      <c r="A17" s="88">
        <f>[6]Ark2!$A17</f>
        <v>43831</v>
      </c>
      <c r="B17" s="59">
        <f>[6]Ark2!F17</f>
        <v>12.82696</v>
      </c>
      <c r="C17" s="59">
        <f>[6]Ark2!B17</f>
        <v>11</v>
      </c>
      <c r="D17" s="59">
        <f>[6]Ark2!C17</f>
        <v>18.600000000000001</v>
      </c>
      <c r="E17" s="59">
        <f>[6]Ark2!E17</f>
        <v>11.2</v>
      </c>
      <c r="F17" s="59">
        <f>[6]Ark2!D17</f>
        <v>3.7</v>
      </c>
      <c r="G17" s="59">
        <v>0</v>
      </c>
    </row>
    <row r="18" spans="1:7" x14ac:dyDescent="0.2">
      <c r="A18" s="88">
        <f>[6]Ark2!$A18</f>
        <v>43862</v>
      </c>
      <c r="B18" s="59">
        <f>[6]Ark2!F18</f>
        <v>19.575552999999999</v>
      </c>
      <c r="C18" s="59">
        <f>[6]Ark2!B18</f>
        <v>11.1</v>
      </c>
      <c r="D18" s="59">
        <f>[6]Ark2!C18</f>
        <v>20.100000000000001</v>
      </c>
      <c r="E18" s="59">
        <f>[6]Ark2!E18</f>
        <v>9.9</v>
      </c>
      <c r="F18" s="59">
        <f>[6]Ark2!D18</f>
        <v>2.2999999999999998</v>
      </c>
      <c r="G18" s="59">
        <v>0</v>
      </c>
    </row>
    <row r="19" spans="1:7" x14ac:dyDescent="0.2">
      <c r="A19" s="88">
        <f>[6]Ark2!$A19</f>
        <v>43891</v>
      </c>
      <c r="B19" s="59">
        <f>[6]Ark2!F19</f>
        <v>13.071206666666669</v>
      </c>
      <c r="C19" s="59">
        <f>[6]Ark2!B19</f>
        <v>-2.2999999999999998</v>
      </c>
      <c r="D19" s="59">
        <f>[6]Ark2!C19</f>
        <v>0.6</v>
      </c>
      <c r="E19" s="59">
        <f>[6]Ark2!E19</f>
        <v>2.2999999999999998</v>
      </c>
      <c r="F19" s="59">
        <f>[6]Ark2!D19</f>
        <v>-17.5</v>
      </c>
      <c r="G19" s="59">
        <v>0</v>
      </c>
    </row>
    <row r="20" spans="1:7" x14ac:dyDescent="0.2">
      <c r="A20" s="88">
        <f>[6]Ark2!$A20</f>
        <v>43922</v>
      </c>
      <c r="B20" s="59">
        <f>[6]Ark2!F20</f>
        <v>-11.622454333333332</v>
      </c>
      <c r="C20" s="59">
        <f>[6]Ark2!B20</f>
        <v>-38.6</v>
      </c>
      <c r="D20" s="59">
        <f>[6]Ark2!C20</f>
        <v>-30.3</v>
      </c>
      <c r="E20" s="59">
        <f>[6]Ark2!E20</f>
        <v>-47.9</v>
      </c>
      <c r="F20" s="59">
        <f>[6]Ark2!D20</f>
        <v>-17.5</v>
      </c>
      <c r="G20" s="70">
        <v>0</v>
      </c>
    </row>
    <row r="21" spans="1:7" x14ac:dyDescent="0.2">
      <c r="A21" s="88">
        <f>[6]Ark2!$A21</f>
        <v>43952</v>
      </c>
      <c r="B21" s="59">
        <f>[6]Ark2!F21</f>
        <v>-26.047924666666663</v>
      </c>
      <c r="C21" s="59">
        <f>[6]Ark2!B21</f>
        <v>-43.6</v>
      </c>
      <c r="D21" s="59">
        <f>[6]Ark2!C21</f>
        <v>-30.8</v>
      </c>
      <c r="E21" s="59">
        <f>[6]Ark2!E21</f>
        <v>-53.3</v>
      </c>
      <c r="F21" s="59">
        <f>[6]Ark2!D21</f>
        <v>-52.5</v>
      </c>
      <c r="G21" s="70">
        <v>0</v>
      </c>
    </row>
    <row r="22" spans="1:7" x14ac:dyDescent="0.2">
      <c r="A22" s="88">
        <f>[6]Ark2!$A22</f>
        <v>43983</v>
      </c>
      <c r="B22" s="59">
        <f>[6]Ark2!F22</f>
        <v>-14.03626633333333</v>
      </c>
      <c r="C22" s="59">
        <f>[6]Ark2!B22</f>
        <v>-35.5</v>
      </c>
      <c r="D22" s="59">
        <f>[6]Ark2!C22</f>
        <v>-22</v>
      </c>
      <c r="E22" s="59">
        <f>[6]Ark2!E22</f>
        <v>-40.200000000000003</v>
      </c>
      <c r="F22" s="59">
        <f>[6]Ark2!D22</f>
        <v>-44</v>
      </c>
      <c r="G22" s="70">
        <v>0</v>
      </c>
    </row>
    <row r="23" spans="1:7" x14ac:dyDescent="0.2">
      <c r="A23" s="88">
        <f>[6]Ark2!$A23</f>
        <v>44013</v>
      </c>
      <c r="B23" s="59"/>
      <c r="C23" s="59">
        <f>[6]Ark2!B23</f>
        <v>-26.2</v>
      </c>
      <c r="D23" s="59">
        <f>[6]Ark2!C23</f>
        <v>-10.8</v>
      </c>
      <c r="E23" s="59">
        <f>[6]Ark2!E23</f>
        <v>-33.700000000000003</v>
      </c>
      <c r="F23" s="59">
        <f>[6]Ark2!D23</f>
        <v>-33.299999999999997</v>
      </c>
      <c r="G23" s="70">
        <v>0</v>
      </c>
    </row>
    <row r="24" spans="1:7" x14ac:dyDescent="0.2">
      <c r="A24" s="88">
        <f>[6]Ark2!$A24</f>
        <v>44044</v>
      </c>
      <c r="B24" s="59"/>
      <c r="C24" s="59">
        <f>[6]Ark2!B24</f>
        <v>-17.2</v>
      </c>
      <c r="D24" s="59">
        <f>[6]Ark2!C24</f>
        <v>0.5</v>
      </c>
      <c r="E24" s="59">
        <f>[6]Ark2!E24</f>
        <v>-38.299999999999997</v>
      </c>
      <c r="F24" s="59">
        <f>[6]Ark2!D24</f>
        <v>-26.2</v>
      </c>
      <c r="G24" s="70">
        <v>0</v>
      </c>
    </row>
    <row r="25" spans="1:7" x14ac:dyDescent="0.2">
      <c r="A25" s="88">
        <f>[6]Ark2!$A25</f>
        <v>44075</v>
      </c>
      <c r="B25" s="59"/>
      <c r="C25" s="59"/>
      <c r="D25" s="59"/>
      <c r="F25" s="89"/>
    </row>
    <row r="26" spans="1:7" x14ac:dyDescent="0.2">
      <c r="A26" s="69"/>
      <c r="B26" s="59"/>
      <c r="C26" s="59"/>
      <c r="D26" s="59"/>
    </row>
    <row r="27" spans="1:7" x14ac:dyDescent="0.2">
      <c r="A27" s="60"/>
      <c r="B27" s="59"/>
      <c r="C27" s="59"/>
      <c r="D27" s="59"/>
    </row>
    <row r="28" spans="1:7" x14ac:dyDescent="0.2">
      <c r="A28" s="60"/>
      <c r="B28" s="59"/>
      <c r="C28" s="59"/>
      <c r="D28" s="59"/>
    </row>
    <row r="29" spans="1:7" x14ac:dyDescent="0.2">
      <c r="A29" s="60"/>
      <c r="B29" s="59"/>
      <c r="C29" s="59"/>
      <c r="D29" s="59"/>
    </row>
    <row r="30" spans="1:7" x14ac:dyDescent="0.2">
      <c r="A30" s="60"/>
      <c r="B30" s="59"/>
      <c r="C30" s="59"/>
      <c r="D30" s="59"/>
    </row>
    <row r="31" spans="1:7" x14ac:dyDescent="0.2">
      <c r="A31" s="60"/>
      <c r="B31" s="59"/>
      <c r="C31" s="59"/>
      <c r="D31" s="59"/>
    </row>
    <row r="32" spans="1:7" x14ac:dyDescent="0.2">
      <c r="A32" s="60"/>
      <c r="B32" s="59"/>
      <c r="C32" s="59"/>
      <c r="D32" s="59"/>
    </row>
    <row r="33" spans="1:4" x14ac:dyDescent="0.2">
      <c r="A33" s="60"/>
      <c r="B33" s="59"/>
      <c r="C33" s="59"/>
      <c r="D33" s="59"/>
    </row>
    <row r="34" spans="1:4" x14ac:dyDescent="0.2">
      <c r="A34" s="60"/>
      <c r="B34" s="59"/>
      <c r="C34" s="59"/>
      <c r="D34" s="59"/>
    </row>
    <row r="35" spans="1:4" x14ac:dyDescent="0.2">
      <c r="A35" s="60"/>
      <c r="B35" s="59"/>
      <c r="C35" s="59"/>
      <c r="D35" s="59"/>
    </row>
    <row r="36" spans="1:4" x14ac:dyDescent="0.2">
      <c r="A36" s="60"/>
      <c r="B36" s="59"/>
      <c r="C36" s="59"/>
      <c r="D36" s="59"/>
    </row>
    <row r="37" spans="1:4" x14ac:dyDescent="0.2">
      <c r="A37" s="60"/>
      <c r="B37" s="59"/>
      <c r="C37" s="59"/>
      <c r="D37" s="59"/>
    </row>
    <row r="38" spans="1:4" x14ac:dyDescent="0.2">
      <c r="A38" s="60"/>
      <c r="B38" s="59"/>
      <c r="C38" s="59"/>
      <c r="D38" s="59"/>
    </row>
    <row r="39" spans="1:4" x14ac:dyDescent="0.2">
      <c r="A39" s="60"/>
      <c r="B39" s="59"/>
      <c r="C39" s="59"/>
      <c r="D39" s="59"/>
    </row>
    <row r="40" spans="1:4" x14ac:dyDescent="0.2">
      <c r="A40" s="60"/>
      <c r="B40" s="59"/>
      <c r="C40" s="59"/>
      <c r="D40" s="59"/>
    </row>
    <row r="41" spans="1:4" x14ac:dyDescent="0.2">
      <c r="A41" s="60"/>
      <c r="B41" s="59"/>
      <c r="C41" s="59"/>
      <c r="D41" s="59"/>
    </row>
    <row r="42" spans="1:4" x14ac:dyDescent="0.2">
      <c r="A42" s="60"/>
      <c r="B42" s="59"/>
      <c r="C42" s="59"/>
      <c r="D42" s="59"/>
    </row>
    <row r="43" spans="1:4" x14ac:dyDescent="0.2">
      <c r="A43" s="60"/>
      <c r="B43" s="59"/>
      <c r="C43" s="59"/>
      <c r="D43" s="59"/>
    </row>
    <row r="44" spans="1:4" x14ac:dyDescent="0.2">
      <c r="A44" s="60"/>
      <c r="B44" s="59"/>
      <c r="C44" s="59"/>
      <c r="D44" s="59"/>
    </row>
    <row r="45" spans="1:4" x14ac:dyDescent="0.2">
      <c r="A45" s="60"/>
      <c r="B45" s="59"/>
      <c r="C45" s="59"/>
      <c r="D45" s="59"/>
    </row>
    <row r="46" spans="1:4" x14ac:dyDescent="0.2">
      <c r="A46" s="60"/>
      <c r="B46" s="59"/>
      <c r="C46" s="59"/>
      <c r="D46" s="59"/>
    </row>
    <row r="47" spans="1:4" x14ac:dyDescent="0.2">
      <c r="A47" s="60"/>
      <c r="B47" s="59"/>
      <c r="C47" s="59"/>
      <c r="D47" s="59"/>
    </row>
    <row r="48" spans="1:4" x14ac:dyDescent="0.2">
      <c r="A48" s="60"/>
      <c r="B48" s="59"/>
      <c r="C48" s="59"/>
      <c r="D48" s="59"/>
    </row>
    <row r="49" spans="1:4" x14ac:dyDescent="0.2">
      <c r="A49" s="60"/>
      <c r="B49" s="59"/>
      <c r="C49" s="59"/>
      <c r="D49" s="59"/>
    </row>
    <row r="50" spans="1:4" x14ac:dyDescent="0.2">
      <c r="A50" s="60"/>
      <c r="B50" s="59"/>
      <c r="C50" s="59"/>
      <c r="D50" s="59"/>
    </row>
    <row r="51" spans="1:4" x14ac:dyDescent="0.2">
      <c r="A51" s="60"/>
      <c r="B51" s="59"/>
      <c r="C51" s="59"/>
      <c r="D51" s="59"/>
    </row>
    <row r="52" spans="1:4" x14ac:dyDescent="0.2">
      <c r="A52" s="60"/>
      <c r="B52" s="59"/>
      <c r="C52" s="59"/>
      <c r="D52" s="59"/>
    </row>
    <row r="53" spans="1:4" x14ac:dyDescent="0.2">
      <c r="A53" s="60"/>
      <c r="B53" s="59"/>
      <c r="C53" s="59"/>
      <c r="D53" s="59"/>
    </row>
    <row r="54" spans="1:4" x14ac:dyDescent="0.2">
      <c r="A54" s="60"/>
      <c r="B54" s="59"/>
      <c r="C54" s="59"/>
      <c r="D54" s="59"/>
    </row>
    <row r="55" spans="1:4" x14ac:dyDescent="0.2">
      <c r="A55" s="60"/>
      <c r="B55" s="59"/>
      <c r="C55" s="59"/>
      <c r="D55" s="59"/>
    </row>
    <row r="56" spans="1:4" x14ac:dyDescent="0.2">
      <c r="A56" s="60"/>
      <c r="B56" s="59"/>
      <c r="C56" s="59"/>
      <c r="D56" s="59"/>
    </row>
    <row r="57" spans="1:4" x14ac:dyDescent="0.2">
      <c r="A57" s="60"/>
      <c r="B57" s="59"/>
      <c r="C57" s="59"/>
      <c r="D57" s="59"/>
    </row>
    <row r="58" spans="1:4" x14ac:dyDescent="0.2">
      <c r="A58" s="60"/>
      <c r="B58" s="59"/>
      <c r="C58" s="59"/>
      <c r="D58" s="59"/>
    </row>
    <row r="59" spans="1:4" x14ac:dyDescent="0.2">
      <c r="A59" s="60"/>
      <c r="B59" s="59"/>
      <c r="C59" s="59"/>
      <c r="D59" s="59"/>
    </row>
    <row r="60" spans="1:4" x14ac:dyDescent="0.2">
      <c r="A60" s="60"/>
      <c r="B60" s="59"/>
      <c r="C60" s="59"/>
      <c r="D60" s="59"/>
    </row>
    <row r="61" spans="1:4" x14ac:dyDescent="0.2">
      <c r="A61" s="60"/>
      <c r="B61" s="59"/>
      <c r="C61" s="59"/>
      <c r="D61" s="59"/>
    </row>
    <row r="62" spans="1:4" x14ac:dyDescent="0.2">
      <c r="A62" s="60"/>
      <c r="B62" s="59"/>
      <c r="C62" s="59"/>
      <c r="D62" s="59"/>
    </row>
    <row r="63" spans="1:4" x14ac:dyDescent="0.2">
      <c r="A63" s="60"/>
      <c r="B63" s="59"/>
      <c r="C63" s="59"/>
      <c r="D63" s="59"/>
    </row>
    <row r="64" spans="1:4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B1" location="II.23b!A1" display="II.23b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G201"/>
  <sheetViews>
    <sheetView topLeftCell="C4" zoomScaleNormal="100" workbookViewId="0"/>
  </sheetViews>
  <sheetFormatPr defaultColWidth="8.85546875" defaultRowHeight="14.25" x14ac:dyDescent="0.2"/>
  <cols>
    <col min="1" max="1" width="20.140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66" width="8.85546875" style="54" customWidth="1"/>
    <col min="67" max="16384" width="8.85546875" style="54"/>
  </cols>
  <sheetData>
    <row r="1" spans="1:7" s="61" customFormat="1" ht="37.15" customHeight="1" x14ac:dyDescent="0.2">
      <c r="A1" s="63" t="s">
        <v>227</v>
      </c>
      <c r="B1" s="5" t="s">
        <v>92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65" t="s">
        <v>171</v>
      </c>
      <c r="C4" s="65" t="s">
        <v>172</v>
      </c>
    </row>
    <row r="5" spans="1:7" x14ac:dyDescent="0.2">
      <c r="A5" s="60" t="s">
        <v>173</v>
      </c>
      <c r="B5" s="59">
        <v>12.284407153405569</v>
      </c>
      <c r="C5" s="59">
        <v>2.5644894180257225</v>
      </c>
      <c r="D5" s="59"/>
      <c r="E5" s="59"/>
      <c r="F5" s="59"/>
      <c r="G5" s="59"/>
    </row>
    <row r="6" spans="1:7" x14ac:dyDescent="0.2">
      <c r="A6" s="60" t="s">
        <v>174</v>
      </c>
      <c r="B6" s="59">
        <v>11.330991365634006</v>
      </c>
      <c r="C6" s="59">
        <v>24.030180668274838</v>
      </c>
      <c r="D6" s="59"/>
      <c r="E6" s="59"/>
      <c r="F6" s="59"/>
      <c r="G6" s="59"/>
    </row>
    <row r="7" spans="1:7" x14ac:dyDescent="0.2">
      <c r="A7" s="60" t="s">
        <v>166</v>
      </c>
      <c r="B7" s="59">
        <v>9.3923899799064596</v>
      </c>
      <c r="C7" s="59">
        <v>31.513940064159836</v>
      </c>
      <c r="D7" s="59"/>
      <c r="E7" s="59"/>
      <c r="F7" s="59"/>
      <c r="G7" s="59"/>
    </row>
    <row r="8" spans="1:7" x14ac:dyDescent="0.2">
      <c r="A8" s="60" t="s">
        <v>164</v>
      </c>
      <c r="B8" s="59">
        <v>7.3815359168356052</v>
      </c>
      <c r="C8" s="59">
        <v>4.9877647756315326</v>
      </c>
      <c r="D8" s="59"/>
      <c r="E8" s="59"/>
      <c r="F8" s="59"/>
      <c r="G8" s="59"/>
    </row>
    <row r="9" spans="1:7" x14ac:dyDescent="0.2">
      <c r="A9" s="60" t="s">
        <v>175</v>
      </c>
      <c r="B9" s="59">
        <v>6.1639950739120586</v>
      </c>
      <c r="C9" s="59">
        <v>16.882910202441863</v>
      </c>
      <c r="D9" s="59"/>
      <c r="E9" s="59"/>
      <c r="F9" s="59"/>
      <c r="G9" s="59"/>
    </row>
    <row r="10" spans="1:7" x14ac:dyDescent="0.2">
      <c r="A10" s="60" t="s">
        <v>162</v>
      </c>
      <c r="B10" s="59">
        <v>5.784547949351464</v>
      </c>
      <c r="C10" s="59">
        <v>9.7097769149828164</v>
      </c>
      <c r="D10" s="59"/>
      <c r="E10" s="59"/>
      <c r="F10" s="59"/>
      <c r="G10" s="59"/>
    </row>
    <row r="11" spans="1:7" x14ac:dyDescent="0.2">
      <c r="A11" s="60" t="s">
        <v>176</v>
      </c>
      <c r="B11" s="59">
        <v>5.5710306406685239</v>
      </c>
      <c r="C11" s="59">
        <v>6.1762784139757212</v>
      </c>
      <c r="D11" s="59"/>
      <c r="E11" s="59"/>
      <c r="F11" s="59"/>
      <c r="G11" s="59"/>
    </row>
    <row r="12" spans="1:7" x14ac:dyDescent="0.2">
      <c r="A12" s="60" t="s">
        <v>161</v>
      </c>
      <c r="B12" s="59">
        <v>5.1750666913929617</v>
      </c>
      <c r="C12" s="59">
        <v>4.8188880122282649</v>
      </c>
      <c r="D12" s="59"/>
      <c r="E12" s="59"/>
      <c r="F12" s="59"/>
      <c r="G12" s="59"/>
    </row>
    <row r="13" spans="1:7" x14ac:dyDescent="0.2">
      <c r="A13" s="60" t="s">
        <v>163</v>
      </c>
      <c r="B13" s="59">
        <v>4.144208438713636</v>
      </c>
      <c r="C13" s="59">
        <v>4.0775812933966975</v>
      </c>
      <c r="D13" s="59"/>
      <c r="E13" s="59"/>
      <c r="F13" s="59"/>
      <c r="G13" s="59"/>
    </row>
    <row r="14" spans="1:7" x14ac:dyDescent="0.2">
      <c r="A14" s="60" t="s">
        <v>177</v>
      </c>
      <c r="B14" s="59">
        <v>4.0954525155603303</v>
      </c>
      <c r="C14" s="59">
        <v>0.52577281225541095</v>
      </c>
      <c r="D14" s="59"/>
      <c r="E14" s="59"/>
      <c r="F14" s="59"/>
      <c r="G14" s="59"/>
    </row>
    <row r="15" spans="1:7" x14ac:dyDescent="0.2">
      <c r="A15" s="60" t="s">
        <v>170</v>
      </c>
      <c r="B15" s="59">
        <v>3.5054154811260818</v>
      </c>
      <c r="C15" s="59">
        <v>33.98978320153708</v>
      </c>
      <c r="D15" s="59"/>
      <c r="E15" s="59"/>
      <c r="F15" s="59"/>
      <c r="G15" s="59"/>
    </row>
    <row r="16" spans="1:7" x14ac:dyDescent="0.2">
      <c r="A16" s="60" t="s">
        <v>169</v>
      </c>
      <c r="B16" s="59">
        <v>3.3641995153395459</v>
      </c>
      <c r="C16" s="59">
        <v>10.630870468472963</v>
      </c>
      <c r="D16" s="59"/>
      <c r="E16" s="59"/>
      <c r="F16" s="59"/>
      <c r="G16" s="59"/>
    </row>
    <row r="17" spans="1:7" x14ac:dyDescent="0.2">
      <c r="A17" s="60" t="s">
        <v>167</v>
      </c>
      <c r="B17" s="59">
        <v>3.3579240772567021</v>
      </c>
      <c r="C17" s="59">
        <v>12.125836945649201</v>
      </c>
      <c r="D17" s="59"/>
      <c r="E17" s="59"/>
      <c r="F17" s="59"/>
      <c r="G17" s="59"/>
    </row>
    <row r="18" spans="1:7" x14ac:dyDescent="0.2">
      <c r="A18" s="60" t="s">
        <v>165</v>
      </c>
      <c r="B18" s="59">
        <v>3.0908456824802713</v>
      </c>
      <c r="C18" s="59">
        <v>7.2929567619379299</v>
      </c>
      <c r="D18" s="59"/>
      <c r="E18" s="59"/>
      <c r="F18" s="59"/>
      <c r="G18" s="59"/>
    </row>
    <row r="19" spans="1:7" x14ac:dyDescent="0.2">
      <c r="A19" s="60" t="s">
        <v>168</v>
      </c>
      <c r="B19" s="59">
        <v>2.6637277798530086</v>
      </c>
      <c r="C19" s="59">
        <v>16.177613741515657</v>
      </c>
      <c r="D19" s="59"/>
      <c r="E19" s="59"/>
      <c r="F19" s="59"/>
      <c r="G19" s="59"/>
    </row>
    <row r="20" spans="1:7" x14ac:dyDescent="0.2">
      <c r="A20" s="60"/>
      <c r="B20" s="59"/>
      <c r="C20" s="59"/>
      <c r="D20" s="59"/>
      <c r="E20" s="59"/>
      <c r="F20" s="59"/>
      <c r="G20" s="59"/>
    </row>
    <row r="21" spans="1:7" x14ac:dyDescent="0.2">
      <c r="A21" s="60"/>
      <c r="B21" s="59"/>
      <c r="C21" s="59"/>
      <c r="D21" s="59"/>
      <c r="E21" s="59"/>
      <c r="F21" s="59"/>
      <c r="G21" s="59"/>
    </row>
    <row r="22" spans="1:7" x14ac:dyDescent="0.2">
      <c r="A22" s="60"/>
      <c r="B22" s="59"/>
      <c r="C22" s="59"/>
      <c r="D22" s="59"/>
      <c r="E22" s="59"/>
      <c r="F22" s="59"/>
      <c r="G22" s="59"/>
    </row>
    <row r="23" spans="1:7" x14ac:dyDescent="0.2">
      <c r="A23" s="60"/>
      <c r="B23" s="59"/>
      <c r="C23" s="59"/>
      <c r="D23" s="59"/>
      <c r="E23" s="59"/>
      <c r="F23" s="59"/>
      <c r="G23" s="59"/>
    </row>
    <row r="24" spans="1:7" x14ac:dyDescent="0.2">
      <c r="A24" s="60"/>
      <c r="B24" s="59"/>
      <c r="C24" s="59"/>
      <c r="D24" s="59"/>
      <c r="E24" s="59"/>
      <c r="F24" s="59"/>
      <c r="G24" s="59"/>
    </row>
    <row r="25" spans="1:7" x14ac:dyDescent="0.2">
      <c r="A25" s="60"/>
      <c r="B25" s="59"/>
      <c r="C25" s="59"/>
      <c r="D25" s="59"/>
      <c r="E25" s="59"/>
      <c r="F25" s="59"/>
      <c r="G25" s="59"/>
    </row>
    <row r="26" spans="1:7" x14ac:dyDescent="0.2">
      <c r="A26" s="60"/>
      <c r="B26" s="59"/>
      <c r="C26" s="59"/>
      <c r="D26" s="59"/>
      <c r="E26" s="59"/>
      <c r="F26" s="59"/>
      <c r="G26" s="59"/>
    </row>
    <row r="27" spans="1:7" x14ac:dyDescent="0.2">
      <c r="A27" s="60"/>
      <c r="B27" s="59"/>
      <c r="C27" s="59"/>
      <c r="D27" s="59"/>
      <c r="E27" s="59"/>
      <c r="F27" s="59"/>
      <c r="G27" s="59"/>
    </row>
    <row r="28" spans="1:7" x14ac:dyDescent="0.2">
      <c r="A28" s="60"/>
      <c r="B28" s="59"/>
      <c r="C28" s="59"/>
      <c r="D28" s="59"/>
      <c r="E28" s="59"/>
      <c r="F28" s="59"/>
      <c r="G28" s="59"/>
    </row>
    <row r="29" spans="1:7" x14ac:dyDescent="0.2">
      <c r="A29" s="60"/>
      <c r="B29" s="59"/>
      <c r="C29" s="59"/>
      <c r="D29" s="59"/>
      <c r="E29" s="59"/>
      <c r="F29" s="59"/>
      <c r="G29" s="59"/>
    </row>
    <row r="30" spans="1:7" x14ac:dyDescent="0.2">
      <c r="A30" s="60"/>
      <c r="B30" s="59"/>
      <c r="C30" s="59"/>
      <c r="D30" s="59"/>
      <c r="E30" s="59"/>
      <c r="F30" s="59"/>
      <c r="G30" s="59"/>
    </row>
    <row r="31" spans="1:7" x14ac:dyDescent="0.2">
      <c r="A31" s="60"/>
      <c r="B31" s="59"/>
      <c r="C31" s="59"/>
      <c r="D31" s="59"/>
      <c r="E31" s="59"/>
      <c r="F31" s="59"/>
      <c r="G31" s="59"/>
    </row>
    <row r="32" spans="1:7" x14ac:dyDescent="0.2">
      <c r="A32" s="60"/>
      <c r="B32" s="59"/>
      <c r="C32" s="59"/>
      <c r="D32" s="59"/>
      <c r="E32" s="59"/>
      <c r="F32" s="59"/>
      <c r="G32" s="59"/>
    </row>
    <row r="33" spans="1:7" x14ac:dyDescent="0.2">
      <c r="A33" s="60"/>
      <c r="B33" s="59"/>
      <c r="C33" s="59"/>
      <c r="D33" s="59"/>
      <c r="E33" s="59"/>
      <c r="F33" s="59"/>
      <c r="G33" s="59"/>
    </row>
    <row r="34" spans="1:7" x14ac:dyDescent="0.2">
      <c r="A34" s="60"/>
      <c r="B34" s="59"/>
      <c r="C34" s="59"/>
      <c r="D34" s="59"/>
      <c r="E34" s="59"/>
      <c r="F34" s="59"/>
      <c r="G34" s="59"/>
    </row>
    <row r="35" spans="1:7" x14ac:dyDescent="0.2">
      <c r="A35" s="60"/>
      <c r="B35" s="59"/>
      <c r="C35" s="59"/>
      <c r="D35" s="59"/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B1" location="II.24!A1" display="II.24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G198"/>
  <sheetViews>
    <sheetView topLeftCell="C1" zoomScaleNormal="100" workbookViewId="0">
      <selection activeCell="C24" sqref="C24"/>
    </sheetView>
  </sheetViews>
  <sheetFormatPr defaultColWidth="8.85546875" defaultRowHeight="14.25" x14ac:dyDescent="0.2"/>
  <cols>
    <col min="1" max="1" width="22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100" width="8.85546875" style="54" customWidth="1"/>
    <col min="101" max="16384" width="8.85546875" style="54"/>
  </cols>
  <sheetData>
    <row r="1" spans="1:7" s="61" customFormat="1" ht="37.15" customHeight="1" x14ac:dyDescent="0.2">
      <c r="A1" s="63" t="s">
        <v>226</v>
      </c>
      <c r="B1" s="5" t="s">
        <v>91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86" t="s">
        <v>157</v>
      </c>
      <c r="C4" s="86" t="s">
        <v>158</v>
      </c>
      <c r="D4" s="13" t="s">
        <v>159</v>
      </c>
      <c r="E4" s="13" t="s">
        <v>160</v>
      </c>
      <c r="F4" s="13"/>
      <c r="G4" s="56"/>
    </row>
    <row r="5" spans="1:7" x14ac:dyDescent="0.2">
      <c r="A5" s="87" t="s">
        <v>161</v>
      </c>
      <c r="B5" s="58">
        <v>35.1</v>
      </c>
      <c r="C5" s="58">
        <v>42.6</v>
      </c>
      <c r="D5" s="59">
        <v>60</v>
      </c>
      <c r="E5" s="59">
        <v>32</v>
      </c>
      <c r="F5" s="59"/>
      <c r="G5" s="59"/>
    </row>
    <row r="6" spans="1:7" x14ac:dyDescent="0.2">
      <c r="A6" s="87" t="s">
        <v>162</v>
      </c>
      <c r="B6" s="58">
        <v>33.200000000000003</v>
      </c>
      <c r="C6" s="58">
        <v>44.6</v>
      </c>
      <c r="D6" s="59">
        <v>60</v>
      </c>
      <c r="E6" s="59">
        <v>31.7</v>
      </c>
      <c r="F6" s="59"/>
      <c r="G6" s="59"/>
    </row>
    <row r="7" spans="1:7" x14ac:dyDescent="0.2">
      <c r="A7" s="87" t="s">
        <v>163</v>
      </c>
      <c r="B7" s="58">
        <v>48.6</v>
      </c>
      <c r="C7" s="58">
        <v>57.6</v>
      </c>
      <c r="D7" s="59">
        <v>60</v>
      </c>
      <c r="E7" s="59">
        <v>45.6</v>
      </c>
      <c r="F7" s="59"/>
      <c r="G7" s="59"/>
    </row>
    <row r="8" spans="1:7" x14ac:dyDescent="0.2">
      <c r="A8" s="87" t="s">
        <v>164</v>
      </c>
      <c r="B8" s="58">
        <v>46</v>
      </c>
      <c r="C8" s="58">
        <v>58.3</v>
      </c>
      <c r="D8" s="59">
        <v>60</v>
      </c>
      <c r="E8" s="59">
        <v>44.3</v>
      </c>
      <c r="F8" s="59"/>
      <c r="G8" s="59"/>
    </row>
    <row r="9" spans="1:7" x14ac:dyDescent="0.2">
      <c r="A9" s="87" t="s">
        <v>165</v>
      </c>
      <c r="B9" s="58">
        <v>59.4</v>
      </c>
      <c r="C9" s="58">
        <v>69.599999999999994</v>
      </c>
      <c r="D9" s="59">
        <v>60</v>
      </c>
      <c r="E9" s="59">
        <v>59.8</v>
      </c>
      <c r="F9" s="59"/>
      <c r="G9" s="59"/>
    </row>
    <row r="10" spans="1:7" x14ac:dyDescent="0.2">
      <c r="A10" s="87" t="s">
        <v>166</v>
      </c>
      <c r="B10" s="58">
        <v>59.8</v>
      </c>
      <c r="C10" s="58">
        <v>71.8</v>
      </c>
      <c r="D10" s="59">
        <v>60</v>
      </c>
      <c r="E10" s="59">
        <v>55</v>
      </c>
      <c r="F10" s="59"/>
      <c r="G10" s="59"/>
    </row>
    <row r="11" spans="1:7" x14ac:dyDescent="0.2">
      <c r="A11" s="87" t="s">
        <v>305</v>
      </c>
      <c r="B11" s="58">
        <v>85.4</v>
      </c>
      <c r="C11" s="58">
        <v>101.5</v>
      </c>
      <c r="D11" s="59">
        <v>60</v>
      </c>
      <c r="E11" s="59">
        <v>84.2</v>
      </c>
      <c r="F11" s="59"/>
      <c r="G11" s="59"/>
    </row>
    <row r="12" spans="1:7" x14ac:dyDescent="0.2">
      <c r="A12" s="87" t="s">
        <v>167</v>
      </c>
      <c r="B12" s="58">
        <v>98.6</v>
      </c>
      <c r="C12" s="58">
        <v>110</v>
      </c>
      <c r="D12" s="59">
        <v>60</v>
      </c>
      <c r="E12" s="59">
        <v>100</v>
      </c>
      <c r="F12" s="59"/>
      <c r="G12" s="59"/>
    </row>
    <row r="13" spans="1:7" x14ac:dyDescent="0.2">
      <c r="A13" s="87" t="s">
        <v>168</v>
      </c>
      <c r="B13" s="58">
        <v>98.1</v>
      </c>
      <c r="C13" s="58">
        <v>111.9</v>
      </c>
      <c r="D13" s="59">
        <v>60</v>
      </c>
      <c r="E13" s="59">
        <v>99.2</v>
      </c>
      <c r="F13" s="59"/>
      <c r="G13" s="59"/>
    </row>
    <row r="14" spans="1:7" x14ac:dyDescent="0.2">
      <c r="A14" s="87" t="s">
        <v>169</v>
      </c>
      <c r="B14" s="58">
        <v>95.5</v>
      </c>
      <c r="C14" s="58">
        <v>113.7</v>
      </c>
      <c r="D14" s="59">
        <v>60</v>
      </c>
      <c r="E14" s="59">
        <v>96</v>
      </c>
      <c r="F14" s="59"/>
      <c r="G14" s="59"/>
    </row>
    <row r="15" spans="1:7" x14ac:dyDescent="0.2">
      <c r="A15" s="87" t="s">
        <v>170</v>
      </c>
      <c r="B15" s="58">
        <v>134.80000000000001</v>
      </c>
      <c r="C15" s="58">
        <v>153.6</v>
      </c>
      <c r="D15" s="59">
        <v>60</v>
      </c>
      <c r="E15" s="59">
        <v>137.4</v>
      </c>
      <c r="F15" s="59"/>
      <c r="G15" s="59"/>
    </row>
    <row r="16" spans="1:7" x14ac:dyDescent="0.2">
      <c r="D16" s="59"/>
      <c r="E16" s="59"/>
      <c r="F16" s="59"/>
      <c r="G16" s="59"/>
    </row>
    <row r="17" spans="1:7" x14ac:dyDescent="0.2">
      <c r="A17" s="60"/>
      <c r="B17" s="59"/>
      <c r="C17" s="59"/>
      <c r="D17" s="59"/>
      <c r="E17" s="59"/>
      <c r="F17" s="59"/>
      <c r="G17" s="59"/>
    </row>
    <row r="18" spans="1:7" x14ac:dyDescent="0.2">
      <c r="A18" s="60"/>
      <c r="B18" s="59"/>
      <c r="C18" s="59"/>
      <c r="D18" s="59"/>
      <c r="E18" s="59"/>
      <c r="F18" s="59"/>
      <c r="G18" s="59"/>
    </row>
    <row r="19" spans="1:7" x14ac:dyDescent="0.2">
      <c r="A19" s="60"/>
      <c r="B19" s="59"/>
      <c r="C19" s="59"/>
      <c r="D19" s="59"/>
      <c r="E19" s="59"/>
      <c r="F19" s="59"/>
      <c r="G19" s="59"/>
    </row>
    <row r="20" spans="1:7" x14ac:dyDescent="0.2">
      <c r="A20" s="60"/>
      <c r="B20" s="59"/>
      <c r="C20" s="59"/>
      <c r="D20" s="59"/>
      <c r="E20" s="59"/>
      <c r="F20" s="59"/>
      <c r="G20" s="59"/>
    </row>
    <row r="21" spans="1:7" x14ac:dyDescent="0.2">
      <c r="A21" s="60"/>
      <c r="B21" s="59"/>
      <c r="C21" s="59"/>
      <c r="D21" s="59"/>
      <c r="E21" s="59"/>
      <c r="F21" s="59"/>
      <c r="G21" s="59"/>
    </row>
    <row r="22" spans="1:7" x14ac:dyDescent="0.2">
      <c r="A22" s="60"/>
      <c r="B22" s="59"/>
      <c r="C22" s="59"/>
      <c r="D22" s="59"/>
      <c r="E22" s="59"/>
      <c r="F22" s="59"/>
      <c r="G22" s="59"/>
    </row>
    <row r="23" spans="1:7" x14ac:dyDescent="0.2">
      <c r="A23" s="60"/>
      <c r="B23" s="59"/>
      <c r="C23" s="59"/>
      <c r="D23" s="59"/>
      <c r="E23" s="59"/>
      <c r="F23" s="59"/>
      <c r="G23" s="59"/>
    </row>
    <row r="24" spans="1:7" x14ac:dyDescent="0.2">
      <c r="A24" s="60"/>
      <c r="B24" s="59"/>
      <c r="C24" s="59"/>
      <c r="D24" s="59"/>
      <c r="E24" s="59"/>
      <c r="F24" s="59"/>
      <c r="G24" s="59"/>
    </row>
    <row r="25" spans="1:7" x14ac:dyDescent="0.2">
      <c r="A25" s="60"/>
      <c r="B25" s="59"/>
      <c r="C25" s="59"/>
      <c r="D25" s="59"/>
      <c r="E25" s="59"/>
      <c r="F25" s="59"/>
      <c r="G25" s="59"/>
    </row>
    <row r="26" spans="1:7" x14ac:dyDescent="0.2">
      <c r="A26" s="60"/>
      <c r="B26" s="59"/>
      <c r="C26" s="59"/>
      <c r="D26" s="59"/>
      <c r="E26" s="59"/>
      <c r="F26" s="59"/>
      <c r="G26" s="59"/>
    </row>
    <row r="27" spans="1:7" x14ac:dyDescent="0.2">
      <c r="A27" s="60"/>
      <c r="B27" s="59"/>
      <c r="C27" s="59"/>
      <c r="D27" s="59"/>
      <c r="E27" s="59"/>
      <c r="F27" s="59"/>
      <c r="G27" s="59"/>
    </row>
    <row r="28" spans="1:7" x14ac:dyDescent="0.2">
      <c r="A28" s="60"/>
      <c r="B28" s="59"/>
      <c r="C28" s="59"/>
      <c r="D28" s="59"/>
      <c r="E28" s="59"/>
      <c r="F28" s="59"/>
      <c r="G28" s="59"/>
    </row>
    <row r="29" spans="1:7" x14ac:dyDescent="0.2">
      <c r="A29" s="60"/>
      <c r="B29" s="59"/>
      <c r="C29" s="59"/>
      <c r="D29" s="59"/>
      <c r="E29" s="59"/>
      <c r="F29" s="59"/>
      <c r="G29" s="59"/>
    </row>
    <row r="30" spans="1:7" x14ac:dyDescent="0.2">
      <c r="A30" s="60"/>
      <c r="B30" s="59"/>
      <c r="C30" s="59"/>
      <c r="D30" s="59"/>
      <c r="E30" s="59"/>
      <c r="F30" s="59"/>
      <c r="G30" s="59"/>
    </row>
    <row r="31" spans="1:7" x14ac:dyDescent="0.2">
      <c r="A31" s="60"/>
      <c r="B31" s="59"/>
      <c r="C31" s="59"/>
      <c r="D31" s="59"/>
      <c r="E31" s="59"/>
      <c r="F31" s="59"/>
      <c r="G31" s="59"/>
    </row>
    <row r="32" spans="1:7" x14ac:dyDescent="0.2">
      <c r="A32" s="60"/>
      <c r="B32" s="59"/>
      <c r="C32" s="59"/>
      <c r="D32" s="59"/>
      <c r="E32" s="59"/>
      <c r="F32" s="59"/>
      <c r="G32" s="59"/>
    </row>
    <row r="33" spans="1:7" x14ac:dyDescent="0.2">
      <c r="A33" s="60"/>
      <c r="B33" s="59"/>
      <c r="C33" s="59"/>
      <c r="D33" s="59"/>
      <c r="E33" s="59"/>
      <c r="F33" s="59"/>
      <c r="G33" s="59"/>
    </row>
    <row r="34" spans="1:7" x14ac:dyDescent="0.2">
      <c r="A34" s="60"/>
      <c r="B34" s="59"/>
      <c r="C34" s="59"/>
      <c r="D34" s="59"/>
      <c r="E34" s="59"/>
      <c r="F34" s="59"/>
      <c r="G34" s="59"/>
    </row>
    <row r="35" spans="1:7" x14ac:dyDescent="0.2">
      <c r="A35" s="60"/>
      <c r="B35" s="59"/>
      <c r="C35" s="59"/>
      <c r="D35" s="59"/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</row>
    <row r="53" spans="1:7" x14ac:dyDescent="0.2">
      <c r="A53" s="60"/>
      <c r="B53" s="59"/>
      <c r="C53" s="59"/>
      <c r="D53" s="59"/>
    </row>
    <row r="54" spans="1:7" x14ac:dyDescent="0.2">
      <c r="A54" s="60"/>
      <c r="B54" s="59"/>
      <c r="C54" s="59"/>
      <c r="D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</sheetData>
  <hyperlinks>
    <hyperlink ref="B1" location="II.25!A1" display="II.25"/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/>
  <dimension ref="A1:G256"/>
  <sheetViews>
    <sheetView zoomScaleNormal="100" workbookViewId="0"/>
  </sheetViews>
  <sheetFormatPr defaultColWidth="8.85546875" defaultRowHeight="14.25" x14ac:dyDescent="0.2"/>
  <cols>
    <col min="1" max="1" width="22.5703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97" width="8.85546875" style="54" customWidth="1"/>
    <col min="98" max="16384" width="8.85546875" style="54"/>
  </cols>
  <sheetData>
    <row r="1" spans="1:7" s="61" customFormat="1" ht="37.15" customHeight="1" x14ac:dyDescent="0.2">
      <c r="A1" s="63" t="s">
        <v>6</v>
      </c>
      <c r="B1" s="62" t="s">
        <v>116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290</v>
      </c>
      <c r="C4" s="13"/>
      <c r="D4" s="13"/>
      <c r="E4" s="13"/>
      <c r="F4" s="13"/>
      <c r="G4" s="56" t="s">
        <v>243</v>
      </c>
    </row>
    <row r="5" spans="1:7" x14ac:dyDescent="0.2">
      <c r="A5" s="69">
        <v>38353</v>
      </c>
      <c r="B5" s="59">
        <v>440863.9</v>
      </c>
      <c r="C5" s="59"/>
      <c r="D5" s="59"/>
      <c r="E5" s="59"/>
      <c r="F5" s="59"/>
      <c r="G5" s="59"/>
    </row>
    <row r="6" spans="1:7" x14ac:dyDescent="0.2">
      <c r="A6" s="69">
        <v>38443</v>
      </c>
      <c r="B6" s="59">
        <v>449544.10000000003</v>
      </c>
      <c r="C6" s="59"/>
      <c r="D6" s="59"/>
      <c r="E6" s="59"/>
      <c r="F6" s="59"/>
      <c r="G6" s="59"/>
    </row>
    <row r="7" spans="1:7" x14ac:dyDescent="0.2">
      <c r="A7" s="69">
        <v>38534</v>
      </c>
      <c r="B7" s="59">
        <v>450044.6</v>
      </c>
      <c r="C7" s="59"/>
      <c r="D7" s="59"/>
      <c r="E7" s="59"/>
      <c r="F7" s="59"/>
      <c r="G7" s="59"/>
    </row>
    <row r="8" spans="1:7" x14ac:dyDescent="0.2">
      <c r="A8" s="69">
        <v>38626</v>
      </c>
      <c r="B8" s="59">
        <v>451506</v>
      </c>
      <c r="C8" s="59"/>
      <c r="D8" s="59"/>
      <c r="E8" s="59"/>
      <c r="F8" s="59"/>
      <c r="G8" s="59"/>
    </row>
    <row r="9" spans="1:7" x14ac:dyDescent="0.2">
      <c r="A9" s="69">
        <v>38718</v>
      </c>
      <c r="B9" s="59">
        <v>457179.89999999997</v>
      </c>
      <c r="C9" s="59"/>
      <c r="D9" s="59"/>
      <c r="E9" s="59"/>
      <c r="F9" s="59"/>
      <c r="G9" s="59"/>
    </row>
    <row r="10" spans="1:7" x14ac:dyDescent="0.2">
      <c r="A10" s="69">
        <v>38808</v>
      </c>
      <c r="B10" s="59">
        <v>470814.9</v>
      </c>
      <c r="C10" s="59"/>
      <c r="D10" s="59"/>
      <c r="E10" s="59"/>
      <c r="F10" s="59"/>
      <c r="G10" s="59"/>
    </row>
    <row r="11" spans="1:7" x14ac:dyDescent="0.2">
      <c r="A11" s="69">
        <v>38899</v>
      </c>
      <c r="B11" s="59">
        <v>467675.4</v>
      </c>
      <c r="C11" s="59"/>
      <c r="D11" s="59"/>
      <c r="E11" s="59"/>
      <c r="F11" s="59"/>
      <c r="G11" s="59"/>
    </row>
    <row r="12" spans="1:7" x14ac:dyDescent="0.2">
      <c r="A12" s="69">
        <v>38991</v>
      </c>
      <c r="B12" s="59">
        <v>466407.89999999997</v>
      </c>
      <c r="C12" s="59"/>
      <c r="D12" s="59"/>
      <c r="E12" s="59"/>
      <c r="F12" s="59"/>
      <c r="G12" s="59"/>
    </row>
    <row r="13" spans="1:7" x14ac:dyDescent="0.2">
      <c r="A13" s="69">
        <v>39083</v>
      </c>
      <c r="B13" s="59">
        <v>467953.10000000003</v>
      </c>
      <c r="C13" s="59"/>
      <c r="D13" s="59"/>
      <c r="E13" s="59"/>
      <c r="F13" s="59"/>
      <c r="G13" s="59"/>
    </row>
    <row r="14" spans="1:7" x14ac:dyDescent="0.2">
      <c r="A14" s="69">
        <v>39173</v>
      </c>
      <c r="B14" s="59">
        <v>465857.19999999995</v>
      </c>
      <c r="C14" s="59"/>
      <c r="D14" s="59"/>
      <c r="E14" s="59"/>
      <c r="F14" s="59"/>
      <c r="G14" s="59"/>
    </row>
    <row r="15" spans="1:7" x14ac:dyDescent="0.2">
      <c r="A15" s="69">
        <v>39264</v>
      </c>
      <c r="B15" s="59">
        <v>470234</v>
      </c>
      <c r="C15" s="59"/>
      <c r="D15" s="59"/>
      <c r="E15" s="59"/>
      <c r="F15" s="59"/>
      <c r="G15" s="59"/>
    </row>
    <row r="16" spans="1:7" x14ac:dyDescent="0.2">
      <c r="A16" s="69">
        <v>39356</v>
      </c>
      <c r="B16" s="59">
        <v>474964.5</v>
      </c>
      <c r="C16" s="59"/>
      <c r="D16" s="59"/>
      <c r="E16" s="59"/>
      <c r="F16" s="59"/>
      <c r="G16" s="59"/>
    </row>
    <row r="17" spans="1:7" x14ac:dyDescent="0.2">
      <c r="A17" s="69">
        <v>39448</v>
      </c>
      <c r="B17" s="59">
        <v>474767.10000000003</v>
      </c>
      <c r="C17" s="59"/>
      <c r="D17" s="59"/>
      <c r="E17" s="59"/>
      <c r="F17" s="59"/>
      <c r="G17" s="59"/>
    </row>
    <row r="18" spans="1:7" x14ac:dyDescent="0.2">
      <c r="A18" s="69">
        <v>39539</v>
      </c>
      <c r="B18" s="59">
        <v>470386.5</v>
      </c>
      <c r="C18" s="59"/>
      <c r="D18" s="59"/>
      <c r="E18" s="59"/>
      <c r="F18" s="59"/>
      <c r="G18" s="59">
        <v>-9999999999</v>
      </c>
    </row>
    <row r="19" spans="1:7" x14ac:dyDescent="0.2">
      <c r="A19" s="69">
        <v>39630</v>
      </c>
      <c r="B19" s="59">
        <v>467638.8</v>
      </c>
      <c r="C19" s="59"/>
      <c r="D19" s="59"/>
      <c r="E19" s="59"/>
      <c r="F19" s="59"/>
      <c r="G19" s="59">
        <v>999999999</v>
      </c>
    </row>
    <row r="20" spans="1:7" x14ac:dyDescent="0.2">
      <c r="A20" s="69">
        <v>39722</v>
      </c>
      <c r="B20" s="59">
        <v>456595.6</v>
      </c>
      <c r="C20" s="59"/>
      <c r="D20" s="59"/>
      <c r="F20" s="59"/>
    </row>
    <row r="21" spans="1:7" x14ac:dyDescent="0.2">
      <c r="A21" s="69">
        <v>39814</v>
      </c>
      <c r="B21" s="59">
        <v>450096.2</v>
      </c>
      <c r="C21" s="59"/>
      <c r="D21" s="59"/>
      <c r="F21" s="59"/>
    </row>
    <row r="22" spans="1:7" x14ac:dyDescent="0.2">
      <c r="A22" s="69">
        <v>39904</v>
      </c>
      <c r="B22" s="59">
        <v>441371.8</v>
      </c>
      <c r="C22" s="59"/>
      <c r="D22" s="59"/>
      <c r="F22" s="59"/>
    </row>
    <row r="23" spans="1:7" x14ac:dyDescent="0.2">
      <c r="A23" s="69">
        <v>39995</v>
      </c>
      <c r="B23" s="59">
        <v>442897.89999999997</v>
      </c>
      <c r="C23" s="59"/>
      <c r="D23" s="59"/>
      <c r="F23" s="59"/>
    </row>
    <row r="24" spans="1:7" x14ac:dyDescent="0.2">
      <c r="A24" s="69">
        <v>40087</v>
      </c>
      <c r="B24" s="59">
        <v>443299.8</v>
      </c>
      <c r="C24" s="59"/>
      <c r="D24" s="59"/>
      <c r="F24" s="59"/>
    </row>
    <row r="25" spans="1:7" x14ac:dyDescent="0.2">
      <c r="A25" s="69">
        <v>40179</v>
      </c>
      <c r="B25" s="59">
        <v>447128</v>
      </c>
      <c r="C25" s="59"/>
      <c r="D25" s="59"/>
      <c r="F25" s="59"/>
    </row>
    <row r="26" spans="1:7" x14ac:dyDescent="0.2">
      <c r="A26" s="69">
        <v>40269</v>
      </c>
      <c r="B26" s="59">
        <v>450184.19999999995</v>
      </c>
      <c r="C26" s="59"/>
      <c r="D26" s="59"/>
      <c r="F26" s="59"/>
    </row>
    <row r="27" spans="1:7" x14ac:dyDescent="0.2">
      <c r="A27" s="69">
        <v>40360</v>
      </c>
      <c r="B27" s="59">
        <v>457321.3</v>
      </c>
      <c r="C27" s="59"/>
      <c r="D27" s="59"/>
      <c r="F27" s="59"/>
    </row>
    <row r="28" spans="1:7" x14ac:dyDescent="0.2">
      <c r="A28" s="69">
        <v>40452</v>
      </c>
      <c r="B28" s="59">
        <v>456292.1</v>
      </c>
      <c r="C28" s="59"/>
      <c r="D28" s="59"/>
      <c r="F28" s="59"/>
    </row>
    <row r="29" spans="1:7" x14ac:dyDescent="0.2">
      <c r="A29" s="69">
        <v>40544</v>
      </c>
      <c r="B29" s="59">
        <v>457286.1</v>
      </c>
      <c r="C29" s="59"/>
      <c r="D29" s="59"/>
      <c r="F29" s="59"/>
    </row>
    <row r="30" spans="1:7" x14ac:dyDescent="0.2">
      <c r="A30" s="69">
        <v>40634</v>
      </c>
      <c r="B30" s="59">
        <v>461869.6</v>
      </c>
      <c r="C30" s="59"/>
      <c r="D30" s="59"/>
      <c r="F30" s="59"/>
    </row>
    <row r="31" spans="1:7" x14ac:dyDescent="0.2">
      <c r="A31" s="69">
        <v>40725</v>
      </c>
      <c r="B31" s="59">
        <v>456125.3</v>
      </c>
      <c r="C31" s="59"/>
      <c r="D31" s="59"/>
    </row>
    <row r="32" spans="1:7" x14ac:dyDescent="0.2">
      <c r="A32" s="69">
        <v>40817</v>
      </c>
      <c r="B32" s="59">
        <v>459852.7</v>
      </c>
      <c r="C32" s="59"/>
      <c r="D32" s="59"/>
    </row>
    <row r="33" spans="1:4" x14ac:dyDescent="0.2">
      <c r="A33" s="69">
        <v>40909</v>
      </c>
      <c r="B33" s="59">
        <v>459533.3</v>
      </c>
      <c r="C33" s="59"/>
      <c r="D33" s="59"/>
    </row>
    <row r="34" spans="1:4" x14ac:dyDescent="0.2">
      <c r="A34" s="69">
        <v>41000</v>
      </c>
      <c r="B34" s="59">
        <v>459879.1</v>
      </c>
      <c r="C34" s="59"/>
      <c r="D34" s="59"/>
    </row>
    <row r="35" spans="1:4" x14ac:dyDescent="0.2">
      <c r="A35" s="69">
        <v>41091</v>
      </c>
      <c r="B35" s="59">
        <v>460310.9</v>
      </c>
      <c r="C35" s="59"/>
      <c r="D35" s="59"/>
    </row>
    <row r="36" spans="1:4" x14ac:dyDescent="0.2">
      <c r="A36" s="69">
        <v>41183</v>
      </c>
      <c r="B36" s="59">
        <v>459566.89999999997</v>
      </c>
      <c r="C36" s="59"/>
      <c r="D36" s="59"/>
    </row>
    <row r="37" spans="1:4" x14ac:dyDescent="0.2">
      <c r="A37" s="69">
        <v>41275</v>
      </c>
      <c r="B37" s="59">
        <v>462158.1</v>
      </c>
      <c r="C37" s="59"/>
      <c r="D37" s="59"/>
    </row>
    <row r="38" spans="1:4" x14ac:dyDescent="0.2">
      <c r="A38" s="69">
        <v>41365</v>
      </c>
      <c r="B38" s="59">
        <v>462501.39999999997</v>
      </c>
      <c r="C38" s="59"/>
      <c r="D38" s="59"/>
    </row>
    <row r="39" spans="1:4" x14ac:dyDescent="0.2">
      <c r="A39" s="69">
        <v>41456</v>
      </c>
      <c r="B39" s="59">
        <v>465430.8</v>
      </c>
      <c r="C39" s="59"/>
      <c r="D39" s="59"/>
    </row>
    <row r="40" spans="1:4" x14ac:dyDescent="0.2">
      <c r="A40" s="69">
        <v>41548</v>
      </c>
      <c r="B40" s="59">
        <v>466366.8</v>
      </c>
      <c r="C40" s="59"/>
      <c r="D40" s="59"/>
    </row>
    <row r="41" spans="1:4" x14ac:dyDescent="0.2">
      <c r="A41" s="69">
        <v>41640</v>
      </c>
      <c r="B41" s="59">
        <v>467547.9</v>
      </c>
      <c r="C41" s="59"/>
      <c r="D41" s="59"/>
    </row>
    <row r="42" spans="1:4" x14ac:dyDescent="0.2">
      <c r="A42" s="69">
        <v>41730</v>
      </c>
      <c r="B42" s="59">
        <v>467209.2</v>
      </c>
      <c r="C42" s="59"/>
      <c r="D42" s="59"/>
    </row>
    <row r="43" spans="1:4" x14ac:dyDescent="0.2">
      <c r="A43" s="69">
        <v>41821</v>
      </c>
      <c r="B43" s="59">
        <v>475029.7</v>
      </c>
      <c r="C43" s="59"/>
      <c r="D43" s="59"/>
    </row>
    <row r="44" spans="1:4" x14ac:dyDescent="0.2">
      <c r="A44" s="69">
        <v>41913</v>
      </c>
      <c r="B44" s="59">
        <v>476733.60000000003</v>
      </c>
      <c r="C44" s="59"/>
      <c r="D44" s="59"/>
    </row>
    <row r="45" spans="1:4" x14ac:dyDescent="0.2">
      <c r="A45" s="69">
        <v>42005</v>
      </c>
      <c r="B45" s="59">
        <v>479997.7</v>
      </c>
      <c r="C45" s="59"/>
      <c r="D45" s="59"/>
    </row>
    <row r="46" spans="1:4" x14ac:dyDescent="0.2">
      <c r="A46" s="69">
        <v>42095</v>
      </c>
      <c r="B46" s="59">
        <v>482243</v>
      </c>
      <c r="C46" s="59"/>
      <c r="D46" s="59"/>
    </row>
    <row r="47" spans="1:4" x14ac:dyDescent="0.2">
      <c r="A47" s="69">
        <v>42186</v>
      </c>
      <c r="B47" s="59">
        <v>483697.7</v>
      </c>
      <c r="C47" s="59"/>
      <c r="D47" s="59"/>
    </row>
    <row r="48" spans="1:4" x14ac:dyDescent="0.2">
      <c r="A48" s="69">
        <v>42278</v>
      </c>
      <c r="B48" s="59">
        <v>484775.5</v>
      </c>
      <c r="C48" s="59"/>
      <c r="D48" s="59"/>
    </row>
    <row r="49" spans="1:4" x14ac:dyDescent="0.2">
      <c r="A49" s="69">
        <v>42370</v>
      </c>
      <c r="B49" s="59">
        <v>490360.4</v>
      </c>
      <c r="C49" s="59"/>
      <c r="D49" s="59"/>
    </row>
    <row r="50" spans="1:4" x14ac:dyDescent="0.2">
      <c r="A50" s="69">
        <v>42461</v>
      </c>
      <c r="B50" s="59">
        <v>496993.2</v>
      </c>
      <c r="C50" s="59"/>
      <c r="D50" s="59"/>
    </row>
    <row r="51" spans="1:4" x14ac:dyDescent="0.2">
      <c r="A51" s="69">
        <v>42552</v>
      </c>
      <c r="B51" s="59">
        <v>501209.60000000003</v>
      </c>
      <c r="C51" s="59"/>
      <c r="D51" s="59"/>
    </row>
    <row r="52" spans="1:4" x14ac:dyDescent="0.2">
      <c r="A52" s="69">
        <v>42644</v>
      </c>
      <c r="B52" s="59">
        <v>504820.80000000005</v>
      </c>
      <c r="C52" s="59"/>
      <c r="D52" s="59"/>
    </row>
    <row r="53" spans="1:4" x14ac:dyDescent="0.2">
      <c r="A53" s="69">
        <v>42736</v>
      </c>
      <c r="B53" s="59">
        <v>508124.3</v>
      </c>
      <c r="C53" s="59"/>
      <c r="D53" s="59"/>
    </row>
    <row r="54" spans="1:4" x14ac:dyDescent="0.2">
      <c r="A54" s="69">
        <v>42826</v>
      </c>
      <c r="B54" s="59">
        <v>513804</v>
      </c>
      <c r="C54" s="59"/>
      <c r="D54" s="59"/>
    </row>
    <row r="55" spans="1:4" x14ac:dyDescent="0.2">
      <c r="A55" s="69">
        <v>42917</v>
      </c>
      <c r="B55" s="59">
        <v>511919.5</v>
      </c>
      <c r="C55" s="59"/>
      <c r="D55" s="59"/>
    </row>
    <row r="56" spans="1:4" x14ac:dyDescent="0.2">
      <c r="A56" s="69">
        <v>43009</v>
      </c>
      <c r="B56" s="59">
        <v>515784.30000000005</v>
      </c>
      <c r="C56" s="59"/>
      <c r="D56" s="59"/>
    </row>
    <row r="57" spans="1:4" x14ac:dyDescent="0.2">
      <c r="A57" s="69">
        <v>43101</v>
      </c>
      <c r="B57" s="59">
        <v>519405.39999999997</v>
      </c>
      <c r="C57" s="59"/>
      <c r="D57" s="59"/>
    </row>
    <row r="58" spans="1:4" x14ac:dyDescent="0.2">
      <c r="A58" s="69">
        <v>43191</v>
      </c>
      <c r="B58" s="59">
        <v>520977.99999999994</v>
      </c>
      <c r="C58" s="59"/>
      <c r="D58" s="59"/>
    </row>
    <row r="59" spans="1:4" x14ac:dyDescent="0.2">
      <c r="A59" s="69">
        <v>43282</v>
      </c>
      <c r="B59" s="59">
        <v>524586.6</v>
      </c>
      <c r="C59" s="59"/>
      <c r="D59" s="59"/>
    </row>
    <row r="60" spans="1:4" x14ac:dyDescent="0.2">
      <c r="A60" s="69">
        <v>43374</v>
      </c>
      <c r="B60" s="59">
        <v>529254.80000000005</v>
      </c>
      <c r="C60" s="59"/>
      <c r="D60" s="59"/>
    </row>
    <row r="61" spans="1:4" x14ac:dyDescent="0.2">
      <c r="A61" s="69">
        <v>43466</v>
      </c>
      <c r="B61" s="59">
        <v>533622.6</v>
      </c>
      <c r="C61" s="59"/>
      <c r="D61" s="59"/>
    </row>
    <row r="62" spans="1:4" x14ac:dyDescent="0.2">
      <c r="A62" s="69">
        <v>43556</v>
      </c>
      <c r="B62" s="59">
        <v>538282.9</v>
      </c>
      <c r="C62" s="59"/>
      <c r="D62" s="59"/>
    </row>
    <row r="63" spans="1:4" x14ac:dyDescent="0.2">
      <c r="A63" s="69">
        <v>43647</v>
      </c>
      <c r="B63" s="59">
        <v>539964.19999999995</v>
      </c>
      <c r="C63" s="59"/>
      <c r="D63" s="59"/>
    </row>
    <row r="64" spans="1:4" x14ac:dyDescent="0.2">
      <c r="A64" s="69">
        <v>43739</v>
      </c>
      <c r="B64" s="59">
        <v>542030.30000000005</v>
      </c>
      <c r="C64" s="59"/>
      <c r="D64" s="59"/>
    </row>
    <row r="65" spans="1:4" x14ac:dyDescent="0.2">
      <c r="A65" s="69">
        <v>43831</v>
      </c>
      <c r="B65" s="59">
        <v>533329</v>
      </c>
      <c r="C65" s="59"/>
      <c r="D65" s="59"/>
    </row>
    <row r="66" spans="1:4" x14ac:dyDescent="0.2">
      <c r="A66" s="69">
        <v>43922</v>
      </c>
      <c r="B66" s="59">
        <v>497015.2</v>
      </c>
      <c r="C66" s="111"/>
      <c r="D66" s="59"/>
    </row>
    <row r="67" spans="1:4" x14ac:dyDescent="0.2">
      <c r="A67" s="69">
        <v>44013</v>
      </c>
      <c r="B67" s="59" t="e">
        <f>NA()</f>
        <v>#N/A</v>
      </c>
      <c r="C67" s="59"/>
      <c r="D67" s="59"/>
    </row>
    <row r="68" spans="1:4" x14ac:dyDescent="0.2">
      <c r="A68" s="69">
        <v>44105</v>
      </c>
      <c r="B68" s="59" t="e">
        <f>NA()</f>
        <v>#N/A</v>
      </c>
      <c r="C68" s="59"/>
      <c r="D68" s="59"/>
    </row>
    <row r="69" spans="1:4" x14ac:dyDescent="0.2">
      <c r="A69" s="69"/>
      <c r="B69" s="59" t="e">
        <f>NA()</f>
        <v>#N/A</v>
      </c>
      <c r="C69" s="59"/>
      <c r="D69" s="59"/>
    </row>
    <row r="70" spans="1:4" x14ac:dyDescent="0.2">
      <c r="A70" s="69"/>
      <c r="B70" s="59" t="e">
        <f>NA()</f>
        <v>#N/A</v>
      </c>
      <c r="C70" s="59"/>
      <c r="D70" s="59"/>
    </row>
    <row r="71" spans="1:4" x14ac:dyDescent="0.2">
      <c r="A71" s="69"/>
      <c r="B71" s="59" t="e">
        <f>NA()</f>
        <v>#N/A</v>
      </c>
      <c r="C71" s="59"/>
      <c r="D71" s="59"/>
    </row>
    <row r="72" spans="1:4" x14ac:dyDescent="0.2">
      <c r="A72" s="69"/>
      <c r="B72" s="59" t="e">
        <f>NA()</f>
        <v>#N/A</v>
      </c>
      <c r="C72" s="59"/>
      <c r="D72" s="59"/>
    </row>
    <row r="73" spans="1:4" x14ac:dyDescent="0.2">
      <c r="A73" s="69"/>
      <c r="B73" s="59" t="e">
        <f>NA()</f>
        <v>#N/A</v>
      </c>
      <c r="C73" s="59"/>
      <c r="D73" s="59"/>
    </row>
    <row r="74" spans="1:4" x14ac:dyDescent="0.2">
      <c r="A74" s="69"/>
      <c r="B74" s="59" t="e">
        <f>NA()</f>
        <v>#N/A</v>
      </c>
      <c r="C74" s="59"/>
      <c r="D74" s="59"/>
    </row>
    <row r="75" spans="1:4" x14ac:dyDescent="0.2">
      <c r="A75" s="69"/>
      <c r="B75" s="59" t="e">
        <f>NA()</f>
        <v>#N/A</v>
      </c>
      <c r="C75" s="59"/>
      <c r="D75" s="59"/>
    </row>
    <row r="76" spans="1:4" x14ac:dyDescent="0.2">
      <c r="A76" s="69"/>
      <c r="B76" s="59" t="e">
        <f>NA()</f>
        <v>#N/A</v>
      </c>
      <c r="C76" s="59"/>
      <c r="D76" s="59"/>
    </row>
    <row r="77" spans="1:4" x14ac:dyDescent="0.2">
      <c r="A77" s="69"/>
      <c r="B77" s="59" t="e">
        <f>NA()</f>
        <v>#N/A</v>
      </c>
      <c r="C77" s="59"/>
      <c r="D77" s="59"/>
    </row>
    <row r="78" spans="1:4" x14ac:dyDescent="0.2">
      <c r="A78" s="69"/>
      <c r="B78" s="59" t="e">
        <f>NA()</f>
        <v>#N/A</v>
      </c>
      <c r="C78" s="59"/>
      <c r="D78" s="59"/>
    </row>
    <row r="79" spans="1:4" x14ac:dyDescent="0.2">
      <c r="A79" s="69"/>
      <c r="B79" s="59" t="e">
        <f>NA()</f>
        <v>#N/A</v>
      </c>
      <c r="C79" s="59"/>
      <c r="D79" s="59"/>
    </row>
    <row r="80" spans="1:4" x14ac:dyDescent="0.2">
      <c r="A80" s="69"/>
      <c r="B80" s="59" t="e">
        <f>NA()</f>
        <v>#N/A</v>
      </c>
      <c r="C80" s="59"/>
      <c r="D80" s="59"/>
    </row>
    <row r="81" spans="1:4" x14ac:dyDescent="0.2">
      <c r="A81" s="69"/>
      <c r="B81" s="59" t="e">
        <f>NA()</f>
        <v>#N/A</v>
      </c>
      <c r="C81" s="59"/>
      <c r="D81" s="59"/>
    </row>
    <row r="82" spans="1:4" x14ac:dyDescent="0.2">
      <c r="A82" s="69"/>
      <c r="B82" s="59" t="e">
        <f>NA()</f>
        <v>#N/A</v>
      </c>
      <c r="C82" s="59"/>
      <c r="D82" s="59"/>
    </row>
    <row r="83" spans="1:4" x14ac:dyDescent="0.2">
      <c r="A83" s="69"/>
      <c r="B83" s="59" t="e">
        <f>NA()</f>
        <v>#N/A</v>
      </c>
      <c r="C83" s="59"/>
      <c r="D83" s="59"/>
    </row>
    <row r="84" spans="1:4" x14ac:dyDescent="0.2">
      <c r="A84" s="69"/>
      <c r="B84" s="59" t="e">
        <f>NA()</f>
        <v>#N/A</v>
      </c>
      <c r="C84" s="59"/>
      <c r="D84" s="59"/>
    </row>
    <row r="85" spans="1:4" x14ac:dyDescent="0.2">
      <c r="A85" s="69"/>
      <c r="B85" s="59" t="e">
        <f>NA()</f>
        <v>#N/A</v>
      </c>
      <c r="C85" s="59"/>
      <c r="D85" s="59"/>
    </row>
    <row r="86" spans="1:4" x14ac:dyDescent="0.2">
      <c r="A86" s="69"/>
      <c r="B86" s="59" t="e">
        <f>NA()</f>
        <v>#N/A</v>
      </c>
      <c r="C86" s="59"/>
      <c r="D86" s="59"/>
    </row>
    <row r="87" spans="1:4" x14ac:dyDescent="0.2">
      <c r="A87" s="69"/>
      <c r="B87" s="59" t="e">
        <f>NA()</f>
        <v>#N/A</v>
      </c>
      <c r="C87" s="59"/>
      <c r="D87" s="59"/>
    </row>
    <row r="88" spans="1:4" x14ac:dyDescent="0.2">
      <c r="A88" s="69"/>
      <c r="B88" s="59" t="e">
        <f>NA()</f>
        <v>#N/A</v>
      </c>
      <c r="C88" s="59"/>
      <c r="D88" s="59"/>
    </row>
    <row r="89" spans="1:4" x14ac:dyDescent="0.2">
      <c r="A89" s="69"/>
      <c r="B89" s="59"/>
      <c r="C89" s="59"/>
      <c r="D89" s="59"/>
    </row>
    <row r="90" spans="1:4" x14ac:dyDescent="0.2">
      <c r="A90" s="69"/>
      <c r="B90" s="59"/>
      <c r="C90" s="59"/>
      <c r="D90" s="59"/>
    </row>
    <row r="91" spans="1:4" x14ac:dyDescent="0.2">
      <c r="A91" s="69"/>
      <c r="B91" s="59"/>
      <c r="C91" s="59"/>
      <c r="D91" s="59"/>
    </row>
    <row r="92" spans="1:4" x14ac:dyDescent="0.2">
      <c r="A92" s="69"/>
      <c r="B92" s="59"/>
      <c r="C92" s="59"/>
      <c r="D92" s="59"/>
    </row>
    <row r="93" spans="1:4" x14ac:dyDescent="0.2">
      <c r="A93" s="69"/>
      <c r="B93" s="59"/>
      <c r="C93" s="59"/>
      <c r="D93" s="59"/>
    </row>
    <row r="94" spans="1:4" x14ac:dyDescent="0.2">
      <c r="A94" s="69"/>
      <c r="B94" s="59"/>
      <c r="C94" s="59"/>
      <c r="D94" s="59"/>
    </row>
    <row r="95" spans="1:4" x14ac:dyDescent="0.2">
      <c r="A95" s="69"/>
      <c r="B95" s="59"/>
      <c r="C95" s="59"/>
      <c r="D95" s="59"/>
    </row>
    <row r="96" spans="1:4" x14ac:dyDescent="0.2">
      <c r="A96" s="69"/>
      <c r="B96" s="59"/>
      <c r="C96" s="59"/>
      <c r="D96" s="59"/>
    </row>
    <row r="97" spans="1:4" x14ac:dyDescent="0.2">
      <c r="A97" s="69"/>
      <c r="B97" s="59"/>
      <c r="C97" s="59"/>
      <c r="D97" s="59"/>
    </row>
    <row r="98" spans="1:4" x14ac:dyDescent="0.2">
      <c r="A98" s="69"/>
      <c r="B98" s="59"/>
      <c r="C98" s="59"/>
      <c r="D98" s="59"/>
    </row>
    <row r="99" spans="1:4" x14ac:dyDescent="0.2">
      <c r="A99" s="69"/>
      <c r="B99" s="59"/>
      <c r="C99" s="59"/>
      <c r="D99" s="59"/>
    </row>
    <row r="100" spans="1:4" x14ac:dyDescent="0.2">
      <c r="A100" s="69"/>
      <c r="B100" s="59"/>
      <c r="C100" s="59"/>
      <c r="D100" s="59"/>
    </row>
    <row r="101" spans="1:4" x14ac:dyDescent="0.2">
      <c r="A101" s="69"/>
      <c r="B101" s="59"/>
      <c r="C101" s="59"/>
      <c r="D101" s="59"/>
    </row>
    <row r="102" spans="1:4" x14ac:dyDescent="0.2">
      <c r="A102" s="69"/>
      <c r="B102" s="59"/>
      <c r="C102" s="59"/>
      <c r="D102" s="59"/>
    </row>
    <row r="103" spans="1:4" x14ac:dyDescent="0.2">
      <c r="A103" s="69"/>
      <c r="B103" s="59"/>
      <c r="C103" s="59"/>
      <c r="D103" s="59"/>
    </row>
    <row r="104" spans="1:4" x14ac:dyDescent="0.2">
      <c r="A104" s="69"/>
      <c r="B104" s="59"/>
      <c r="C104" s="59"/>
      <c r="D104" s="59"/>
    </row>
    <row r="105" spans="1:4" x14ac:dyDescent="0.2">
      <c r="A105" s="69"/>
      <c r="B105" s="59"/>
      <c r="C105" s="59"/>
      <c r="D105" s="59"/>
    </row>
    <row r="106" spans="1:4" x14ac:dyDescent="0.2">
      <c r="A106" s="69"/>
      <c r="B106" s="59"/>
      <c r="C106" s="59"/>
      <c r="D106" s="59"/>
    </row>
    <row r="107" spans="1:4" x14ac:dyDescent="0.2">
      <c r="A107" s="69"/>
      <c r="B107" s="59"/>
      <c r="C107" s="59"/>
      <c r="D107" s="59"/>
    </row>
    <row r="108" spans="1:4" x14ac:dyDescent="0.2">
      <c r="A108" s="69"/>
      <c r="B108" s="59"/>
      <c r="C108" s="59"/>
      <c r="D108" s="59"/>
    </row>
    <row r="109" spans="1:4" x14ac:dyDescent="0.2">
      <c r="A109" s="69"/>
      <c r="B109" s="59"/>
      <c r="C109" s="59"/>
      <c r="D109" s="59"/>
    </row>
    <row r="110" spans="1:4" x14ac:dyDescent="0.2">
      <c r="A110" s="69"/>
      <c r="B110" s="59"/>
      <c r="C110" s="59"/>
      <c r="D110" s="59"/>
    </row>
    <row r="111" spans="1:4" x14ac:dyDescent="0.2">
      <c r="A111" s="69"/>
      <c r="B111" s="59"/>
      <c r="C111" s="59"/>
      <c r="D111" s="59"/>
    </row>
    <row r="112" spans="1:4" x14ac:dyDescent="0.2">
      <c r="A112" s="69"/>
      <c r="B112" s="59"/>
      <c r="C112" s="59"/>
      <c r="D112" s="59"/>
    </row>
    <row r="113" spans="1:4" x14ac:dyDescent="0.2">
      <c r="A113" s="69"/>
      <c r="B113" s="59"/>
      <c r="C113" s="59"/>
      <c r="D113" s="59"/>
    </row>
    <row r="114" spans="1:4" x14ac:dyDescent="0.2">
      <c r="A114" s="69"/>
      <c r="B114" s="59"/>
      <c r="C114" s="59"/>
      <c r="D114" s="59"/>
    </row>
    <row r="115" spans="1:4" x14ac:dyDescent="0.2">
      <c r="A115" s="69"/>
      <c r="B115" s="59"/>
      <c r="C115" s="59"/>
      <c r="D115" s="59"/>
    </row>
    <row r="116" spans="1:4" x14ac:dyDescent="0.2">
      <c r="A116" s="69"/>
      <c r="B116" s="59"/>
      <c r="C116" s="59"/>
      <c r="D116" s="59"/>
    </row>
    <row r="117" spans="1:4" x14ac:dyDescent="0.2">
      <c r="A117" s="69"/>
      <c r="B117" s="59"/>
      <c r="C117" s="59"/>
      <c r="D117" s="59"/>
    </row>
    <row r="118" spans="1:4" x14ac:dyDescent="0.2">
      <c r="A118" s="69"/>
      <c r="B118" s="59"/>
      <c r="C118" s="59"/>
      <c r="D118" s="59"/>
    </row>
    <row r="119" spans="1:4" x14ac:dyDescent="0.2">
      <c r="A119" s="69"/>
      <c r="B119" s="59"/>
      <c r="C119" s="59"/>
      <c r="D119" s="59"/>
    </row>
    <row r="120" spans="1:4" x14ac:dyDescent="0.2">
      <c r="A120" s="69"/>
      <c r="B120" s="59"/>
      <c r="C120" s="59"/>
      <c r="D120" s="59"/>
    </row>
    <row r="121" spans="1:4" x14ac:dyDescent="0.2">
      <c r="A121" s="69"/>
      <c r="B121" s="59"/>
      <c r="C121" s="59"/>
      <c r="D121" s="59"/>
    </row>
    <row r="122" spans="1:4" x14ac:dyDescent="0.2">
      <c r="A122" s="69"/>
      <c r="B122" s="59"/>
      <c r="C122" s="59"/>
      <c r="D122" s="59"/>
    </row>
    <row r="123" spans="1:4" x14ac:dyDescent="0.2">
      <c r="A123" s="69"/>
      <c r="B123" s="59"/>
      <c r="C123" s="59"/>
      <c r="D123" s="59"/>
    </row>
    <row r="124" spans="1:4" x14ac:dyDescent="0.2">
      <c r="A124" s="69"/>
      <c r="B124" s="59"/>
      <c r="C124" s="59"/>
      <c r="D124" s="59"/>
    </row>
    <row r="125" spans="1:4" x14ac:dyDescent="0.2">
      <c r="A125" s="69"/>
      <c r="B125" s="59"/>
      <c r="C125" s="59"/>
      <c r="D125" s="59"/>
    </row>
    <row r="126" spans="1:4" x14ac:dyDescent="0.2">
      <c r="A126" s="69"/>
      <c r="B126" s="59"/>
      <c r="C126" s="59"/>
      <c r="D126" s="59"/>
    </row>
    <row r="127" spans="1:4" x14ac:dyDescent="0.2">
      <c r="A127" s="69"/>
      <c r="B127" s="59"/>
      <c r="C127" s="59"/>
      <c r="D127" s="59"/>
    </row>
    <row r="128" spans="1:4" x14ac:dyDescent="0.2">
      <c r="A128" s="69"/>
      <c r="B128" s="59"/>
      <c r="C128" s="59"/>
      <c r="D128" s="59"/>
    </row>
    <row r="129" spans="1:4" x14ac:dyDescent="0.2">
      <c r="A129" s="69"/>
      <c r="B129" s="59"/>
      <c r="C129" s="59"/>
      <c r="D129" s="59"/>
    </row>
    <row r="130" spans="1:4" x14ac:dyDescent="0.2">
      <c r="A130" s="69"/>
      <c r="B130" s="59"/>
      <c r="C130" s="59"/>
      <c r="D130" s="59"/>
    </row>
    <row r="131" spans="1:4" x14ac:dyDescent="0.2">
      <c r="A131" s="69"/>
      <c r="B131" s="59"/>
      <c r="C131" s="59"/>
      <c r="D131" s="59"/>
    </row>
    <row r="132" spans="1:4" x14ac:dyDescent="0.2">
      <c r="A132" s="69"/>
      <c r="B132" s="59"/>
      <c r="C132" s="59"/>
      <c r="D132" s="59"/>
    </row>
    <row r="133" spans="1:4" x14ac:dyDescent="0.2">
      <c r="A133" s="69"/>
      <c r="B133" s="59"/>
      <c r="C133" s="59"/>
      <c r="D133" s="59"/>
    </row>
    <row r="134" spans="1:4" x14ac:dyDescent="0.2">
      <c r="A134" s="69"/>
      <c r="B134" s="59"/>
      <c r="C134" s="59"/>
      <c r="D134" s="59"/>
    </row>
    <row r="135" spans="1:4" x14ac:dyDescent="0.2">
      <c r="A135" s="69"/>
      <c r="B135" s="59"/>
      <c r="C135" s="59"/>
      <c r="D135" s="59"/>
    </row>
    <row r="136" spans="1:4" x14ac:dyDescent="0.2">
      <c r="A136" s="69"/>
      <c r="B136" s="59"/>
      <c r="C136" s="59"/>
      <c r="D136" s="59"/>
    </row>
    <row r="137" spans="1:4" x14ac:dyDescent="0.2">
      <c r="A137" s="69"/>
      <c r="B137" s="59"/>
      <c r="C137" s="59"/>
      <c r="D137" s="59"/>
    </row>
    <row r="138" spans="1:4" x14ac:dyDescent="0.2">
      <c r="A138" s="69"/>
      <c r="B138" s="59"/>
      <c r="C138" s="59"/>
      <c r="D138" s="59"/>
    </row>
    <row r="139" spans="1:4" x14ac:dyDescent="0.2">
      <c r="A139" s="69"/>
      <c r="B139" s="59"/>
      <c r="C139" s="59"/>
      <c r="D139" s="59"/>
    </row>
    <row r="140" spans="1:4" x14ac:dyDescent="0.2">
      <c r="A140" s="69"/>
      <c r="B140" s="59"/>
      <c r="C140" s="59"/>
      <c r="D140" s="59"/>
    </row>
    <row r="141" spans="1:4" x14ac:dyDescent="0.2">
      <c r="A141" s="69"/>
      <c r="B141" s="59"/>
      <c r="C141" s="59"/>
      <c r="D141" s="59"/>
    </row>
    <row r="142" spans="1:4" x14ac:dyDescent="0.2">
      <c r="A142" s="69"/>
      <c r="B142" s="59"/>
      <c r="C142" s="59"/>
      <c r="D142" s="59"/>
    </row>
    <row r="143" spans="1:4" x14ac:dyDescent="0.2">
      <c r="A143" s="69"/>
      <c r="B143" s="59"/>
      <c r="C143" s="59"/>
      <c r="D143" s="59"/>
    </row>
    <row r="144" spans="1:4" x14ac:dyDescent="0.2">
      <c r="A144" s="69"/>
      <c r="B144" s="59"/>
      <c r="C144" s="59"/>
      <c r="D144" s="59"/>
    </row>
    <row r="145" spans="1:4" x14ac:dyDescent="0.2">
      <c r="A145" s="69"/>
      <c r="B145" s="59"/>
      <c r="C145" s="59"/>
      <c r="D145" s="59"/>
    </row>
    <row r="146" spans="1:4" x14ac:dyDescent="0.2">
      <c r="A146" s="69"/>
      <c r="B146" s="59"/>
      <c r="C146" s="59"/>
      <c r="D146" s="59"/>
    </row>
    <row r="147" spans="1:4" x14ac:dyDescent="0.2">
      <c r="A147" s="69"/>
      <c r="B147" s="59"/>
      <c r="C147" s="59"/>
      <c r="D147" s="59"/>
    </row>
    <row r="148" spans="1:4" x14ac:dyDescent="0.2">
      <c r="A148" s="69"/>
      <c r="B148" s="59"/>
      <c r="C148" s="59"/>
      <c r="D148" s="59"/>
    </row>
    <row r="149" spans="1:4" x14ac:dyDescent="0.2">
      <c r="A149" s="69"/>
      <c r="B149" s="59"/>
      <c r="C149" s="59"/>
      <c r="D149" s="59"/>
    </row>
    <row r="150" spans="1:4" x14ac:dyDescent="0.2">
      <c r="A150" s="69"/>
      <c r="B150" s="59"/>
      <c r="C150" s="59"/>
      <c r="D150" s="59"/>
    </row>
    <row r="151" spans="1:4" x14ac:dyDescent="0.2">
      <c r="A151" s="69"/>
      <c r="B151" s="59"/>
      <c r="C151" s="59"/>
      <c r="D151" s="59"/>
    </row>
    <row r="152" spans="1:4" x14ac:dyDescent="0.2">
      <c r="A152" s="69"/>
      <c r="B152" s="59"/>
      <c r="C152" s="59"/>
      <c r="D152" s="59"/>
    </row>
    <row r="153" spans="1:4" x14ac:dyDescent="0.2">
      <c r="A153" s="69"/>
      <c r="B153" s="59"/>
      <c r="C153" s="59"/>
      <c r="D153" s="59"/>
    </row>
    <row r="154" spans="1:4" x14ac:dyDescent="0.2">
      <c r="A154" s="69"/>
      <c r="B154" s="59"/>
      <c r="C154" s="59"/>
      <c r="D154" s="59"/>
    </row>
    <row r="155" spans="1:4" x14ac:dyDescent="0.2">
      <c r="A155" s="69"/>
      <c r="B155" s="59"/>
      <c r="C155" s="59"/>
      <c r="D155" s="59"/>
    </row>
    <row r="156" spans="1:4" x14ac:dyDescent="0.2">
      <c r="A156" s="69"/>
      <c r="B156" s="59"/>
      <c r="C156" s="59"/>
      <c r="D156" s="59"/>
    </row>
    <row r="157" spans="1:4" x14ac:dyDescent="0.2">
      <c r="A157" s="69"/>
      <c r="B157" s="59"/>
      <c r="C157" s="59"/>
      <c r="D157" s="59"/>
    </row>
    <row r="158" spans="1:4" x14ac:dyDescent="0.2">
      <c r="A158" s="69"/>
      <c r="B158" s="59"/>
      <c r="C158" s="59"/>
      <c r="D158" s="59"/>
    </row>
    <row r="159" spans="1:4" x14ac:dyDescent="0.2">
      <c r="A159" s="69"/>
      <c r="B159" s="59"/>
      <c r="C159" s="59"/>
      <c r="D159" s="59"/>
    </row>
    <row r="160" spans="1:4" x14ac:dyDescent="0.2">
      <c r="A160" s="69"/>
      <c r="B160" s="59"/>
      <c r="C160" s="59"/>
      <c r="D160" s="59"/>
    </row>
    <row r="161" spans="1:4" x14ac:dyDescent="0.2">
      <c r="A161" s="69"/>
      <c r="B161" s="59"/>
      <c r="C161" s="59"/>
      <c r="D161" s="59"/>
    </row>
    <row r="162" spans="1:4" x14ac:dyDescent="0.2">
      <c r="A162" s="69"/>
      <c r="B162" s="59"/>
      <c r="C162" s="59"/>
      <c r="D162" s="59"/>
    </row>
    <row r="163" spans="1:4" x14ac:dyDescent="0.2">
      <c r="A163" s="69"/>
      <c r="B163" s="59"/>
      <c r="C163" s="59"/>
      <c r="D163" s="59"/>
    </row>
    <row r="164" spans="1:4" x14ac:dyDescent="0.2">
      <c r="A164" s="69"/>
      <c r="B164" s="59"/>
      <c r="C164" s="59"/>
      <c r="D164" s="59"/>
    </row>
    <row r="165" spans="1:4" x14ac:dyDescent="0.2">
      <c r="A165" s="69"/>
      <c r="B165" s="59"/>
      <c r="C165" s="59"/>
      <c r="D165" s="59"/>
    </row>
    <row r="166" spans="1:4" x14ac:dyDescent="0.2">
      <c r="A166" s="69"/>
      <c r="B166" s="59"/>
      <c r="C166" s="59"/>
      <c r="D166" s="59"/>
    </row>
    <row r="167" spans="1:4" x14ac:dyDescent="0.2">
      <c r="A167" s="69"/>
      <c r="B167" s="59"/>
      <c r="C167" s="59"/>
      <c r="D167" s="59"/>
    </row>
    <row r="168" spans="1:4" x14ac:dyDescent="0.2">
      <c r="A168" s="69"/>
      <c r="B168" s="59"/>
      <c r="C168" s="59"/>
      <c r="D168" s="59"/>
    </row>
    <row r="169" spans="1:4" x14ac:dyDescent="0.2">
      <c r="A169" s="69"/>
      <c r="B169" s="59"/>
      <c r="C169" s="59"/>
      <c r="D169" s="59"/>
    </row>
    <row r="170" spans="1:4" x14ac:dyDescent="0.2">
      <c r="A170" s="69"/>
      <c r="B170" s="59"/>
      <c r="C170" s="59"/>
      <c r="D170" s="59"/>
    </row>
    <row r="171" spans="1:4" x14ac:dyDescent="0.2">
      <c r="A171" s="69"/>
      <c r="B171" s="59"/>
      <c r="C171" s="59"/>
      <c r="D171" s="59"/>
    </row>
    <row r="172" spans="1:4" x14ac:dyDescent="0.2">
      <c r="A172" s="69"/>
      <c r="B172" s="59"/>
      <c r="C172" s="59"/>
      <c r="D172" s="59"/>
    </row>
    <row r="173" spans="1:4" x14ac:dyDescent="0.2">
      <c r="A173" s="69"/>
      <c r="B173" s="59"/>
      <c r="C173" s="59"/>
      <c r="D173" s="59"/>
    </row>
    <row r="174" spans="1:4" x14ac:dyDescent="0.2">
      <c r="A174" s="69"/>
      <c r="B174" s="59"/>
      <c r="C174" s="59"/>
      <c r="D174" s="59"/>
    </row>
    <row r="175" spans="1:4" x14ac:dyDescent="0.2">
      <c r="A175" s="69"/>
      <c r="B175" s="59"/>
      <c r="C175" s="59"/>
      <c r="D175" s="59"/>
    </row>
    <row r="176" spans="1:4" x14ac:dyDescent="0.2">
      <c r="A176" s="69"/>
      <c r="B176" s="59"/>
      <c r="C176" s="59"/>
      <c r="D176" s="59"/>
    </row>
    <row r="177" spans="1:4" x14ac:dyDescent="0.2">
      <c r="A177" s="69"/>
      <c r="B177" s="59"/>
      <c r="C177" s="59"/>
      <c r="D177" s="59"/>
    </row>
    <row r="178" spans="1:4" x14ac:dyDescent="0.2">
      <c r="A178" s="69"/>
      <c r="B178" s="59"/>
      <c r="C178" s="59"/>
      <c r="D178" s="59"/>
    </row>
    <row r="179" spans="1:4" x14ac:dyDescent="0.2">
      <c r="A179" s="69"/>
      <c r="B179" s="59"/>
      <c r="C179" s="59"/>
      <c r="D179" s="59"/>
    </row>
    <row r="180" spans="1:4" x14ac:dyDescent="0.2">
      <c r="A180" s="69"/>
      <c r="B180" s="59"/>
      <c r="C180" s="59"/>
      <c r="D180" s="59"/>
    </row>
    <row r="181" spans="1:4" x14ac:dyDescent="0.2">
      <c r="A181" s="69"/>
      <c r="B181" s="59"/>
      <c r="C181" s="59"/>
      <c r="D181" s="59"/>
    </row>
    <row r="182" spans="1:4" x14ac:dyDescent="0.2">
      <c r="A182" s="69"/>
      <c r="B182" s="59"/>
      <c r="C182" s="59"/>
      <c r="D182" s="59"/>
    </row>
    <row r="183" spans="1:4" x14ac:dyDescent="0.2">
      <c r="A183" s="69"/>
      <c r="B183" s="59"/>
      <c r="C183" s="59"/>
      <c r="D183" s="59"/>
    </row>
    <row r="184" spans="1:4" x14ac:dyDescent="0.2">
      <c r="A184" s="69"/>
      <c r="B184" s="59"/>
      <c r="C184" s="59"/>
      <c r="D184" s="59"/>
    </row>
    <row r="185" spans="1:4" x14ac:dyDescent="0.2">
      <c r="A185" s="69"/>
      <c r="B185" s="59"/>
      <c r="C185" s="59"/>
      <c r="D185" s="59"/>
    </row>
    <row r="186" spans="1:4" x14ac:dyDescent="0.2">
      <c r="A186" s="69"/>
      <c r="B186" s="59"/>
      <c r="C186" s="59"/>
      <c r="D186" s="59"/>
    </row>
    <row r="187" spans="1:4" x14ac:dyDescent="0.2">
      <c r="A187" s="69"/>
      <c r="B187" s="59"/>
      <c r="C187" s="59"/>
      <c r="D187" s="59"/>
    </row>
    <row r="188" spans="1:4" x14ac:dyDescent="0.2">
      <c r="A188" s="69"/>
      <c r="B188" s="59"/>
      <c r="C188" s="59"/>
      <c r="D188" s="59"/>
    </row>
    <row r="189" spans="1:4" x14ac:dyDescent="0.2">
      <c r="A189" s="69"/>
      <c r="B189" s="59"/>
      <c r="C189" s="59"/>
      <c r="D189" s="59"/>
    </row>
    <row r="190" spans="1:4" x14ac:dyDescent="0.2">
      <c r="A190" s="69"/>
      <c r="B190" s="59"/>
      <c r="C190" s="59"/>
      <c r="D190" s="59"/>
    </row>
    <row r="191" spans="1:4" x14ac:dyDescent="0.2">
      <c r="A191" s="69"/>
      <c r="B191" s="59"/>
      <c r="C191" s="59"/>
      <c r="D191" s="59"/>
    </row>
    <row r="192" spans="1:4" x14ac:dyDescent="0.2">
      <c r="A192" s="69"/>
      <c r="B192" s="59"/>
      <c r="C192" s="59"/>
      <c r="D192" s="59"/>
    </row>
    <row r="193" spans="1:4" x14ac:dyDescent="0.2">
      <c r="A193" s="69"/>
      <c r="B193" s="59"/>
      <c r="C193" s="59"/>
      <c r="D193" s="59"/>
    </row>
    <row r="194" spans="1:4" x14ac:dyDescent="0.2">
      <c r="A194" s="69"/>
      <c r="B194" s="59"/>
      <c r="C194" s="59"/>
      <c r="D194" s="59"/>
    </row>
    <row r="195" spans="1:4" x14ac:dyDescent="0.2">
      <c r="A195" s="69"/>
      <c r="B195" s="59"/>
      <c r="C195" s="59"/>
      <c r="D195" s="59"/>
    </row>
    <row r="196" spans="1:4" x14ac:dyDescent="0.2">
      <c r="A196" s="69"/>
      <c r="B196" s="59"/>
      <c r="C196" s="59"/>
      <c r="D196" s="59"/>
    </row>
    <row r="197" spans="1:4" x14ac:dyDescent="0.2">
      <c r="A197" s="69"/>
      <c r="B197" s="59"/>
      <c r="C197" s="59"/>
      <c r="D197" s="59"/>
    </row>
    <row r="198" spans="1:4" x14ac:dyDescent="0.2">
      <c r="A198" s="69"/>
      <c r="B198" s="59"/>
      <c r="C198" s="59"/>
      <c r="D198" s="59"/>
    </row>
    <row r="199" spans="1:4" x14ac:dyDescent="0.2">
      <c r="A199" s="69"/>
      <c r="B199" s="59"/>
      <c r="C199" s="59"/>
      <c r="D199" s="59"/>
    </row>
    <row r="200" spans="1:4" x14ac:dyDescent="0.2">
      <c r="A200" s="69"/>
      <c r="B200" s="59"/>
      <c r="C200" s="59"/>
      <c r="D200" s="59"/>
    </row>
    <row r="201" spans="1:4" x14ac:dyDescent="0.2">
      <c r="A201" s="69"/>
      <c r="B201" s="59"/>
      <c r="C201" s="59"/>
      <c r="D201" s="59"/>
    </row>
    <row r="202" spans="1:4" x14ac:dyDescent="0.2">
      <c r="A202" s="69"/>
    </row>
    <row r="203" spans="1:4" x14ac:dyDescent="0.2">
      <c r="A203" s="69"/>
    </row>
    <row r="204" spans="1:4" x14ac:dyDescent="0.2">
      <c r="A204" s="69"/>
    </row>
    <row r="205" spans="1:4" x14ac:dyDescent="0.2">
      <c r="A205" s="69"/>
    </row>
    <row r="206" spans="1:4" x14ac:dyDescent="0.2">
      <c r="A206" s="69"/>
    </row>
    <row r="207" spans="1:4" x14ac:dyDescent="0.2">
      <c r="A207" s="69"/>
    </row>
    <row r="208" spans="1:4" x14ac:dyDescent="0.2">
      <c r="A208" s="69"/>
    </row>
    <row r="209" spans="1:1" x14ac:dyDescent="0.2">
      <c r="A209" s="69"/>
    </row>
    <row r="210" spans="1:1" x14ac:dyDescent="0.2">
      <c r="A210" s="69"/>
    </row>
    <row r="211" spans="1:1" x14ac:dyDescent="0.2">
      <c r="A211" s="69"/>
    </row>
    <row r="212" spans="1:1" x14ac:dyDescent="0.2">
      <c r="A212" s="69"/>
    </row>
    <row r="213" spans="1:1" x14ac:dyDescent="0.2">
      <c r="A213" s="69"/>
    </row>
    <row r="214" spans="1:1" x14ac:dyDescent="0.2">
      <c r="A214" s="69"/>
    </row>
    <row r="215" spans="1:1" x14ac:dyDescent="0.2">
      <c r="A215" s="69"/>
    </row>
    <row r="216" spans="1:1" x14ac:dyDescent="0.2">
      <c r="A216" s="69"/>
    </row>
    <row r="217" spans="1:1" x14ac:dyDescent="0.2">
      <c r="A217" s="69"/>
    </row>
    <row r="218" spans="1:1" x14ac:dyDescent="0.2">
      <c r="A218" s="69"/>
    </row>
    <row r="219" spans="1:1" x14ac:dyDescent="0.2">
      <c r="A219" s="69"/>
    </row>
    <row r="220" spans="1:1" x14ac:dyDescent="0.2">
      <c r="A220" s="69"/>
    </row>
    <row r="221" spans="1:1" x14ac:dyDescent="0.2">
      <c r="A221" s="69"/>
    </row>
    <row r="222" spans="1:1" x14ac:dyDescent="0.2">
      <c r="A222" s="69"/>
    </row>
    <row r="223" spans="1:1" x14ac:dyDescent="0.2">
      <c r="A223" s="69"/>
    </row>
    <row r="224" spans="1:1" x14ac:dyDescent="0.2">
      <c r="A224" s="69"/>
    </row>
    <row r="225" spans="1:1" x14ac:dyDescent="0.2">
      <c r="A225" s="69"/>
    </row>
    <row r="226" spans="1:1" x14ac:dyDescent="0.2">
      <c r="A226" s="69"/>
    </row>
    <row r="227" spans="1:1" x14ac:dyDescent="0.2">
      <c r="A227" s="69"/>
    </row>
    <row r="228" spans="1:1" x14ac:dyDescent="0.2">
      <c r="A228" s="69"/>
    </row>
    <row r="229" spans="1:1" x14ac:dyDescent="0.2">
      <c r="A229" s="69"/>
    </row>
    <row r="230" spans="1:1" x14ac:dyDescent="0.2">
      <c r="A230" s="69"/>
    </row>
    <row r="231" spans="1:1" x14ac:dyDescent="0.2">
      <c r="A231" s="69"/>
    </row>
    <row r="232" spans="1:1" x14ac:dyDescent="0.2">
      <c r="A232" s="69"/>
    </row>
    <row r="233" spans="1:1" x14ac:dyDescent="0.2">
      <c r="A233" s="69"/>
    </row>
    <row r="234" spans="1:1" x14ac:dyDescent="0.2">
      <c r="A234" s="69"/>
    </row>
    <row r="235" spans="1:1" x14ac:dyDescent="0.2">
      <c r="A235" s="69"/>
    </row>
    <row r="236" spans="1:1" x14ac:dyDescent="0.2">
      <c r="A236" s="69"/>
    </row>
    <row r="237" spans="1:1" x14ac:dyDescent="0.2">
      <c r="A237" s="69"/>
    </row>
    <row r="238" spans="1:1" x14ac:dyDescent="0.2">
      <c r="A238" s="69"/>
    </row>
    <row r="239" spans="1:1" x14ac:dyDescent="0.2">
      <c r="A239" s="69"/>
    </row>
    <row r="240" spans="1:1" x14ac:dyDescent="0.2">
      <c r="A240" s="69"/>
    </row>
    <row r="241" spans="1:1" x14ac:dyDescent="0.2">
      <c r="A241" s="69"/>
    </row>
    <row r="242" spans="1:1" x14ac:dyDescent="0.2">
      <c r="A242" s="69"/>
    </row>
    <row r="243" spans="1:1" x14ac:dyDescent="0.2">
      <c r="A243" s="69"/>
    </row>
    <row r="244" spans="1:1" x14ac:dyDescent="0.2">
      <c r="A244" s="69"/>
    </row>
    <row r="245" spans="1:1" x14ac:dyDescent="0.2">
      <c r="A245" s="69"/>
    </row>
    <row r="246" spans="1:1" x14ac:dyDescent="0.2">
      <c r="A246" s="69"/>
    </row>
    <row r="247" spans="1:1" x14ac:dyDescent="0.2">
      <c r="A247" s="69"/>
    </row>
    <row r="248" spans="1:1" x14ac:dyDescent="0.2">
      <c r="A248" s="69"/>
    </row>
    <row r="249" spans="1:1" x14ac:dyDescent="0.2">
      <c r="A249" s="69"/>
    </row>
    <row r="250" spans="1:1" x14ac:dyDescent="0.2">
      <c r="A250" s="69"/>
    </row>
    <row r="251" spans="1:1" x14ac:dyDescent="0.2">
      <c r="A251" s="69"/>
    </row>
    <row r="252" spans="1:1" x14ac:dyDescent="0.2">
      <c r="A252" s="69"/>
    </row>
    <row r="253" spans="1:1" x14ac:dyDescent="0.2">
      <c r="A253" s="69"/>
    </row>
    <row r="254" spans="1:1" x14ac:dyDescent="0.2">
      <c r="A254" s="69"/>
    </row>
    <row r="255" spans="1:1" x14ac:dyDescent="0.2">
      <c r="A255" s="69"/>
    </row>
    <row r="256" spans="1:1" x14ac:dyDescent="0.2">
      <c r="A256" s="6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G4022"/>
  <sheetViews>
    <sheetView zoomScaleNormal="100" workbookViewId="0"/>
  </sheetViews>
  <sheetFormatPr defaultColWidth="8.85546875" defaultRowHeight="14.25" x14ac:dyDescent="0.2"/>
  <cols>
    <col min="1" max="1" width="17.5703125" style="25" customWidth="1"/>
    <col min="2" max="2" width="19" style="25" bestFit="1" customWidth="1"/>
    <col min="3" max="3" width="18.7109375" style="25" customWidth="1"/>
    <col min="4" max="4" width="18.85546875" style="25" customWidth="1"/>
    <col min="5" max="5" width="15.85546875" style="25" customWidth="1"/>
    <col min="6" max="6" width="15.28515625" style="25" customWidth="1"/>
    <col min="7" max="7" width="12.28515625" style="25" customWidth="1"/>
    <col min="8" max="45" width="8.85546875" style="25" customWidth="1"/>
    <col min="46" max="16384" width="8.85546875" style="25"/>
  </cols>
  <sheetData>
    <row r="1" spans="1:7" s="82" customFormat="1" ht="37.15" customHeight="1" x14ac:dyDescent="0.2">
      <c r="A1" s="81" t="s">
        <v>225</v>
      </c>
      <c r="B1" s="5" t="s">
        <v>90</v>
      </c>
    </row>
    <row r="2" spans="1:7" s="82" customFormat="1" ht="32.450000000000003" customHeight="1" x14ac:dyDescent="0.2">
      <c r="A2" s="15" t="s">
        <v>3</v>
      </c>
    </row>
    <row r="3" spans="1:7" x14ac:dyDescent="0.2">
      <c r="A3" s="24"/>
    </row>
    <row r="4" spans="1:7" x14ac:dyDescent="0.2">
      <c r="A4" s="27"/>
      <c r="B4" s="27" t="s">
        <v>155</v>
      </c>
      <c r="C4" s="27" t="s">
        <v>156</v>
      </c>
      <c r="D4" s="27" t="s">
        <v>304</v>
      </c>
      <c r="E4" s="27" t="s">
        <v>304</v>
      </c>
    </row>
    <row r="5" spans="1:7" x14ac:dyDescent="0.2">
      <c r="A5" s="83">
        <v>42005</v>
      </c>
      <c r="B5" s="32">
        <v>1.3399999999999999</v>
      </c>
      <c r="C5" s="32">
        <v>1.05</v>
      </c>
    </row>
    <row r="6" spans="1:7" x14ac:dyDescent="0.2">
      <c r="A6" s="83">
        <v>42006</v>
      </c>
      <c r="B6" s="32">
        <v>1.17</v>
      </c>
      <c r="C6" s="32">
        <v>0.92</v>
      </c>
    </row>
    <row r="7" spans="1:7" x14ac:dyDescent="0.2">
      <c r="A7" s="83">
        <v>42007</v>
      </c>
      <c r="B7" s="32" t="e">
        <f>NA()</f>
        <v>#N/A</v>
      </c>
      <c r="C7" s="32" t="e">
        <f>NA()</f>
        <v>#N/A</v>
      </c>
    </row>
    <row r="8" spans="1:7" x14ac:dyDescent="0.2">
      <c r="A8" s="83">
        <v>42008</v>
      </c>
      <c r="B8" s="32" t="e">
        <f>NA()</f>
        <v>#N/A</v>
      </c>
      <c r="C8" s="32" t="e">
        <f>NA()</f>
        <v>#N/A</v>
      </c>
    </row>
    <row r="9" spans="1:7" x14ac:dyDescent="0.2">
      <c r="A9" s="83">
        <v>42009</v>
      </c>
      <c r="B9" s="32">
        <v>1.29</v>
      </c>
      <c r="C9" s="32">
        <v>1.05</v>
      </c>
    </row>
    <row r="10" spans="1:7" x14ac:dyDescent="0.2">
      <c r="A10" s="83">
        <v>42010</v>
      </c>
      <c r="B10" s="32">
        <v>1.34</v>
      </c>
      <c r="C10" s="32">
        <v>1.1200000000000001</v>
      </c>
    </row>
    <row r="11" spans="1:7" x14ac:dyDescent="0.2">
      <c r="A11" s="83">
        <v>42011</v>
      </c>
      <c r="B11" s="32">
        <v>1.47</v>
      </c>
      <c r="C11" s="32">
        <v>1.24</v>
      </c>
    </row>
    <row r="12" spans="1:7" x14ac:dyDescent="0.2">
      <c r="A12" s="83">
        <v>42012</v>
      </c>
      <c r="B12" s="32">
        <v>1.33</v>
      </c>
      <c r="C12" s="32">
        <v>1.1499999999999999</v>
      </c>
    </row>
    <row r="13" spans="1:7" x14ac:dyDescent="0.2">
      <c r="A13" s="83">
        <v>42013</v>
      </c>
      <c r="B13" s="32">
        <v>1.3499999999999999</v>
      </c>
      <c r="C13" s="32">
        <v>1.19</v>
      </c>
    </row>
    <row r="14" spans="1:7" x14ac:dyDescent="0.2">
      <c r="A14" s="83">
        <v>42014</v>
      </c>
      <c r="B14" s="32" t="e">
        <f>NA()</f>
        <v>#N/A</v>
      </c>
      <c r="C14" s="32" t="e">
        <f>NA()</f>
        <v>#N/A</v>
      </c>
      <c r="D14" s="32"/>
      <c r="E14" s="32"/>
      <c r="F14" s="32"/>
      <c r="G14" s="32"/>
    </row>
    <row r="15" spans="1:7" x14ac:dyDescent="0.2">
      <c r="A15" s="83">
        <v>42015</v>
      </c>
      <c r="B15" s="32" t="e">
        <f>NA()</f>
        <v>#N/A</v>
      </c>
      <c r="C15" s="32" t="e">
        <f>NA()</f>
        <v>#N/A</v>
      </c>
      <c r="D15" s="32"/>
      <c r="E15" s="32"/>
      <c r="F15" s="32"/>
      <c r="G15" s="32"/>
    </row>
    <row r="16" spans="1:7" x14ac:dyDescent="0.2">
      <c r="A16" s="83">
        <v>42016</v>
      </c>
      <c r="B16" s="32">
        <v>1.28</v>
      </c>
      <c r="C16" s="32">
        <v>1.1099999999999999</v>
      </c>
      <c r="D16" s="32"/>
      <c r="E16" s="32"/>
      <c r="F16" s="32"/>
      <c r="G16" s="32"/>
    </row>
    <row r="17" spans="1:7" x14ac:dyDescent="0.2">
      <c r="A17" s="83">
        <v>42017</v>
      </c>
      <c r="B17" s="32">
        <v>1.3</v>
      </c>
      <c r="C17" s="32">
        <v>1.1300000000000001</v>
      </c>
      <c r="D17" s="32"/>
      <c r="E17" s="32"/>
      <c r="F17" s="32"/>
      <c r="G17" s="32"/>
    </row>
    <row r="18" spans="1:7" x14ac:dyDescent="0.2">
      <c r="A18" s="83">
        <v>42018</v>
      </c>
      <c r="B18" s="32">
        <v>1.25</v>
      </c>
      <c r="C18" s="32">
        <v>1.06</v>
      </c>
      <c r="D18" s="32"/>
      <c r="E18" s="32"/>
      <c r="F18" s="32"/>
      <c r="G18" s="32"/>
    </row>
    <row r="19" spans="1:7" x14ac:dyDescent="0.2">
      <c r="A19" s="83">
        <v>42019</v>
      </c>
      <c r="B19" s="32">
        <v>1.25</v>
      </c>
      <c r="C19" s="32">
        <v>1.1000000000000001</v>
      </c>
      <c r="D19" s="32"/>
      <c r="E19" s="32"/>
      <c r="F19" s="32"/>
      <c r="G19" s="32"/>
    </row>
    <row r="20" spans="1:7" x14ac:dyDescent="0.2">
      <c r="A20" s="83">
        <v>42020</v>
      </c>
      <c r="B20" s="32">
        <v>1.24</v>
      </c>
      <c r="C20" s="32">
        <v>1.07</v>
      </c>
      <c r="D20" s="32"/>
      <c r="E20" s="32"/>
      <c r="F20" s="32"/>
      <c r="G20" s="32"/>
    </row>
    <row r="21" spans="1:7" x14ac:dyDescent="0.2">
      <c r="A21" s="83">
        <v>42021</v>
      </c>
      <c r="B21" s="32" t="e">
        <f>NA()</f>
        <v>#N/A</v>
      </c>
      <c r="C21" s="32" t="e">
        <f>NA()</f>
        <v>#N/A</v>
      </c>
      <c r="D21" s="32"/>
      <c r="E21" s="32"/>
      <c r="F21" s="32"/>
      <c r="G21" s="32"/>
    </row>
    <row r="22" spans="1:7" x14ac:dyDescent="0.2">
      <c r="A22" s="83">
        <v>42022</v>
      </c>
      <c r="B22" s="32" t="e">
        <f>NA()</f>
        <v>#N/A</v>
      </c>
      <c r="C22" s="32" t="e">
        <f>NA()</f>
        <v>#N/A</v>
      </c>
      <c r="D22" s="32"/>
      <c r="E22" s="32"/>
      <c r="F22" s="32"/>
      <c r="G22" s="32"/>
    </row>
    <row r="23" spans="1:7" x14ac:dyDescent="0.2">
      <c r="A23" s="83">
        <v>42023</v>
      </c>
      <c r="B23" s="32">
        <v>1.24</v>
      </c>
      <c r="C23" s="32">
        <v>1.0900000000000001</v>
      </c>
      <c r="D23" s="32"/>
      <c r="E23" s="32"/>
      <c r="F23" s="32"/>
      <c r="G23" s="32"/>
    </row>
    <row r="24" spans="1:7" x14ac:dyDescent="0.2">
      <c r="A24" s="83">
        <v>42024</v>
      </c>
      <c r="B24" s="32">
        <v>1.24</v>
      </c>
      <c r="C24" s="32">
        <v>1.0900000000000001</v>
      </c>
      <c r="D24" s="32"/>
      <c r="E24" s="32"/>
      <c r="F24" s="32"/>
      <c r="G24" s="32"/>
    </row>
    <row r="25" spans="1:7" x14ac:dyDescent="0.2">
      <c r="A25" s="83">
        <v>42025</v>
      </c>
      <c r="B25" s="32">
        <v>1.22</v>
      </c>
      <c r="C25" s="32">
        <v>1.06</v>
      </c>
      <c r="D25" s="32"/>
      <c r="E25" s="32"/>
      <c r="F25" s="32"/>
      <c r="G25" s="32"/>
    </row>
    <row r="26" spans="1:7" x14ac:dyDescent="0.2">
      <c r="A26" s="83">
        <v>42026</v>
      </c>
      <c r="B26" s="32">
        <v>1.03</v>
      </c>
      <c r="C26" s="32">
        <v>0.86999999999999988</v>
      </c>
      <c r="D26" s="32"/>
      <c r="E26" s="32"/>
      <c r="F26" s="32"/>
      <c r="G26" s="32"/>
    </row>
    <row r="27" spans="1:7" x14ac:dyDescent="0.2">
      <c r="A27" s="83">
        <v>42027</v>
      </c>
      <c r="B27" s="32">
        <v>1.1200000000000001</v>
      </c>
      <c r="C27" s="32">
        <v>0.95000000000000007</v>
      </c>
      <c r="D27" s="32"/>
      <c r="E27" s="32"/>
      <c r="F27" s="32"/>
      <c r="G27" s="32"/>
    </row>
    <row r="28" spans="1:7" x14ac:dyDescent="0.2">
      <c r="A28" s="83">
        <v>42028</v>
      </c>
      <c r="B28" s="32" t="e">
        <f>NA()</f>
        <v>#N/A</v>
      </c>
      <c r="C28" s="32" t="e">
        <f>NA()</f>
        <v>#N/A</v>
      </c>
      <c r="D28" s="32"/>
      <c r="E28" s="32"/>
      <c r="F28" s="32"/>
      <c r="G28" s="32"/>
    </row>
    <row r="29" spans="1:7" x14ac:dyDescent="0.2">
      <c r="A29" s="83">
        <v>42029</v>
      </c>
      <c r="B29" s="32" t="e">
        <f>NA()</f>
        <v>#N/A</v>
      </c>
      <c r="C29" s="32" t="e">
        <f>NA()</f>
        <v>#N/A</v>
      </c>
      <c r="D29" s="32"/>
      <c r="E29" s="32"/>
      <c r="F29" s="32"/>
      <c r="G29" s="32"/>
    </row>
    <row r="30" spans="1:7" x14ac:dyDescent="0.2">
      <c r="A30" s="83">
        <v>42030</v>
      </c>
      <c r="B30" s="32">
        <v>1.1200000000000001</v>
      </c>
      <c r="C30" s="32">
        <v>0.9900000000000001</v>
      </c>
      <c r="D30" s="32"/>
      <c r="E30" s="32"/>
      <c r="F30" s="32"/>
      <c r="G30" s="32"/>
    </row>
    <row r="31" spans="1:7" x14ac:dyDescent="0.2">
      <c r="A31" s="83">
        <v>42031</v>
      </c>
      <c r="B31" s="32">
        <v>1.1400000000000001</v>
      </c>
      <c r="C31" s="32">
        <v>0.99999999999999989</v>
      </c>
      <c r="D31" s="32"/>
      <c r="E31" s="32"/>
      <c r="F31" s="32"/>
      <c r="G31" s="32"/>
    </row>
    <row r="32" spans="1:7" x14ac:dyDescent="0.2">
      <c r="A32" s="83">
        <v>42032</v>
      </c>
      <c r="B32" s="32">
        <v>1.21</v>
      </c>
      <c r="C32" s="32">
        <v>1.0499999999999998</v>
      </c>
      <c r="D32" s="32"/>
      <c r="E32" s="32"/>
      <c r="F32" s="32"/>
      <c r="G32" s="32"/>
    </row>
    <row r="33" spans="1:7" x14ac:dyDescent="0.2">
      <c r="A33" s="83">
        <v>42033</v>
      </c>
      <c r="B33" s="32">
        <v>1.25</v>
      </c>
      <c r="C33" s="32">
        <v>1.1000000000000001</v>
      </c>
      <c r="D33" s="32"/>
      <c r="E33" s="32"/>
      <c r="F33" s="32"/>
      <c r="G33" s="32"/>
    </row>
    <row r="34" spans="1:7" x14ac:dyDescent="0.2">
      <c r="A34" s="83">
        <v>42034</v>
      </c>
      <c r="B34" s="32">
        <v>1.25</v>
      </c>
      <c r="C34" s="32">
        <v>1.1499999999999999</v>
      </c>
      <c r="D34" s="32"/>
      <c r="E34" s="32"/>
      <c r="F34" s="32"/>
      <c r="G34" s="32"/>
    </row>
    <row r="35" spans="1:7" x14ac:dyDescent="0.2">
      <c r="A35" s="83">
        <v>42035</v>
      </c>
      <c r="B35" s="32" t="e">
        <f>NA()</f>
        <v>#N/A</v>
      </c>
      <c r="C35" s="32" t="e">
        <f>NA()</f>
        <v>#N/A</v>
      </c>
      <c r="D35" s="32"/>
      <c r="E35" s="32"/>
      <c r="F35" s="32"/>
      <c r="G35" s="32"/>
    </row>
    <row r="36" spans="1:7" x14ac:dyDescent="0.2">
      <c r="A36" s="83">
        <v>42036</v>
      </c>
      <c r="B36" s="32" t="e">
        <f>NA()</f>
        <v>#N/A</v>
      </c>
      <c r="C36" s="32" t="e">
        <f>NA()</f>
        <v>#N/A</v>
      </c>
      <c r="D36" s="32"/>
      <c r="E36" s="32"/>
      <c r="F36" s="32"/>
      <c r="G36" s="32"/>
    </row>
    <row r="37" spans="1:7" x14ac:dyDescent="0.2">
      <c r="A37" s="83">
        <v>42037</v>
      </c>
      <c r="B37" s="32">
        <v>1.31</v>
      </c>
      <c r="C37" s="32">
        <v>1.23</v>
      </c>
      <c r="D37" s="32"/>
      <c r="E37" s="32"/>
      <c r="F37" s="32"/>
      <c r="G37" s="32"/>
    </row>
    <row r="38" spans="1:7" x14ac:dyDescent="0.2">
      <c r="A38" s="83">
        <v>42038</v>
      </c>
      <c r="B38" s="32">
        <v>1.27</v>
      </c>
      <c r="C38" s="32">
        <v>1.21</v>
      </c>
      <c r="D38" s="32"/>
      <c r="E38" s="32"/>
      <c r="F38" s="32"/>
      <c r="G38" s="32"/>
    </row>
    <row r="39" spans="1:7" x14ac:dyDescent="0.2">
      <c r="A39" s="83">
        <v>42039</v>
      </c>
      <c r="B39" s="32">
        <v>1.2</v>
      </c>
      <c r="C39" s="32">
        <v>1.1299999999999999</v>
      </c>
      <c r="D39" s="32"/>
      <c r="E39" s="32"/>
      <c r="F39" s="32"/>
      <c r="G39" s="32"/>
    </row>
    <row r="40" spans="1:7" x14ac:dyDescent="0.2">
      <c r="A40" s="83">
        <v>42040</v>
      </c>
      <c r="B40" s="32">
        <v>1.2</v>
      </c>
      <c r="C40" s="32">
        <v>1.17</v>
      </c>
      <c r="D40" s="32"/>
      <c r="E40" s="32"/>
      <c r="F40" s="32"/>
      <c r="G40" s="32"/>
    </row>
    <row r="41" spans="1:7" x14ac:dyDescent="0.2">
      <c r="A41" s="83">
        <v>42041</v>
      </c>
      <c r="B41" s="32">
        <v>1.24</v>
      </c>
      <c r="C41" s="32">
        <v>1.19</v>
      </c>
      <c r="D41" s="32"/>
      <c r="E41" s="32"/>
      <c r="F41" s="32"/>
      <c r="G41" s="32"/>
    </row>
    <row r="42" spans="1:7" x14ac:dyDescent="0.2">
      <c r="A42" s="83">
        <v>42042</v>
      </c>
      <c r="B42" s="32" t="e">
        <f>NA()</f>
        <v>#N/A</v>
      </c>
      <c r="C42" s="32" t="e">
        <f>NA()</f>
        <v>#N/A</v>
      </c>
      <c r="D42" s="32"/>
      <c r="E42" s="32"/>
      <c r="F42" s="32"/>
      <c r="G42" s="32"/>
    </row>
    <row r="43" spans="1:7" x14ac:dyDescent="0.2">
      <c r="A43" s="83">
        <v>42043</v>
      </c>
      <c r="B43" s="32" t="e">
        <f>NA()</f>
        <v>#N/A</v>
      </c>
      <c r="C43" s="32" t="e">
        <f>NA()</f>
        <v>#N/A</v>
      </c>
      <c r="D43" s="32"/>
      <c r="E43" s="32"/>
      <c r="F43" s="32"/>
      <c r="G43" s="32"/>
    </row>
    <row r="44" spans="1:7" x14ac:dyDescent="0.2">
      <c r="A44" s="83">
        <v>42044</v>
      </c>
      <c r="B44" s="32">
        <v>1.3199999999999998</v>
      </c>
      <c r="C44" s="32">
        <v>1.28</v>
      </c>
      <c r="D44" s="32"/>
      <c r="E44" s="32"/>
      <c r="F44" s="32"/>
      <c r="G44" s="32"/>
    </row>
    <row r="45" spans="1:7" x14ac:dyDescent="0.2">
      <c r="A45" s="83">
        <v>42045</v>
      </c>
      <c r="B45" s="32">
        <v>1.3199999999999998</v>
      </c>
      <c r="C45" s="32">
        <v>1.2999999999999998</v>
      </c>
      <c r="D45" s="32"/>
      <c r="E45" s="32"/>
      <c r="F45" s="32"/>
      <c r="G45" s="32"/>
    </row>
    <row r="46" spans="1:7" x14ac:dyDescent="0.2">
      <c r="A46" s="83">
        <v>42046</v>
      </c>
      <c r="B46" s="32">
        <v>1.31</v>
      </c>
      <c r="C46" s="32">
        <v>1.31</v>
      </c>
      <c r="D46" s="32"/>
      <c r="E46" s="32"/>
      <c r="F46" s="32"/>
      <c r="G46" s="32"/>
    </row>
    <row r="47" spans="1:7" x14ac:dyDescent="0.2">
      <c r="A47" s="83">
        <v>42047</v>
      </c>
      <c r="B47" s="32">
        <v>1.29</v>
      </c>
      <c r="C47" s="32">
        <v>1.2999999999999998</v>
      </c>
      <c r="D47" s="32"/>
      <c r="E47" s="32"/>
      <c r="F47" s="32"/>
      <c r="G47" s="32"/>
    </row>
    <row r="48" spans="1:7" x14ac:dyDescent="0.2">
      <c r="A48" s="83">
        <v>42048</v>
      </c>
      <c r="B48" s="32">
        <v>1.2600000000000002</v>
      </c>
      <c r="C48" s="32">
        <v>1.2600000000000002</v>
      </c>
      <c r="D48" s="32"/>
      <c r="E48" s="32"/>
      <c r="F48" s="32"/>
      <c r="G48" s="32"/>
    </row>
    <row r="49" spans="1:7" x14ac:dyDescent="0.2">
      <c r="A49" s="83">
        <v>42049</v>
      </c>
      <c r="B49" s="32" t="e">
        <f>NA()</f>
        <v>#N/A</v>
      </c>
      <c r="C49" s="32" t="e">
        <f>NA()</f>
        <v>#N/A</v>
      </c>
      <c r="D49" s="32"/>
      <c r="E49" s="32"/>
      <c r="F49" s="32"/>
      <c r="G49" s="32"/>
    </row>
    <row r="50" spans="1:7" x14ac:dyDescent="0.2">
      <c r="A50" s="83">
        <v>42050</v>
      </c>
      <c r="B50" s="32" t="e">
        <f>NA()</f>
        <v>#N/A</v>
      </c>
      <c r="C50" s="32" t="e">
        <f>NA()</f>
        <v>#N/A</v>
      </c>
      <c r="D50" s="32"/>
      <c r="E50" s="32"/>
      <c r="F50" s="32"/>
      <c r="G50" s="32"/>
    </row>
    <row r="51" spans="1:7" x14ac:dyDescent="0.2">
      <c r="A51" s="83">
        <v>42051</v>
      </c>
      <c r="B51" s="32">
        <v>1.2799999999999998</v>
      </c>
      <c r="C51" s="32">
        <v>1.27</v>
      </c>
      <c r="D51" s="32"/>
      <c r="E51" s="32"/>
      <c r="F51" s="32"/>
      <c r="G51" s="32"/>
    </row>
    <row r="52" spans="1:7" x14ac:dyDescent="0.2">
      <c r="A52" s="83">
        <v>42052</v>
      </c>
      <c r="B52" s="32">
        <v>1.29</v>
      </c>
      <c r="C52" s="32">
        <v>1.29</v>
      </c>
      <c r="D52" s="32"/>
      <c r="E52" s="32"/>
      <c r="F52" s="32"/>
      <c r="G52" s="32"/>
    </row>
    <row r="53" spans="1:7" x14ac:dyDescent="0.2">
      <c r="A53" s="83">
        <v>42053</v>
      </c>
      <c r="B53" s="32">
        <v>1.25</v>
      </c>
      <c r="C53" s="32">
        <v>1.2599999999999998</v>
      </c>
      <c r="D53" s="32"/>
      <c r="E53" s="32"/>
      <c r="F53" s="32"/>
      <c r="G53" s="32"/>
    </row>
    <row r="54" spans="1:7" x14ac:dyDescent="0.2">
      <c r="A54" s="83">
        <v>42054</v>
      </c>
      <c r="B54" s="32">
        <v>1.2200000000000002</v>
      </c>
      <c r="C54" s="32">
        <v>1.2200000000000002</v>
      </c>
      <c r="D54" s="32"/>
      <c r="E54" s="32"/>
      <c r="F54" s="32"/>
      <c r="G54" s="32"/>
    </row>
    <row r="55" spans="1:7" x14ac:dyDescent="0.2">
      <c r="A55" s="83">
        <v>42055</v>
      </c>
      <c r="B55" s="32">
        <v>1.1800000000000002</v>
      </c>
      <c r="C55" s="32">
        <v>1.1499999999999999</v>
      </c>
      <c r="D55" s="32"/>
    </row>
    <row r="56" spans="1:7" x14ac:dyDescent="0.2">
      <c r="A56" s="83">
        <v>42056</v>
      </c>
      <c r="B56" s="32" t="e">
        <f>NA()</f>
        <v>#N/A</v>
      </c>
      <c r="C56" s="32" t="e">
        <f>NA()</f>
        <v>#N/A</v>
      </c>
      <c r="D56" s="32"/>
    </row>
    <row r="57" spans="1:7" x14ac:dyDescent="0.2">
      <c r="A57" s="83">
        <v>42057</v>
      </c>
      <c r="B57" s="32" t="e">
        <f>NA()</f>
        <v>#N/A</v>
      </c>
      <c r="C57" s="32" t="e">
        <f>NA()</f>
        <v>#N/A</v>
      </c>
      <c r="D57" s="32"/>
    </row>
    <row r="58" spans="1:7" x14ac:dyDescent="0.2">
      <c r="A58" s="83">
        <v>42058</v>
      </c>
      <c r="B58" s="32">
        <v>1.08</v>
      </c>
      <c r="C58" s="32">
        <v>1.06</v>
      </c>
      <c r="D58" s="32"/>
    </row>
    <row r="59" spans="1:7" x14ac:dyDescent="0.2">
      <c r="A59" s="83">
        <v>42059</v>
      </c>
      <c r="B59" s="32">
        <v>1.0499999999999998</v>
      </c>
      <c r="C59" s="32">
        <v>1.04</v>
      </c>
      <c r="D59" s="32"/>
    </row>
    <row r="60" spans="1:7" x14ac:dyDescent="0.2">
      <c r="A60" s="83">
        <v>42060</v>
      </c>
      <c r="B60" s="32">
        <v>1.1099999999999999</v>
      </c>
      <c r="C60" s="32">
        <v>1.0999999999999999</v>
      </c>
      <c r="D60" s="32"/>
    </row>
    <row r="61" spans="1:7" x14ac:dyDescent="0.2">
      <c r="A61" s="83">
        <v>42061</v>
      </c>
      <c r="B61" s="32">
        <v>1.05</v>
      </c>
      <c r="C61" s="32">
        <v>1.04</v>
      </c>
      <c r="D61" s="32"/>
    </row>
    <row r="62" spans="1:7" x14ac:dyDescent="0.2">
      <c r="A62" s="83">
        <v>42062</v>
      </c>
      <c r="B62" s="32">
        <v>1.01</v>
      </c>
      <c r="C62" s="32">
        <v>1</v>
      </c>
      <c r="D62" s="32"/>
    </row>
    <row r="63" spans="1:7" x14ac:dyDescent="0.2">
      <c r="A63" s="83">
        <v>42063</v>
      </c>
      <c r="B63" s="32" t="e">
        <f>NA()</f>
        <v>#N/A</v>
      </c>
      <c r="C63" s="32" t="e">
        <f>NA()</f>
        <v>#N/A</v>
      </c>
      <c r="D63" s="32"/>
    </row>
    <row r="64" spans="1:7" x14ac:dyDescent="0.2">
      <c r="A64" s="83">
        <v>42064</v>
      </c>
      <c r="B64" s="32" t="e">
        <f>NA()</f>
        <v>#N/A</v>
      </c>
      <c r="C64" s="32" t="e">
        <f>NA()</f>
        <v>#N/A</v>
      </c>
      <c r="D64" s="32"/>
    </row>
    <row r="65" spans="1:4" x14ac:dyDescent="0.2">
      <c r="A65" s="83">
        <v>42065</v>
      </c>
      <c r="B65" s="32">
        <v>1.01</v>
      </c>
      <c r="C65" s="32">
        <v>1.01</v>
      </c>
      <c r="D65" s="32"/>
    </row>
    <row r="66" spans="1:4" x14ac:dyDescent="0.2">
      <c r="A66" s="83">
        <v>42066</v>
      </c>
      <c r="B66" s="32">
        <v>1.0499999999999998</v>
      </c>
      <c r="C66" s="32">
        <v>1.0399999999999998</v>
      </c>
      <c r="D66" s="32"/>
    </row>
    <row r="67" spans="1:4" x14ac:dyDescent="0.2">
      <c r="A67" s="83">
        <v>42067</v>
      </c>
      <c r="B67" s="32">
        <v>1.04</v>
      </c>
      <c r="C67" s="32">
        <v>1</v>
      </c>
      <c r="D67" s="32"/>
    </row>
    <row r="68" spans="1:4" x14ac:dyDescent="0.2">
      <c r="A68" s="83">
        <v>42068</v>
      </c>
      <c r="B68" s="32">
        <v>0.93</v>
      </c>
      <c r="C68" s="32">
        <v>0.91</v>
      </c>
      <c r="D68" s="32"/>
    </row>
    <row r="69" spans="1:4" x14ac:dyDescent="0.2">
      <c r="A69" s="83">
        <v>42069</v>
      </c>
      <c r="B69" s="32">
        <v>0.98</v>
      </c>
      <c r="C69" s="32">
        <v>0.95</v>
      </c>
      <c r="D69" s="32"/>
    </row>
    <row r="70" spans="1:4" x14ac:dyDescent="0.2">
      <c r="A70" s="83">
        <v>42070</v>
      </c>
      <c r="B70" s="32" t="e">
        <f>NA()</f>
        <v>#N/A</v>
      </c>
      <c r="C70" s="32" t="e">
        <f>NA()</f>
        <v>#N/A</v>
      </c>
      <c r="D70" s="32"/>
    </row>
    <row r="71" spans="1:4" x14ac:dyDescent="0.2">
      <c r="A71" s="83">
        <v>42071</v>
      </c>
      <c r="B71" s="32" t="e">
        <f>NA()</f>
        <v>#N/A</v>
      </c>
      <c r="C71" s="32" t="e">
        <f>NA()</f>
        <v>#N/A</v>
      </c>
      <c r="D71" s="32"/>
    </row>
    <row r="72" spans="1:4" x14ac:dyDescent="0.2">
      <c r="A72" s="83">
        <v>42072</v>
      </c>
      <c r="B72" s="32">
        <v>0.96</v>
      </c>
      <c r="C72" s="32">
        <v>0.95</v>
      </c>
      <c r="D72" s="32"/>
    </row>
    <row r="73" spans="1:4" x14ac:dyDescent="0.2">
      <c r="A73" s="83">
        <v>42073</v>
      </c>
      <c r="B73" s="32">
        <v>0.95</v>
      </c>
      <c r="C73" s="32">
        <v>0.97</v>
      </c>
      <c r="D73" s="32"/>
    </row>
    <row r="74" spans="1:4" x14ac:dyDescent="0.2">
      <c r="A74" s="83">
        <v>42074</v>
      </c>
      <c r="B74" s="32">
        <v>0.91000000000000014</v>
      </c>
      <c r="C74" s="32">
        <v>0.92999999999999994</v>
      </c>
      <c r="D74" s="32"/>
    </row>
    <row r="75" spans="1:4" x14ac:dyDescent="0.2">
      <c r="A75" s="83">
        <v>42075</v>
      </c>
      <c r="B75" s="32">
        <v>0.95</v>
      </c>
      <c r="C75" s="32">
        <v>0.96</v>
      </c>
      <c r="D75" s="32"/>
    </row>
    <row r="76" spans="1:4" x14ac:dyDescent="0.2">
      <c r="A76" s="83">
        <v>42076</v>
      </c>
      <c r="B76" s="32">
        <v>0.89999999999999991</v>
      </c>
      <c r="C76" s="32">
        <v>0.8899999999999999</v>
      </c>
      <c r="D76" s="32"/>
    </row>
    <row r="77" spans="1:4" x14ac:dyDescent="0.2">
      <c r="A77" s="83">
        <v>42077</v>
      </c>
      <c r="B77" s="32" t="e">
        <f>NA()</f>
        <v>#N/A</v>
      </c>
      <c r="C77" s="32" t="e">
        <f>NA()</f>
        <v>#N/A</v>
      </c>
      <c r="D77" s="32"/>
    </row>
    <row r="78" spans="1:4" x14ac:dyDescent="0.2">
      <c r="A78" s="83">
        <v>42078</v>
      </c>
      <c r="B78" s="32" t="e">
        <f>NA()</f>
        <v>#N/A</v>
      </c>
      <c r="C78" s="32" t="e">
        <f>NA()</f>
        <v>#N/A</v>
      </c>
      <c r="D78" s="32"/>
    </row>
    <row r="79" spans="1:4" x14ac:dyDescent="0.2">
      <c r="A79" s="83">
        <v>42079</v>
      </c>
      <c r="B79" s="32">
        <v>0.87999999999999989</v>
      </c>
      <c r="C79" s="32">
        <v>0.86999999999999988</v>
      </c>
      <c r="D79" s="32"/>
    </row>
    <row r="80" spans="1:4" x14ac:dyDescent="0.2">
      <c r="A80" s="83">
        <v>42080</v>
      </c>
      <c r="B80" s="32">
        <v>0.99</v>
      </c>
      <c r="C80" s="32">
        <v>0.97</v>
      </c>
      <c r="D80" s="32"/>
    </row>
    <row r="81" spans="1:4" x14ac:dyDescent="0.2">
      <c r="A81" s="83">
        <v>42081</v>
      </c>
      <c r="B81" s="32">
        <v>1.06</v>
      </c>
      <c r="C81" s="32">
        <v>1.02</v>
      </c>
      <c r="D81" s="32"/>
    </row>
    <row r="82" spans="1:4" x14ac:dyDescent="0.2">
      <c r="A82" s="83">
        <v>42082</v>
      </c>
      <c r="B82" s="32">
        <v>1.05</v>
      </c>
      <c r="C82" s="32">
        <v>1.05</v>
      </c>
      <c r="D82" s="32"/>
    </row>
    <row r="83" spans="1:4" x14ac:dyDescent="0.2">
      <c r="A83" s="83">
        <v>42083</v>
      </c>
      <c r="B83" s="32">
        <v>1</v>
      </c>
      <c r="C83" s="32">
        <v>0.98</v>
      </c>
      <c r="D83" s="32"/>
    </row>
    <row r="84" spans="1:4" x14ac:dyDescent="0.2">
      <c r="A84" s="83">
        <v>42084</v>
      </c>
      <c r="B84" s="32" t="e">
        <f>NA()</f>
        <v>#N/A</v>
      </c>
      <c r="C84" s="32" t="e">
        <f>NA()</f>
        <v>#N/A</v>
      </c>
      <c r="D84" s="32"/>
    </row>
    <row r="85" spans="1:4" x14ac:dyDescent="0.2">
      <c r="A85" s="83">
        <v>42085</v>
      </c>
      <c r="B85" s="32" t="e">
        <f>NA()</f>
        <v>#N/A</v>
      </c>
      <c r="C85" s="32" t="e">
        <f>NA()</f>
        <v>#N/A</v>
      </c>
      <c r="D85" s="32"/>
    </row>
    <row r="86" spans="1:4" x14ac:dyDescent="0.2">
      <c r="A86" s="83">
        <v>42086</v>
      </c>
      <c r="B86" s="32">
        <v>1.1000000000000001</v>
      </c>
      <c r="C86" s="32">
        <v>1.06</v>
      </c>
      <c r="D86" s="32"/>
    </row>
    <row r="87" spans="1:4" x14ac:dyDescent="0.2">
      <c r="A87" s="83">
        <v>42087</v>
      </c>
      <c r="B87" s="32">
        <v>1.1000000000000001</v>
      </c>
      <c r="C87" s="32">
        <v>1.07</v>
      </c>
      <c r="D87" s="32"/>
    </row>
    <row r="88" spans="1:4" x14ac:dyDescent="0.2">
      <c r="A88" s="83">
        <v>42088</v>
      </c>
      <c r="B88" s="32">
        <v>1.1200000000000001</v>
      </c>
      <c r="C88" s="32">
        <v>1.06</v>
      </c>
      <c r="D88" s="32"/>
    </row>
    <row r="89" spans="1:4" x14ac:dyDescent="0.2">
      <c r="A89" s="83">
        <v>42089</v>
      </c>
      <c r="B89" s="32">
        <v>1.1100000000000001</v>
      </c>
      <c r="C89" s="32">
        <v>1.06</v>
      </c>
      <c r="D89" s="32"/>
    </row>
    <row r="90" spans="1:4" x14ac:dyDescent="0.2">
      <c r="A90" s="83">
        <v>42090</v>
      </c>
      <c r="B90" s="32">
        <v>1.0900000000000001</v>
      </c>
      <c r="C90" s="32">
        <v>1.06</v>
      </c>
      <c r="D90" s="32"/>
    </row>
    <row r="91" spans="1:4" x14ac:dyDescent="0.2">
      <c r="A91" s="83">
        <v>42091</v>
      </c>
      <c r="B91" s="32" t="e">
        <f>NA()</f>
        <v>#N/A</v>
      </c>
      <c r="C91" s="32" t="e">
        <f>NA()</f>
        <v>#N/A</v>
      </c>
      <c r="D91" s="32"/>
    </row>
    <row r="92" spans="1:4" x14ac:dyDescent="0.2">
      <c r="A92" s="83">
        <v>42092</v>
      </c>
      <c r="B92" s="32" t="e">
        <f>NA()</f>
        <v>#N/A</v>
      </c>
      <c r="C92" s="32" t="e">
        <f>NA()</f>
        <v>#N/A</v>
      </c>
      <c r="D92" s="32"/>
    </row>
    <row r="93" spans="1:4" x14ac:dyDescent="0.2">
      <c r="A93" s="83">
        <v>42093</v>
      </c>
      <c r="B93" s="32">
        <v>1.1200000000000001</v>
      </c>
      <c r="C93" s="32">
        <v>1.07</v>
      </c>
      <c r="D93" s="32"/>
    </row>
    <row r="94" spans="1:4" x14ac:dyDescent="0.2">
      <c r="A94" s="83">
        <v>42094</v>
      </c>
      <c r="B94" s="32">
        <v>1.06</v>
      </c>
      <c r="C94" s="32">
        <v>0.99</v>
      </c>
      <c r="D94" s="32"/>
    </row>
    <row r="95" spans="1:4" x14ac:dyDescent="0.2">
      <c r="A95" s="83">
        <v>42095</v>
      </c>
      <c r="B95" s="32">
        <v>1.08</v>
      </c>
      <c r="C95" s="32">
        <v>1.01</v>
      </c>
      <c r="D95" s="32"/>
    </row>
    <row r="96" spans="1:4" x14ac:dyDescent="0.2">
      <c r="A96" s="83">
        <v>42096</v>
      </c>
      <c r="B96" s="32">
        <v>1.1100000000000001</v>
      </c>
      <c r="C96" s="32">
        <v>1.03</v>
      </c>
      <c r="D96" s="32"/>
    </row>
    <row r="97" spans="1:4" x14ac:dyDescent="0.2">
      <c r="A97" s="83">
        <v>42097</v>
      </c>
      <c r="B97" s="32">
        <v>1.1100000000000001</v>
      </c>
      <c r="C97" s="32">
        <v>1.03</v>
      </c>
      <c r="D97" s="32"/>
    </row>
    <row r="98" spans="1:4" x14ac:dyDescent="0.2">
      <c r="A98" s="83">
        <v>42098</v>
      </c>
      <c r="B98" s="32" t="e">
        <f>NA()</f>
        <v>#N/A</v>
      </c>
      <c r="C98" s="32" t="e">
        <f>NA()</f>
        <v>#N/A</v>
      </c>
      <c r="D98" s="32"/>
    </row>
    <row r="99" spans="1:4" x14ac:dyDescent="0.2">
      <c r="A99" s="83">
        <v>42099</v>
      </c>
      <c r="B99" s="32" t="e">
        <f>NA()</f>
        <v>#N/A</v>
      </c>
      <c r="C99" s="32" t="e">
        <f>NA()</f>
        <v>#N/A</v>
      </c>
      <c r="D99" s="32"/>
    </row>
    <row r="100" spans="1:4" x14ac:dyDescent="0.2">
      <c r="A100" s="83">
        <v>42100</v>
      </c>
      <c r="B100" s="32">
        <v>1.1100000000000001</v>
      </c>
      <c r="C100" s="32">
        <v>1.03</v>
      </c>
      <c r="D100" s="32"/>
    </row>
    <row r="101" spans="1:4" x14ac:dyDescent="0.2">
      <c r="A101" s="83">
        <v>42101</v>
      </c>
      <c r="B101" s="32">
        <v>1.03</v>
      </c>
      <c r="C101" s="32">
        <v>0.96</v>
      </c>
      <c r="D101" s="32"/>
    </row>
    <row r="102" spans="1:4" x14ac:dyDescent="0.2">
      <c r="A102" s="83">
        <v>42102</v>
      </c>
      <c r="B102" s="32">
        <v>1.06</v>
      </c>
      <c r="C102" s="32">
        <v>1.01</v>
      </c>
      <c r="D102" s="32"/>
    </row>
    <row r="103" spans="1:4" x14ac:dyDescent="0.2">
      <c r="A103" s="83">
        <v>42103</v>
      </c>
      <c r="B103" s="32">
        <v>1.1100000000000001</v>
      </c>
      <c r="C103" s="32">
        <v>1.05</v>
      </c>
      <c r="D103" s="32"/>
    </row>
    <row r="104" spans="1:4" x14ac:dyDescent="0.2">
      <c r="A104" s="83">
        <v>42104</v>
      </c>
      <c r="B104" s="32">
        <v>1.0900000000000001</v>
      </c>
      <c r="C104" s="32">
        <v>1.04</v>
      </c>
      <c r="D104" s="32"/>
    </row>
    <row r="105" spans="1:4" x14ac:dyDescent="0.2">
      <c r="A105" s="83">
        <v>42105</v>
      </c>
      <c r="B105" s="32" t="e">
        <f>NA()</f>
        <v>#N/A</v>
      </c>
      <c r="C105" s="32" t="e">
        <f>NA()</f>
        <v>#N/A</v>
      </c>
      <c r="D105" s="32"/>
    </row>
    <row r="106" spans="1:4" x14ac:dyDescent="0.2">
      <c r="A106" s="83">
        <v>42106</v>
      </c>
      <c r="B106" s="32" t="e">
        <f>NA()</f>
        <v>#N/A</v>
      </c>
      <c r="C106" s="32" t="e">
        <f>NA()</f>
        <v>#N/A</v>
      </c>
      <c r="D106" s="32"/>
    </row>
    <row r="107" spans="1:4" x14ac:dyDescent="0.2">
      <c r="A107" s="83">
        <v>42107</v>
      </c>
      <c r="B107" s="32">
        <v>1.1000000000000001</v>
      </c>
      <c r="C107" s="32">
        <v>1.07</v>
      </c>
      <c r="D107" s="32"/>
    </row>
    <row r="108" spans="1:4" x14ac:dyDescent="0.2">
      <c r="A108" s="83">
        <v>42108</v>
      </c>
      <c r="B108" s="32">
        <v>1.1500000000000001</v>
      </c>
      <c r="C108" s="32">
        <v>1.1400000000000001</v>
      </c>
      <c r="D108" s="32"/>
    </row>
    <row r="109" spans="1:4" x14ac:dyDescent="0.2">
      <c r="A109" s="83">
        <v>42109</v>
      </c>
      <c r="B109" s="32">
        <v>1.1299999999999999</v>
      </c>
      <c r="C109" s="32">
        <v>1.1299999999999999</v>
      </c>
      <c r="D109" s="32"/>
    </row>
    <row r="110" spans="1:4" x14ac:dyDescent="0.2">
      <c r="A110" s="83">
        <v>42110</v>
      </c>
      <c r="B110" s="32">
        <v>1.2899999999999998</v>
      </c>
      <c r="C110" s="32">
        <v>1.26</v>
      </c>
      <c r="D110" s="32"/>
    </row>
    <row r="111" spans="1:4" x14ac:dyDescent="0.2">
      <c r="A111" s="83">
        <v>42111</v>
      </c>
      <c r="B111" s="32">
        <v>1.39</v>
      </c>
      <c r="C111" s="32">
        <v>1.3699999999999999</v>
      </c>
      <c r="D111" s="32"/>
    </row>
    <row r="112" spans="1:4" x14ac:dyDescent="0.2">
      <c r="A112" s="83">
        <v>42112</v>
      </c>
      <c r="B112" s="32" t="e">
        <f>NA()</f>
        <v>#N/A</v>
      </c>
      <c r="C112" s="32" t="e">
        <f>NA()</f>
        <v>#N/A</v>
      </c>
      <c r="D112" s="32"/>
    </row>
    <row r="113" spans="1:4" x14ac:dyDescent="0.2">
      <c r="A113" s="83">
        <v>42113</v>
      </c>
      <c r="B113" s="32" t="e">
        <f>NA()</f>
        <v>#N/A</v>
      </c>
      <c r="C113" s="32" t="e">
        <f>NA()</f>
        <v>#N/A</v>
      </c>
      <c r="D113" s="32"/>
    </row>
    <row r="114" spans="1:4" x14ac:dyDescent="0.2">
      <c r="A114" s="83">
        <v>42114</v>
      </c>
      <c r="B114" s="32">
        <v>1.41</v>
      </c>
      <c r="C114" s="32">
        <v>1.39</v>
      </c>
      <c r="D114" s="32"/>
    </row>
    <row r="115" spans="1:4" x14ac:dyDescent="0.2">
      <c r="A115" s="83">
        <v>42115</v>
      </c>
      <c r="B115" s="32">
        <v>1.41</v>
      </c>
      <c r="C115" s="32">
        <v>1.4</v>
      </c>
      <c r="D115" s="32"/>
    </row>
    <row r="116" spans="1:4" x14ac:dyDescent="0.2">
      <c r="A116" s="83">
        <v>42116</v>
      </c>
      <c r="B116" s="32">
        <v>1.2999999999999998</v>
      </c>
      <c r="C116" s="32">
        <v>1.2799999999999998</v>
      </c>
      <c r="D116" s="32"/>
    </row>
    <row r="117" spans="1:4" x14ac:dyDescent="0.2">
      <c r="A117" s="83">
        <v>42117</v>
      </c>
      <c r="B117" s="32">
        <v>1.25</v>
      </c>
      <c r="C117" s="32">
        <v>1.2100000000000002</v>
      </c>
      <c r="D117" s="32"/>
    </row>
    <row r="118" spans="1:4" x14ac:dyDescent="0.2">
      <c r="A118" s="83">
        <v>42118</v>
      </c>
      <c r="B118" s="32">
        <v>1.25</v>
      </c>
      <c r="C118" s="32">
        <v>1.2</v>
      </c>
      <c r="D118" s="32"/>
    </row>
    <row r="119" spans="1:4" x14ac:dyDescent="0.2">
      <c r="A119" s="83">
        <v>42119</v>
      </c>
      <c r="B119" s="32" t="e">
        <f>NA()</f>
        <v>#N/A</v>
      </c>
      <c r="C119" s="32" t="e">
        <f>NA()</f>
        <v>#N/A</v>
      </c>
      <c r="D119" s="32"/>
    </row>
    <row r="120" spans="1:4" x14ac:dyDescent="0.2">
      <c r="A120" s="83">
        <v>42120</v>
      </c>
      <c r="B120" s="32" t="e">
        <f>NA()</f>
        <v>#N/A</v>
      </c>
      <c r="C120" s="32" t="e">
        <f>NA()</f>
        <v>#N/A</v>
      </c>
      <c r="D120" s="32"/>
    </row>
    <row r="121" spans="1:4" x14ac:dyDescent="0.2">
      <c r="A121" s="83">
        <v>42121</v>
      </c>
      <c r="B121" s="32">
        <v>1.2200000000000002</v>
      </c>
      <c r="C121" s="32">
        <v>1.1600000000000001</v>
      </c>
      <c r="D121" s="32"/>
    </row>
    <row r="122" spans="1:4" x14ac:dyDescent="0.2">
      <c r="A122" s="83">
        <v>42122</v>
      </c>
      <c r="B122" s="32">
        <v>1.2000000000000002</v>
      </c>
      <c r="C122" s="32">
        <v>1.1500000000000001</v>
      </c>
      <c r="D122" s="32"/>
    </row>
    <row r="123" spans="1:4" x14ac:dyDescent="0.2">
      <c r="A123" s="83">
        <v>42123</v>
      </c>
      <c r="B123" s="32">
        <v>1.26</v>
      </c>
      <c r="C123" s="32">
        <v>1.22</v>
      </c>
      <c r="D123" s="32"/>
    </row>
    <row r="124" spans="1:4" x14ac:dyDescent="0.2">
      <c r="A124" s="83">
        <v>42124</v>
      </c>
      <c r="B124" s="32">
        <v>1.1200000000000001</v>
      </c>
      <c r="C124" s="32">
        <v>1.1000000000000001</v>
      </c>
      <c r="D124" s="32"/>
    </row>
    <row r="125" spans="1:4" x14ac:dyDescent="0.2">
      <c r="A125" s="83">
        <v>42125</v>
      </c>
      <c r="B125" s="32">
        <v>1.1200000000000001</v>
      </c>
      <c r="C125" s="32">
        <v>1.1000000000000001</v>
      </c>
      <c r="D125" s="32"/>
    </row>
    <row r="126" spans="1:4" x14ac:dyDescent="0.2">
      <c r="A126" s="83">
        <v>42126</v>
      </c>
      <c r="B126" s="32" t="e">
        <f>NA()</f>
        <v>#N/A</v>
      </c>
      <c r="C126" s="32" t="e">
        <f>NA()</f>
        <v>#N/A</v>
      </c>
      <c r="D126" s="32"/>
    </row>
    <row r="127" spans="1:4" x14ac:dyDescent="0.2">
      <c r="A127" s="83">
        <v>42127</v>
      </c>
      <c r="B127" s="32" t="e">
        <f>NA()</f>
        <v>#N/A</v>
      </c>
      <c r="C127" s="32" t="e">
        <f>NA()</f>
        <v>#N/A</v>
      </c>
      <c r="D127" s="32"/>
    </row>
    <row r="128" spans="1:4" x14ac:dyDescent="0.2">
      <c r="A128" s="83">
        <v>42128</v>
      </c>
      <c r="B128" s="32">
        <v>1.1299999999999999</v>
      </c>
      <c r="C128" s="32">
        <v>1.0899999999999999</v>
      </c>
      <c r="D128" s="32"/>
    </row>
    <row r="129" spans="1:4" x14ac:dyDescent="0.2">
      <c r="A129" s="83">
        <v>42129</v>
      </c>
      <c r="B129" s="32">
        <v>1.3800000000000001</v>
      </c>
      <c r="C129" s="32">
        <v>1.36</v>
      </c>
      <c r="D129" s="32"/>
    </row>
    <row r="130" spans="1:4" x14ac:dyDescent="0.2">
      <c r="A130" s="83">
        <v>42130</v>
      </c>
      <c r="B130" s="32">
        <v>1.39</v>
      </c>
      <c r="C130" s="32">
        <v>1.3599999999999999</v>
      </c>
      <c r="D130" s="32"/>
    </row>
    <row r="131" spans="1:4" x14ac:dyDescent="0.2">
      <c r="A131" s="83">
        <v>42131</v>
      </c>
      <c r="B131" s="32">
        <v>0.98</v>
      </c>
      <c r="C131" s="32">
        <v>0.96</v>
      </c>
      <c r="D131" s="32"/>
    </row>
    <row r="132" spans="1:4" x14ac:dyDescent="0.2">
      <c r="A132" s="83">
        <v>42132</v>
      </c>
      <c r="B132" s="32">
        <v>1.0899999999999999</v>
      </c>
      <c r="C132" s="32">
        <v>1.08</v>
      </c>
      <c r="D132" s="32"/>
    </row>
    <row r="133" spans="1:4" x14ac:dyDescent="0.2">
      <c r="A133" s="83">
        <v>42133</v>
      </c>
      <c r="B133" s="32" t="e">
        <f>NA()</f>
        <v>#N/A</v>
      </c>
      <c r="C133" s="32" t="e">
        <f>NA()</f>
        <v>#N/A</v>
      </c>
      <c r="D133" s="32"/>
    </row>
    <row r="134" spans="1:4" x14ac:dyDescent="0.2">
      <c r="A134" s="83">
        <v>42134</v>
      </c>
      <c r="B134" s="32" t="e">
        <f>NA()</f>
        <v>#N/A</v>
      </c>
      <c r="C134" s="32" t="e">
        <f>NA()</f>
        <v>#N/A</v>
      </c>
      <c r="D134" s="32"/>
    </row>
    <row r="135" spans="1:4" x14ac:dyDescent="0.2">
      <c r="A135" s="83">
        <v>42135</v>
      </c>
      <c r="B135" s="32">
        <v>1.17</v>
      </c>
      <c r="C135" s="32">
        <v>1.1499999999999999</v>
      </c>
      <c r="D135" s="32"/>
    </row>
    <row r="136" spans="1:4" x14ac:dyDescent="0.2">
      <c r="A136" s="83">
        <v>42136</v>
      </c>
      <c r="B136" s="32">
        <v>1.1100000000000001</v>
      </c>
      <c r="C136" s="32">
        <v>1.0900000000000001</v>
      </c>
      <c r="D136" s="32"/>
    </row>
    <row r="137" spans="1:4" x14ac:dyDescent="0.2">
      <c r="A137" s="83">
        <v>42137</v>
      </c>
      <c r="B137" s="32">
        <v>1.2199999999999998</v>
      </c>
      <c r="C137" s="32">
        <v>1.1999999999999997</v>
      </c>
      <c r="D137" s="32"/>
    </row>
    <row r="138" spans="1:4" x14ac:dyDescent="0.2">
      <c r="A138" s="83">
        <v>42138</v>
      </c>
      <c r="B138" s="32">
        <v>1.1000000000000001</v>
      </c>
      <c r="C138" s="32">
        <v>1.06</v>
      </c>
      <c r="D138" s="32"/>
    </row>
    <row r="139" spans="1:4" x14ac:dyDescent="0.2">
      <c r="A139" s="83">
        <v>42139</v>
      </c>
      <c r="B139" s="32">
        <v>1.1099999999999999</v>
      </c>
      <c r="C139" s="32">
        <v>1.0699999999999998</v>
      </c>
      <c r="D139" s="32"/>
    </row>
    <row r="140" spans="1:4" x14ac:dyDescent="0.2">
      <c r="A140" s="83">
        <v>42140</v>
      </c>
      <c r="B140" s="32" t="e">
        <f>NA()</f>
        <v>#N/A</v>
      </c>
      <c r="C140" s="32" t="e">
        <f>NA()</f>
        <v>#N/A</v>
      </c>
      <c r="D140" s="32"/>
    </row>
    <row r="141" spans="1:4" x14ac:dyDescent="0.2">
      <c r="A141" s="83">
        <v>42141</v>
      </c>
      <c r="B141" s="32" t="e">
        <f>NA()</f>
        <v>#N/A</v>
      </c>
      <c r="C141" s="32" t="e">
        <f>NA()</f>
        <v>#N/A</v>
      </c>
      <c r="D141" s="32"/>
    </row>
    <row r="142" spans="1:4" x14ac:dyDescent="0.2">
      <c r="A142" s="83">
        <v>42142</v>
      </c>
      <c r="B142" s="32">
        <v>1.2399999999999998</v>
      </c>
      <c r="C142" s="32">
        <v>1.17</v>
      </c>
      <c r="D142" s="32"/>
    </row>
    <row r="143" spans="1:4" x14ac:dyDescent="0.2">
      <c r="A143" s="83">
        <v>42143</v>
      </c>
      <c r="B143" s="32">
        <v>1.2200000000000002</v>
      </c>
      <c r="C143" s="32">
        <v>1.1499999999999999</v>
      </c>
      <c r="D143" s="32"/>
    </row>
    <row r="144" spans="1:4" x14ac:dyDescent="0.2">
      <c r="A144" s="83">
        <v>42144</v>
      </c>
      <c r="B144" s="32">
        <v>1.21</v>
      </c>
      <c r="C144" s="32">
        <v>1.1499999999999999</v>
      </c>
      <c r="D144" s="32"/>
    </row>
    <row r="145" spans="1:4" x14ac:dyDescent="0.2">
      <c r="A145" s="83">
        <v>42145</v>
      </c>
      <c r="B145" s="32">
        <v>1.1800000000000002</v>
      </c>
      <c r="C145" s="32">
        <v>1.1099999999999999</v>
      </c>
      <c r="D145" s="32"/>
    </row>
    <row r="146" spans="1:4" x14ac:dyDescent="0.2">
      <c r="A146" s="83">
        <v>42146</v>
      </c>
      <c r="B146" s="32">
        <v>1.19</v>
      </c>
      <c r="C146" s="32">
        <v>1.1200000000000001</v>
      </c>
      <c r="D146" s="32"/>
    </row>
    <row r="147" spans="1:4" x14ac:dyDescent="0.2">
      <c r="A147" s="83">
        <v>42147</v>
      </c>
      <c r="B147" s="32" t="e">
        <f>NA()</f>
        <v>#N/A</v>
      </c>
      <c r="C147" s="32" t="e">
        <f>NA()</f>
        <v>#N/A</v>
      </c>
      <c r="D147" s="32"/>
    </row>
    <row r="148" spans="1:4" x14ac:dyDescent="0.2">
      <c r="A148" s="83">
        <v>42148</v>
      </c>
      <c r="B148" s="32" t="e">
        <f>NA()</f>
        <v>#N/A</v>
      </c>
      <c r="C148" s="32" t="e">
        <f>NA()</f>
        <v>#N/A</v>
      </c>
      <c r="D148" s="32"/>
    </row>
    <row r="149" spans="1:4" x14ac:dyDescent="0.2">
      <c r="A149" s="83">
        <v>42149</v>
      </c>
      <c r="B149" s="32">
        <v>1.2400000000000002</v>
      </c>
      <c r="C149" s="32">
        <v>1.1499999999999999</v>
      </c>
      <c r="D149" s="32"/>
    </row>
    <row r="150" spans="1:4" x14ac:dyDescent="0.2">
      <c r="A150" s="83">
        <v>42150</v>
      </c>
      <c r="B150" s="32">
        <v>1.35</v>
      </c>
      <c r="C150" s="32">
        <v>1.2800000000000002</v>
      </c>
      <c r="D150" s="32"/>
    </row>
    <row r="151" spans="1:4" x14ac:dyDescent="0.2">
      <c r="A151" s="83">
        <v>42151</v>
      </c>
      <c r="B151" s="32">
        <v>1.27</v>
      </c>
      <c r="C151" s="32">
        <v>1.2200000000000002</v>
      </c>
      <c r="D151" s="32"/>
    </row>
    <row r="152" spans="1:4" x14ac:dyDescent="0.2">
      <c r="A152" s="83">
        <v>42152</v>
      </c>
      <c r="B152" s="32">
        <v>1.27</v>
      </c>
      <c r="C152" s="32">
        <v>1.25</v>
      </c>
      <c r="D152" s="32"/>
    </row>
    <row r="153" spans="1:4" x14ac:dyDescent="0.2">
      <c r="A153" s="83">
        <v>42153</v>
      </c>
      <c r="B153" s="32">
        <v>1.29</v>
      </c>
      <c r="C153" s="32">
        <v>1.27</v>
      </c>
      <c r="D153" s="32"/>
    </row>
    <row r="154" spans="1:4" x14ac:dyDescent="0.2">
      <c r="A154" s="83">
        <v>42154</v>
      </c>
      <c r="B154" s="32" t="e">
        <f>NA()</f>
        <v>#N/A</v>
      </c>
      <c r="C154" s="32" t="e">
        <f>NA()</f>
        <v>#N/A</v>
      </c>
      <c r="D154" s="32"/>
    </row>
    <row r="155" spans="1:4" x14ac:dyDescent="0.2">
      <c r="A155" s="83">
        <v>42155</v>
      </c>
      <c r="B155" s="32" t="e">
        <f>NA()</f>
        <v>#N/A</v>
      </c>
      <c r="C155" s="32" t="e">
        <f>NA()</f>
        <v>#N/A</v>
      </c>
      <c r="D155" s="32"/>
    </row>
    <row r="156" spans="1:4" x14ac:dyDescent="0.2">
      <c r="A156" s="83">
        <v>42156</v>
      </c>
      <c r="B156" s="32">
        <v>1.4</v>
      </c>
      <c r="C156" s="32">
        <v>1.39</v>
      </c>
      <c r="D156" s="32"/>
    </row>
    <row r="157" spans="1:4" x14ac:dyDescent="0.2">
      <c r="A157" s="83">
        <v>42157</v>
      </c>
      <c r="B157" s="32">
        <v>1.44</v>
      </c>
      <c r="C157" s="32">
        <v>1.4100000000000001</v>
      </c>
      <c r="D157" s="32"/>
    </row>
    <row r="158" spans="1:4" x14ac:dyDescent="0.2">
      <c r="A158" s="83">
        <v>42158</v>
      </c>
      <c r="B158" s="32">
        <v>1.41</v>
      </c>
      <c r="C158" s="32">
        <v>1.3499999999999999</v>
      </c>
      <c r="D158" s="32"/>
    </row>
    <row r="159" spans="1:4" x14ac:dyDescent="0.2">
      <c r="A159" s="83">
        <v>42159</v>
      </c>
      <c r="B159" s="32">
        <v>1.1400000000000001</v>
      </c>
      <c r="C159" s="32">
        <v>1.0899999999999999</v>
      </c>
      <c r="D159" s="32"/>
    </row>
    <row r="160" spans="1:4" x14ac:dyDescent="0.2">
      <c r="A160" s="83">
        <v>42160</v>
      </c>
      <c r="B160" s="32">
        <v>1.33</v>
      </c>
      <c r="C160" s="32">
        <v>1.31</v>
      </c>
      <c r="D160" s="32"/>
    </row>
    <row r="161" spans="1:4" x14ac:dyDescent="0.2">
      <c r="A161" s="83">
        <v>42161</v>
      </c>
      <c r="B161" s="32" t="e">
        <f>NA()</f>
        <v>#N/A</v>
      </c>
      <c r="C161" s="32" t="e">
        <f>NA()</f>
        <v>#N/A</v>
      </c>
      <c r="D161" s="32"/>
    </row>
    <row r="162" spans="1:4" x14ac:dyDescent="0.2">
      <c r="A162" s="83">
        <v>42162</v>
      </c>
      <c r="B162" s="32" t="e">
        <f>NA()</f>
        <v>#N/A</v>
      </c>
      <c r="C162" s="32" t="e">
        <f>NA()</f>
        <v>#N/A</v>
      </c>
      <c r="D162" s="32"/>
    </row>
    <row r="163" spans="1:4" x14ac:dyDescent="0.2">
      <c r="A163" s="83">
        <v>42163</v>
      </c>
      <c r="B163" s="32">
        <v>1.33</v>
      </c>
      <c r="C163" s="32">
        <v>1.31</v>
      </c>
      <c r="D163" s="32"/>
    </row>
    <row r="164" spans="1:4" x14ac:dyDescent="0.2">
      <c r="A164" s="83">
        <v>42164</v>
      </c>
      <c r="B164" s="32">
        <v>1.3399999999999999</v>
      </c>
      <c r="C164" s="32">
        <v>1.3199999999999998</v>
      </c>
      <c r="D164" s="32"/>
    </row>
    <row r="165" spans="1:4" x14ac:dyDescent="0.2">
      <c r="A165" s="83">
        <v>42165</v>
      </c>
      <c r="B165" s="32">
        <v>1.21</v>
      </c>
      <c r="C165" s="32">
        <v>1.21</v>
      </c>
      <c r="D165" s="32"/>
    </row>
    <row r="166" spans="1:4" x14ac:dyDescent="0.2">
      <c r="A166" s="83">
        <v>42166</v>
      </c>
      <c r="B166" s="32">
        <v>1.0599999999999998</v>
      </c>
      <c r="C166" s="32">
        <v>1.0399999999999998</v>
      </c>
      <c r="D166" s="32"/>
    </row>
    <row r="167" spans="1:4" x14ac:dyDescent="0.2">
      <c r="A167" s="83">
        <v>42167</v>
      </c>
      <c r="B167" s="32">
        <v>1.2500000000000002</v>
      </c>
      <c r="C167" s="32">
        <v>1.26</v>
      </c>
      <c r="D167" s="32"/>
    </row>
    <row r="168" spans="1:4" x14ac:dyDescent="0.2">
      <c r="A168" s="83">
        <v>42168</v>
      </c>
      <c r="B168" s="32" t="e">
        <f>NA()</f>
        <v>#N/A</v>
      </c>
      <c r="C168" s="32" t="e">
        <f>NA()</f>
        <v>#N/A</v>
      </c>
      <c r="D168" s="32"/>
    </row>
    <row r="169" spans="1:4" x14ac:dyDescent="0.2">
      <c r="A169" s="83">
        <v>42169</v>
      </c>
      <c r="B169" s="32" t="e">
        <f>NA()</f>
        <v>#N/A</v>
      </c>
      <c r="C169" s="32" t="e">
        <f>NA()</f>
        <v>#N/A</v>
      </c>
      <c r="D169" s="32"/>
    </row>
    <row r="170" spans="1:4" x14ac:dyDescent="0.2">
      <c r="A170" s="83">
        <v>42170</v>
      </c>
      <c r="B170" s="32">
        <v>1.4299999999999997</v>
      </c>
      <c r="C170" s="32">
        <v>1.4699999999999998</v>
      </c>
      <c r="D170" s="32"/>
    </row>
    <row r="171" spans="1:4" x14ac:dyDescent="0.2">
      <c r="A171" s="83">
        <v>42171</v>
      </c>
      <c r="B171" s="32">
        <v>1.44</v>
      </c>
      <c r="C171" s="32">
        <v>1.4700000000000002</v>
      </c>
      <c r="D171" s="32"/>
    </row>
    <row r="172" spans="1:4" x14ac:dyDescent="0.2">
      <c r="A172" s="83">
        <v>42172</v>
      </c>
      <c r="B172" s="32">
        <v>1.4100000000000001</v>
      </c>
      <c r="C172" s="32">
        <v>1.42</v>
      </c>
      <c r="D172" s="32"/>
    </row>
    <row r="173" spans="1:4" x14ac:dyDescent="0.2">
      <c r="A173" s="83">
        <v>42173</v>
      </c>
      <c r="B173" s="32">
        <v>1.4500000000000002</v>
      </c>
      <c r="C173" s="32">
        <v>1.4500000000000002</v>
      </c>
      <c r="D173" s="32"/>
    </row>
    <row r="174" spans="1:4" x14ac:dyDescent="0.2">
      <c r="A174" s="83">
        <v>42174</v>
      </c>
      <c r="B174" s="32">
        <v>1.44</v>
      </c>
      <c r="C174" s="32">
        <v>1.44</v>
      </c>
      <c r="D174" s="32"/>
    </row>
    <row r="175" spans="1:4" x14ac:dyDescent="0.2">
      <c r="A175" s="83">
        <v>42175</v>
      </c>
      <c r="B175" s="32" t="e">
        <f>NA()</f>
        <v>#N/A</v>
      </c>
      <c r="C175" s="32" t="e">
        <f>NA()</f>
        <v>#N/A</v>
      </c>
      <c r="D175" s="32"/>
    </row>
    <row r="176" spans="1:4" x14ac:dyDescent="0.2">
      <c r="A176" s="83">
        <v>42176</v>
      </c>
      <c r="B176" s="32" t="e">
        <f>NA()</f>
        <v>#N/A</v>
      </c>
      <c r="C176" s="32" t="e">
        <f>NA()</f>
        <v>#N/A</v>
      </c>
      <c r="D176" s="32"/>
    </row>
    <row r="177" spans="1:4" x14ac:dyDescent="0.2">
      <c r="A177" s="83">
        <v>42177</v>
      </c>
      <c r="B177" s="32">
        <v>1.25</v>
      </c>
      <c r="C177" s="32">
        <v>1.1999999999999997</v>
      </c>
      <c r="D177" s="32"/>
    </row>
    <row r="178" spans="1:4" x14ac:dyDescent="0.2">
      <c r="A178" s="83">
        <v>42178</v>
      </c>
      <c r="B178" s="32">
        <v>1.1399999999999999</v>
      </c>
      <c r="C178" s="32">
        <v>1.0999999999999999</v>
      </c>
      <c r="D178" s="32"/>
    </row>
    <row r="179" spans="1:4" x14ac:dyDescent="0.2">
      <c r="A179" s="83">
        <v>42179</v>
      </c>
      <c r="B179" s="32">
        <v>1.1999999999999997</v>
      </c>
      <c r="C179" s="32">
        <v>1.19</v>
      </c>
      <c r="D179" s="32"/>
    </row>
    <row r="180" spans="1:4" x14ac:dyDescent="0.2">
      <c r="A180" s="83">
        <v>42180</v>
      </c>
      <c r="B180" s="32">
        <v>1.2199999999999998</v>
      </c>
      <c r="C180" s="32">
        <v>1.19</v>
      </c>
      <c r="D180" s="32"/>
    </row>
    <row r="181" spans="1:4" x14ac:dyDescent="0.2">
      <c r="A181" s="83">
        <v>42181</v>
      </c>
      <c r="B181" s="32">
        <v>1.2199999999999998</v>
      </c>
      <c r="C181" s="32">
        <v>1.1799999999999997</v>
      </c>
      <c r="D181" s="32"/>
    </row>
    <row r="182" spans="1:4" x14ac:dyDescent="0.2">
      <c r="A182" s="83">
        <v>42182</v>
      </c>
      <c r="B182" s="32" t="e">
        <f>NA()</f>
        <v>#N/A</v>
      </c>
      <c r="C182" s="32" t="e">
        <f>NA()</f>
        <v>#N/A</v>
      </c>
      <c r="D182" s="32"/>
    </row>
    <row r="183" spans="1:4" x14ac:dyDescent="0.2">
      <c r="A183" s="83">
        <v>42183</v>
      </c>
      <c r="B183" s="32" t="e">
        <f>NA()</f>
        <v>#N/A</v>
      </c>
      <c r="C183" s="32" t="e">
        <f>NA()</f>
        <v>#N/A</v>
      </c>
      <c r="D183" s="32"/>
    </row>
    <row r="184" spans="1:4" x14ac:dyDescent="0.2">
      <c r="A184" s="83">
        <v>42184</v>
      </c>
      <c r="B184" s="32">
        <v>1.4899999999999998</v>
      </c>
      <c r="C184" s="32">
        <v>1.4499999999999997</v>
      </c>
      <c r="D184" s="32"/>
    </row>
    <row r="185" spans="1:4" x14ac:dyDescent="0.2">
      <c r="A185" s="83">
        <v>42185</v>
      </c>
      <c r="B185" s="32">
        <v>1.44</v>
      </c>
      <c r="C185" s="32">
        <v>1.56</v>
      </c>
      <c r="D185" s="32"/>
    </row>
    <row r="186" spans="1:4" x14ac:dyDescent="0.2">
      <c r="A186" s="83">
        <v>42186</v>
      </c>
      <c r="B186" s="32">
        <v>1.38</v>
      </c>
      <c r="C186" s="32">
        <v>1.44</v>
      </c>
      <c r="D186" s="32"/>
    </row>
    <row r="187" spans="1:4" x14ac:dyDescent="0.2">
      <c r="A187" s="83">
        <v>42187</v>
      </c>
      <c r="B187" s="32">
        <v>1.3599999999999999</v>
      </c>
      <c r="C187" s="32">
        <v>1.42</v>
      </c>
      <c r="D187" s="32"/>
    </row>
    <row r="188" spans="1:4" x14ac:dyDescent="0.2">
      <c r="A188" s="83">
        <v>42188</v>
      </c>
      <c r="B188" s="32">
        <v>1.3399999999999999</v>
      </c>
      <c r="C188" s="32">
        <v>1.4</v>
      </c>
      <c r="D188" s="32"/>
    </row>
    <row r="189" spans="1:4" x14ac:dyDescent="0.2">
      <c r="A189" s="83">
        <v>42189</v>
      </c>
      <c r="B189" s="32" t="e">
        <f>NA()</f>
        <v>#N/A</v>
      </c>
      <c r="C189" s="32" t="e">
        <f>NA()</f>
        <v>#N/A</v>
      </c>
      <c r="D189" s="32"/>
    </row>
    <row r="190" spans="1:4" x14ac:dyDescent="0.2">
      <c r="A190" s="83">
        <v>42190</v>
      </c>
      <c r="B190" s="32" t="e">
        <f>NA()</f>
        <v>#N/A</v>
      </c>
      <c r="C190" s="32" t="e">
        <f>NA()</f>
        <v>#N/A</v>
      </c>
      <c r="D190" s="32"/>
    </row>
    <row r="191" spans="1:4" x14ac:dyDescent="0.2">
      <c r="A191" s="83">
        <v>42191</v>
      </c>
      <c r="B191" s="32">
        <v>1.5599999999999998</v>
      </c>
      <c r="C191" s="32">
        <v>1.61</v>
      </c>
      <c r="D191" s="32"/>
    </row>
    <row r="192" spans="1:4" x14ac:dyDescent="0.2">
      <c r="A192" s="83">
        <v>42192</v>
      </c>
      <c r="B192" s="32">
        <v>1.4899999999999998</v>
      </c>
      <c r="C192" s="32">
        <v>1.54</v>
      </c>
      <c r="D192" s="32"/>
    </row>
    <row r="193" spans="1:4" x14ac:dyDescent="0.2">
      <c r="A193" s="83">
        <v>42193</v>
      </c>
      <c r="B193" s="32">
        <v>1.5100000000000002</v>
      </c>
      <c r="C193" s="32">
        <v>1.58</v>
      </c>
      <c r="D193" s="32"/>
    </row>
    <row r="194" spans="1:4" x14ac:dyDescent="0.2">
      <c r="A194" s="83">
        <v>42194</v>
      </c>
      <c r="B194" s="32">
        <v>1.4100000000000001</v>
      </c>
      <c r="C194" s="32">
        <v>1.4700000000000002</v>
      </c>
      <c r="D194" s="32"/>
    </row>
    <row r="195" spans="1:4" x14ac:dyDescent="0.2">
      <c r="A195" s="83">
        <v>42195</v>
      </c>
      <c r="B195" s="32">
        <v>1.2399999999999998</v>
      </c>
      <c r="C195" s="32">
        <v>1.29</v>
      </c>
      <c r="D195" s="32"/>
    </row>
    <row r="196" spans="1:4" x14ac:dyDescent="0.2">
      <c r="A196" s="83">
        <v>42196</v>
      </c>
      <c r="B196" s="32" t="e">
        <f>NA()</f>
        <v>#N/A</v>
      </c>
      <c r="C196" s="32" t="e">
        <f>NA()</f>
        <v>#N/A</v>
      </c>
      <c r="D196" s="32"/>
    </row>
    <row r="197" spans="1:4" x14ac:dyDescent="0.2">
      <c r="A197" s="83">
        <v>42197</v>
      </c>
      <c r="B197" s="32" t="e">
        <f>NA()</f>
        <v>#N/A</v>
      </c>
      <c r="C197" s="32" t="e">
        <f>NA()</f>
        <v>#N/A</v>
      </c>
      <c r="D197" s="32"/>
    </row>
    <row r="198" spans="1:4" x14ac:dyDescent="0.2">
      <c r="A198" s="83">
        <v>42198</v>
      </c>
      <c r="B198" s="32">
        <v>1.1000000000000001</v>
      </c>
      <c r="C198" s="32">
        <v>1.17</v>
      </c>
      <c r="D198" s="32"/>
    </row>
    <row r="199" spans="1:4" x14ac:dyDescent="0.2">
      <c r="A199" s="83">
        <v>42199</v>
      </c>
      <c r="B199" s="32">
        <v>1.1400000000000001</v>
      </c>
      <c r="C199" s="32">
        <v>1.2400000000000002</v>
      </c>
      <c r="D199" s="32"/>
    </row>
    <row r="200" spans="1:4" x14ac:dyDescent="0.2">
      <c r="A200" s="83">
        <v>42200</v>
      </c>
      <c r="B200" s="32">
        <v>1.1199999999999997</v>
      </c>
      <c r="C200" s="32">
        <v>1.2199999999999998</v>
      </c>
      <c r="D200" s="32"/>
    </row>
    <row r="201" spans="1:4" x14ac:dyDescent="0.2">
      <c r="A201" s="83">
        <v>42201</v>
      </c>
      <c r="B201" s="32">
        <v>1.1299999999999999</v>
      </c>
      <c r="C201" s="32">
        <v>1.21</v>
      </c>
      <c r="D201" s="32"/>
    </row>
    <row r="202" spans="1:4" x14ac:dyDescent="0.2">
      <c r="A202" s="83">
        <v>42202</v>
      </c>
      <c r="B202" s="32">
        <v>1.1000000000000001</v>
      </c>
      <c r="C202" s="32">
        <v>1.19</v>
      </c>
    </row>
    <row r="203" spans="1:4" x14ac:dyDescent="0.2">
      <c r="A203" s="83">
        <v>42203</v>
      </c>
      <c r="B203" s="32" t="e">
        <f>NA()</f>
        <v>#N/A</v>
      </c>
      <c r="C203" s="32" t="e">
        <f>NA()</f>
        <v>#N/A</v>
      </c>
    </row>
    <row r="204" spans="1:4" x14ac:dyDescent="0.2">
      <c r="A204" s="83">
        <v>42204</v>
      </c>
      <c r="B204" s="32" t="e">
        <f>NA()</f>
        <v>#N/A</v>
      </c>
      <c r="C204" s="32" t="e">
        <f>NA()</f>
        <v>#N/A</v>
      </c>
    </row>
    <row r="205" spans="1:4" x14ac:dyDescent="0.2">
      <c r="A205" s="83">
        <v>42205</v>
      </c>
      <c r="B205" s="32">
        <v>1.1099999999999999</v>
      </c>
      <c r="C205" s="32">
        <v>1.2199999999999998</v>
      </c>
    </row>
    <row r="206" spans="1:4" x14ac:dyDescent="0.2">
      <c r="A206" s="83">
        <v>42206</v>
      </c>
      <c r="B206" s="32">
        <v>1.21</v>
      </c>
      <c r="C206" s="32">
        <v>1.3299999999999998</v>
      </c>
    </row>
    <row r="207" spans="1:4" x14ac:dyDescent="0.2">
      <c r="A207" s="83">
        <v>42207</v>
      </c>
      <c r="B207" s="32">
        <v>1.1499999999999999</v>
      </c>
      <c r="C207" s="32">
        <v>1.2799999999999998</v>
      </c>
    </row>
    <row r="208" spans="1:4" x14ac:dyDescent="0.2">
      <c r="A208" s="83">
        <v>42208</v>
      </c>
      <c r="B208" s="32">
        <v>1.1599999999999999</v>
      </c>
      <c r="C208" s="32">
        <v>1.2899999999999998</v>
      </c>
    </row>
    <row r="209" spans="1:3" x14ac:dyDescent="0.2">
      <c r="A209" s="83">
        <v>42209</v>
      </c>
      <c r="B209" s="32">
        <v>1.1300000000000001</v>
      </c>
      <c r="C209" s="32">
        <v>1.25</v>
      </c>
    </row>
    <row r="210" spans="1:3" x14ac:dyDescent="0.2">
      <c r="A210" s="83">
        <v>42210</v>
      </c>
      <c r="B210" s="32" t="e">
        <f>NA()</f>
        <v>#N/A</v>
      </c>
      <c r="C210" s="32" t="e">
        <f>NA()</f>
        <v>#N/A</v>
      </c>
    </row>
    <row r="211" spans="1:3" x14ac:dyDescent="0.2">
      <c r="A211" s="83">
        <v>42211</v>
      </c>
      <c r="B211" s="32" t="e">
        <f>NA()</f>
        <v>#N/A</v>
      </c>
      <c r="C211" s="32" t="e">
        <f>NA()</f>
        <v>#N/A</v>
      </c>
    </row>
    <row r="212" spans="1:3" x14ac:dyDescent="0.2">
      <c r="A212" s="83">
        <v>42212</v>
      </c>
      <c r="B212" s="32">
        <v>1.2</v>
      </c>
      <c r="C212" s="32">
        <v>1.3199999999999998</v>
      </c>
    </row>
    <row r="213" spans="1:3" x14ac:dyDescent="0.2">
      <c r="A213" s="83">
        <v>42213</v>
      </c>
      <c r="B213" s="32">
        <v>1.1499999999999999</v>
      </c>
      <c r="C213" s="32">
        <v>1.26</v>
      </c>
    </row>
    <row r="214" spans="1:3" x14ac:dyDescent="0.2">
      <c r="A214" s="83">
        <v>42214</v>
      </c>
      <c r="B214" s="32">
        <v>1.2</v>
      </c>
      <c r="C214" s="32">
        <v>1.3299999999999998</v>
      </c>
    </row>
    <row r="215" spans="1:3" x14ac:dyDescent="0.2">
      <c r="A215" s="83">
        <v>42215</v>
      </c>
      <c r="B215" s="32">
        <v>1.1300000000000001</v>
      </c>
      <c r="C215" s="32">
        <v>1.29</v>
      </c>
    </row>
    <row r="216" spans="1:3" x14ac:dyDescent="0.2">
      <c r="A216" s="83">
        <v>42216</v>
      </c>
      <c r="B216" s="32">
        <v>1.0899999999999999</v>
      </c>
      <c r="C216" s="32">
        <v>1.25</v>
      </c>
    </row>
    <row r="217" spans="1:3" x14ac:dyDescent="0.2">
      <c r="A217" s="83">
        <v>42217</v>
      </c>
      <c r="B217" s="32" t="e">
        <f>NA()</f>
        <v>#N/A</v>
      </c>
      <c r="C217" s="32" t="e">
        <f>NA()</f>
        <v>#N/A</v>
      </c>
    </row>
    <row r="218" spans="1:3" x14ac:dyDescent="0.2">
      <c r="A218" s="83">
        <v>42218</v>
      </c>
      <c r="B218" s="32" t="e">
        <f>NA()</f>
        <v>#N/A</v>
      </c>
      <c r="C218" s="32" t="e">
        <f>NA()</f>
        <v>#N/A</v>
      </c>
    </row>
    <row r="219" spans="1:3" x14ac:dyDescent="0.2">
      <c r="A219" s="83">
        <v>42219</v>
      </c>
      <c r="B219" s="32">
        <v>1.1200000000000001</v>
      </c>
      <c r="C219" s="32">
        <v>1.29</v>
      </c>
    </row>
    <row r="220" spans="1:3" x14ac:dyDescent="0.2">
      <c r="A220" s="83">
        <v>42220</v>
      </c>
      <c r="B220" s="32">
        <v>1.1499999999999999</v>
      </c>
      <c r="C220" s="32">
        <v>1.3199999999999998</v>
      </c>
    </row>
    <row r="221" spans="1:3" x14ac:dyDescent="0.2">
      <c r="A221" s="83">
        <v>42221</v>
      </c>
      <c r="B221" s="32">
        <v>1.21</v>
      </c>
      <c r="C221" s="32">
        <v>1.3599999999999999</v>
      </c>
    </row>
    <row r="222" spans="1:3" x14ac:dyDescent="0.2">
      <c r="A222" s="83">
        <v>42222</v>
      </c>
      <c r="B222" s="32">
        <v>1.1400000000000001</v>
      </c>
      <c r="C222" s="32">
        <v>1.2799999999999998</v>
      </c>
    </row>
    <row r="223" spans="1:3" x14ac:dyDescent="0.2">
      <c r="A223" s="83">
        <v>42223</v>
      </c>
      <c r="B223" s="32">
        <v>1.1000000000000001</v>
      </c>
      <c r="C223" s="32">
        <v>1.25</v>
      </c>
    </row>
    <row r="224" spans="1:3" x14ac:dyDescent="0.2">
      <c r="A224" s="83">
        <v>42224</v>
      </c>
      <c r="B224" s="32" t="e">
        <f>NA()</f>
        <v>#N/A</v>
      </c>
      <c r="C224" s="32" t="e">
        <f>NA()</f>
        <v>#N/A</v>
      </c>
    </row>
    <row r="225" spans="1:3" x14ac:dyDescent="0.2">
      <c r="A225" s="83">
        <v>42225</v>
      </c>
      <c r="B225" s="32" t="e">
        <f>NA()</f>
        <v>#N/A</v>
      </c>
      <c r="C225" s="32" t="e">
        <f>NA()</f>
        <v>#N/A</v>
      </c>
    </row>
    <row r="226" spans="1:3" x14ac:dyDescent="0.2">
      <c r="A226" s="83">
        <v>42226</v>
      </c>
      <c r="B226" s="32">
        <v>1.1400000000000001</v>
      </c>
      <c r="C226" s="32">
        <v>1.29</v>
      </c>
    </row>
    <row r="227" spans="1:3" x14ac:dyDescent="0.2">
      <c r="A227" s="83">
        <v>42227</v>
      </c>
      <c r="B227" s="32">
        <v>1.0899999999999999</v>
      </c>
      <c r="C227" s="32">
        <v>1.2399999999999998</v>
      </c>
    </row>
    <row r="228" spans="1:3" x14ac:dyDescent="0.2">
      <c r="A228" s="83">
        <v>42228</v>
      </c>
      <c r="B228" s="32">
        <v>1.17</v>
      </c>
      <c r="C228" s="32">
        <v>1.33</v>
      </c>
    </row>
    <row r="229" spans="1:3" x14ac:dyDescent="0.2">
      <c r="A229" s="83">
        <v>42229</v>
      </c>
      <c r="B229" s="32">
        <v>1.1600000000000001</v>
      </c>
      <c r="C229" s="32">
        <v>1.33</v>
      </c>
    </row>
    <row r="230" spans="1:3" x14ac:dyDescent="0.2">
      <c r="A230" s="83">
        <v>42230</v>
      </c>
      <c r="B230" s="32">
        <v>1.19</v>
      </c>
      <c r="C230" s="32">
        <v>1.38</v>
      </c>
    </row>
    <row r="231" spans="1:3" x14ac:dyDescent="0.2">
      <c r="A231" s="83">
        <v>42231</v>
      </c>
      <c r="B231" s="32" t="e">
        <f>NA()</f>
        <v>#N/A</v>
      </c>
      <c r="C231" s="32" t="e">
        <f>NA()</f>
        <v>#N/A</v>
      </c>
    </row>
    <row r="232" spans="1:3" x14ac:dyDescent="0.2">
      <c r="A232" s="83">
        <v>42232</v>
      </c>
      <c r="B232" s="32" t="e">
        <f>NA()</f>
        <v>#N/A</v>
      </c>
      <c r="C232" s="32" t="e">
        <f>NA()</f>
        <v>#N/A</v>
      </c>
    </row>
    <row r="233" spans="1:3" x14ac:dyDescent="0.2">
      <c r="A233" s="83">
        <v>42233</v>
      </c>
      <c r="B233" s="32">
        <v>1.1200000000000001</v>
      </c>
      <c r="C233" s="32">
        <v>1.2999999999999998</v>
      </c>
    </row>
    <row r="234" spans="1:3" x14ac:dyDescent="0.2">
      <c r="A234" s="83">
        <v>42234</v>
      </c>
      <c r="B234" s="32">
        <v>1.17</v>
      </c>
      <c r="C234" s="32">
        <v>1.3599999999999999</v>
      </c>
    </row>
    <row r="235" spans="1:3" x14ac:dyDescent="0.2">
      <c r="A235" s="83">
        <v>42235</v>
      </c>
      <c r="B235" s="32">
        <v>1.1600000000000001</v>
      </c>
      <c r="C235" s="32">
        <v>1.3399999999999999</v>
      </c>
    </row>
    <row r="236" spans="1:3" x14ac:dyDescent="0.2">
      <c r="A236" s="83">
        <v>42236</v>
      </c>
      <c r="B236" s="32">
        <v>1.2200000000000002</v>
      </c>
      <c r="C236" s="32">
        <v>1.4</v>
      </c>
    </row>
    <row r="237" spans="1:3" x14ac:dyDescent="0.2">
      <c r="A237" s="83">
        <v>42237</v>
      </c>
      <c r="B237" s="32">
        <v>1.2800000000000002</v>
      </c>
      <c r="C237" s="32">
        <v>1.4299999999999997</v>
      </c>
    </row>
    <row r="238" spans="1:3" x14ac:dyDescent="0.2">
      <c r="A238" s="83">
        <v>42238</v>
      </c>
      <c r="B238" s="32" t="e">
        <f>NA()</f>
        <v>#N/A</v>
      </c>
      <c r="C238" s="32" t="e">
        <f>NA()</f>
        <v>#N/A</v>
      </c>
    </row>
    <row r="239" spans="1:3" x14ac:dyDescent="0.2">
      <c r="A239" s="83">
        <v>42239</v>
      </c>
      <c r="B239" s="32" t="e">
        <f>NA()</f>
        <v>#N/A</v>
      </c>
      <c r="C239" s="32" t="e">
        <f>NA()</f>
        <v>#N/A</v>
      </c>
    </row>
    <row r="240" spans="1:3" x14ac:dyDescent="0.2">
      <c r="A240" s="83">
        <v>42240</v>
      </c>
      <c r="B240" s="32">
        <v>1.3399999999999999</v>
      </c>
      <c r="C240" s="32">
        <v>1.4699999999999998</v>
      </c>
    </row>
    <row r="241" spans="1:3" x14ac:dyDescent="0.2">
      <c r="A241" s="83">
        <v>42241</v>
      </c>
      <c r="B241" s="32">
        <v>1.3399999999999999</v>
      </c>
      <c r="C241" s="32">
        <v>1.4499999999999997</v>
      </c>
    </row>
    <row r="242" spans="1:3" x14ac:dyDescent="0.2">
      <c r="A242" s="83">
        <v>42242</v>
      </c>
      <c r="B242" s="32">
        <v>1.29</v>
      </c>
      <c r="C242" s="32">
        <v>1.42</v>
      </c>
    </row>
    <row r="243" spans="1:3" x14ac:dyDescent="0.2">
      <c r="A243" s="83">
        <v>42243</v>
      </c>
      <c r="B243" s="32">
        <v>1.21</v>
      </c>
      <c r="C243" s="32">
        <v>1.3399999999999999</v>
      </c>
    </row>
    <row r="244" spans="1:3" x14ac:dyDescent="0.2">
      <c r="A244" s="83">
        <v>42244</v>
      </c>
      <c r="B244" s="32">
        <v>1.2</v>
      </c>
      <c r="C244" s="32">
        <v>1.35</v>
      </c>
    </row>
    <row r="245" spans="1:3" x14ac:dyDescent="0.2">
      <c r="A245" s="83">
        <v>42245</v>
      </c>
      <c r="B245" s="32" t="e">
        <f>NA()</f>
        <v>#N/A</v>
      </c>
      <c r="C245" s="32" t="e">
        <f>NA()</f>
        <v>#N/A</v>
      </c>
    </row>
    <row r="246" spans="1:3" x14ac:dyDescent="0.2">
      <c r="A246" s="83">
        <v>42246</v>
      </c>
      <c r="B246" s="32" t="e">
        <f>NA()</f>
        <v>#N/A</v>
      </c>
      <c r="C246" s="32" t="e">
        <f>NA()</f>
        <v>#N/A</v>
      </c>
    </row>
    <row r="247" spans="1:3" x14ac:dyDescent="0.2">
      <c r="A247" s="83">
        <v>42247</v>
      </c>
      <c r="B247" s="32">
        <v>1.23</v>
      </c>
      <c r="C247" s="32">
        <v>1.38</v>
      </c>
    </row>
    <row r="248" spans="1:3" x14ac:dyDescent="0.2">
      <c r="A248" s="83">
        <v>42248</v>
      </c>
      <c r="B248" s="32">
        <v>1.2</v>
      </c>
      <c r="C248" s="32">
        <v>1.34</v>
      </c>
    </row>
    <row r="249" spans="1:3" x14ac:dyDescent="0.2">
      <c r="A249" s="83">
        <v>42249</v>
      </c>
      <c r="B249" s="32">
        <v>1.22</v>
      </c>
      <c r="C249" s="32">
        <v>1.3599999999999999</v>
      </c>
    </row>
    <row r="250" spans="1:3" x14ac:dyDescent="0.2">
      <c r="A250" s="83">
        <v>42250</v>
      </c>
      <c r="B250" s="32">
        <v>1.1399999999999999</v>
      </c>
      <c r="C250" s="32">
        <v>1.3099999999999998</v>
      </c>
    </row>
    <row r="251" spans="1:3" x14ac:dyDescent="0.2">
      <c r="A251" s="83">
        <v>42251</v>
      </c>
      <c r="B251" s="32">
        <v>1.1700000000000002</v>
      </c>
      <c r="C251" s="32">
        <v>1.3699999999999999</v>
      </c>
    </row>
    <row r="252" spans="1:3" x14ac:dyDescent="0.2">
      <c r="A252" s="83">
        <v>42252</v>
      </c>
      <c r="B252" s="32" t="e">
        <f>NA()</f>
        <v>#N/A</v>
      </c>
      <c r="C252" s="32" t="e">
        <f>NA()</f>
        <v>#N/A</v>
      </c>
    </row>
    <row r="253" spans="1:3" x14ac:dyDescent="0.2">
      <c r="A253" s="83">
        <v>42253</v>
      </c>
      <c r="B253" s="32" t="e">
        <f>NA()</f>
        <v>#N/A</v>
      </c>
      <c r="C253" s="32" t="e">
        <f>NA()</f>
        <v>#N/A</v>
      </c>
    </row>
    <row r="254" spans="1:3" x14ac:dyDescent="0.2">
      <c r="A254" s="83">
        <v>42254</v>
      </c>
      <c r="B254" s="32">
        <v>1.21</v>
      </c>
      <c r="C254" s="32">
        <v>1.4499999999999997</v>
      </c>
    </row>
    <row r="255" spans="1:3" x14ac:dyDescent="0.2">
      <c r="A255" s="83">
        <v>42255</v>
      </c>
      <c r="B255" s="32">
        <v>1.1600000000000001</v>
      </c>
      <c r="C255" s="32">
        <v>1.3699999999999997</v>
      </c>
    </row>
    <row r="256" spans="1:3" x14ac:dyDescent="0.2">
      <c r="A256" s="83">
        <v>42256</v>
      </c>
      <c r="B256" s="32">
        <v>1.1500000000000001</v>
      </c>
      <c r="C256" s="32">
        <v>1.3900000000000001</v>
      </c>
    </row>
    <row r="257" spans="1:3" x14ac:dyDescent="0.2">
      <c r="A257" s="83">
        <v>42257</v>
      </c>
      <c r="B257" s="32">
        <v>1.17</v>
      </c>
      <c r="C257" s="32">
        <v>1.4</v>
      </c>
    </row>
    <row r="258" spans="1:3" x14ac:dyDescent="0.2">
      <c r="A258" s="83">
        <v>42258</v>
      </c>
      <c r="B258" s="32">
        <v>1.1499999999999999</v>
      </c>
      <c r="C258" s="32">
        <v>1.4300000000000002</v>
      </c>
    </row>
    <row r="259" spans="1:3" x14ac:dyDescent="0.2">
      <c r="A259" s="83">
        <v>42259</v>
      </c>
      <c r="B259" s="32" t="e">
        <f>NA()</f>
        <v>#N/A</v>
      </c>
      <c r="C259" s="32" t="e">
        <f>NA()</f>
        <v>#N/A</v>
      </c>
    </row>
    <row r="260" spans="1:3" x14ac:dyDescent="0.2">
      <c r="A260" s="83">
        <v>42260</v>
      </c>
      <c r="B260" s="32" t="e">
        <f>NA()</f>
        <v>#N/A</v>
      </c>
      <c r="C260" s="32" t="e">
        <f>NA()</f>
        <v>#N/A</v>
      </c>
    </row>
    <row r="261" spans="1:3" x14ac:dyDescent="0.2">
      <c r="A261" s="83">
        <v>42261</v>
      </c>
      <c r="B261" s="32">
        <v>1.19</v>
      </c>
      <c r="C261" s="32">
        <v>1.46</v>
      </c>
    </row>
    <row r="262" spans="1:3" x14ac:dyDescent="0.2">
      <c r="A262" s="83">
        <v>42262</v>
      </c>
      <c r="B262" s="32">
        <v>1.2199999999999998</v>
      </c>
      <c r="C262" s="32">
        <v>1.44</v>
      </c>
    </row>
    <row r="263" spans="1:3" x14ac:dyDescent="0.2">
      <c r="A263" s="83">
        <v>42263</v>
      </c>
      <c r="B263" s="32">
        <v>1.18</v>
      </c>
      <c r="C263" s="32">
        <v>1.39</v>
      </c>
    </row>
    <row r="264" spans="1:3" x14ac:dyDescent="0.2">
      <c r="A264" s="83">
        <v>42264</v>
      </c>
      <c r="B264" s="32">
        <v>1.1399999999999999</v>
      </c>
      <c r="C264" s="32">
        <v>1.33</v>
      </c>
    </row>
    <row r="265" spans="1:3" x14ac:dyDescent="0.2">
      <c r="A265" s="83">
        <v>42265</v>
      </c>
      <c r="B265" s="32">
        <v>1.0899999999999999</v>
      </c>
      <c r="C265" s="32">
        <v>1.27</v>
      </c>
    </row>
    <row r="266" spans="1:3" x14ac:dyDescent="0.2">
      <c r="A266" s="83">
        <v>42266</v>
      </c>
      <c r="B266" s="32" t="e">
        <f>NA()</f>
        <v>#N/A</v>
      </c>
      <c r="C266" s="32" t="e">
        <f>NA()</f>
        <v>#N/A</v>
      </c>
    </row>
    <row r="267" spans="1:3" x14ac:dyDescent="0.2">
      <c r="A267" s="83">
        <v>42267</v>
      </c>
      <c r="B267" s="32" t="e">
        <f>NA()</f>
        <v>#N/A</v>
      </c>
      <c r="C267" s="32" t="e">
        <f>NA()</f>
        <v>#N/A</v>
      </c>
    </row>
    <row r="268" spans="1:3" x14ac:dyDescent="0.2">
      <c r="A268" s="83">
        <v>42268</v>
      </c>
      <c r="B268" s="32">
        <v>1.1200000000000001</v>
      </c>
      <c r="C268" s="32">
        <v>1.31</v>
      </c>
    </row>
    <row r="269" spans="1:3" x14ac:dyDescent="0.2">
      <c r="A269" s="83">
        <v>42269</v>
      </c>
      <c r="B269" s="32">
        <v>1.1099999999999999</v>
      </c>
      <c r="C269" s="32">
        <v>1.31</v>
      </c>
    </row>
    <row r="270" spans="1:3" x14ac:dyDescent="0.2">
      <c r="A270" s="83">
        <v>42270</v>
      </c>
      <c r="B270" s="32">
        <v>1.1200000000000001</v>
      </c>
      <c r="C270" s="32">
        <v>1.3399999999999999</v>
      </c>
    </row>
    <row r="271" spans="1:3" x14ac:dyDescent="0.2">
      <c r="A271" s="83">
        <v>42271</v>
      </c>
      <c r="B271" s="32">
        <v>1.1200000000000001</v>
      </c>
      <c r="C271" s="32">
        <v>1.3599999999999999</v>
      </c>
    </row>
    <row r="272" spans="1:3" x14ac:dyDescent="0.2">
      <c r="A272" s="83">
        <v>42272</v>
      </c>
      <c r="B272" s="32">
        <v>1.1400000000000001</v>
      </c>
      <c r="C272" s="32">
        <v>1.3899999999999997</v>
      </c>
    </row>
    <row r="273" spans="1:3" x14ac:dyDescent="0.2">
      <c r="A273" s="83">
        <v>42273</v>
      </c>
      <c r="B273" s="32" t="e">
        <f>NA()</f>
        <v>#N/A</v>
      </c>
      <c r="C273" s="32" t="e">
        <f>NA()</f>
        <v>#N/A</v>
      </c>
    </row>
    <row r="274" spans="1:3" x14ac:dyDescent="0.2">
      <c r="A274" s="83">
        <v>42274</v>
      </c>
      <c r="B274" s="32" t="e">
        <f>NA()</f>
        <v>#N/A</v>
      </c>
      <c r="C274" s="32" t="e">
        <f>NA()</f>
        <v>#N/A</v>
      </c>
    </row>
    <row r="275" spans="1:3" x14ac:dyDescent="0.2">
      <c r="A275" s="83">
        <v>42275</v>
      </c>
      <c r="B275" s="32">
        <v>1.1299999999999999</v>
      </c>
      <c r="C275" s="32">
        <v>1.31</v>
      </c>
    </row>
    <row r="276" spans="1:3" x14ac:dyDescent="0.2">
      <c r="A276" s="83">
        <v>42276</v>
      </c>
      <c r="B276" s="32">
        <v>1.1299999999999999</v>
      </c>
      <c r="C276" s="32">
        <v>1.2999999999999998</v>
      </c>
    </row>
    <row r="277" spans="1:3" x14ac:dyDescent="0.2">
      <c r="A277" s="83">
        <v>42277</v>
      </c>
      <c r="B277" s="32">
        <v>1.2000000000000002</v>
      </c>
      <c r="C277" s="32">
        <v>1.27</v>
      </c>
    </row>
    <row r="278" spans="1:3" x14ac:dyDescent="0.2">
      <c r="A278" s="83">
        <v>42278</v>
      </c>
      <c r="B278" s="32">
        <v>1.19</v>
      </c>
      <c r="C278" s="32">
        <v>1.2400000000000002</v>
      </c>
    </row>
    <row r="279" spans="1:3" x14ac:dyDescent="0.2">
      <c r="A279" s="83">
        <v>42279</v>
      </c>
      <c r="B279" s="32">
        <v>1.1600000000000001</v>
      </c>
      <c r="C279" s="32">
        <v>1.21</v>
      </c>
    </row>
    <row r="280" spans="1:3" x14ac:dyDescent="0.2">
      <c r="A280" s="83">
        <v>42280</v>
      </c>
      <c r="B280" s="32" t="e">
        <f>NA()</f>
        <v>#N/A</v>
      </c>
      <c r="C280" s="32" t="e">
        <f>NA()</f>
        <v>#N/A</v>
      </c>
    </row>
    <row r="281" spans="1:3" x14ac:dyDescent="0.2">
      <c r="A281" s="83">
        <v>42281</v>
      </c>
      <c r="B281" s="32" t="e">
        <f>NA()</f>
        <v>#N/A</v>
      </c>
      <c r="C281" s="32" t="e">
        <f>NA()</f>
        <v>#N/A</v>
      </c>
    </row>
    <row r="282" spans="1:3" x14ac:dyDescent="0.2">
      <c r="A282" s="83">
        <v>42282</v>
      </c>
      <c r="B282" s="32">
        <v>1.22</v>
      </c>
      <c r="C282" s="32">
        <v>1.26</v>
      </c>
    </row>
    <row r="283" spans="1:3" x14ac:dyDescent="0.2">
      <c r="A283" s="83">
        <v>42283</v>
      </c>
      <c r="B283" s="32">
        <v>1.2000000000000002</v>
      </c>
      <c r="C283" s="32">
        <v>1.25</v>
      </c>
    </row>
    <row r="284" spans="1:3" x14ac:dyDescent="0.2">
      <c r="A284" s="83">
        <v>42284</v>
      </c>
      <c r="B284" s="32">
        <v>1.17</v>
      </c>
      <c r="C284" s="32">
        <v>1.21</v>
      </c>
    </row>
    <row r="285" spans="1:3" x14ac:dyDescent="0.2">
      <c r="A285" s="83">
        <v>42285</v>
      </c>
      <c r="B285" s="32">
        <v>1.21</v>
      </c>
      <c r="C285" s="32">
        <v>1.25</v>
      </c>
    </row>
    <row r="286" spans="1:3" x14ac:dyDescent="0.2">
      <c r="A286" s="83">
        <v>42286</v>
      </c>
      <c r="B286" s="32">
        <v>1.1800000000000002</v>
      </c>
      <c r="C286" s="32">
        <v>1.2200000000000002</v>
      </c>
    </row>
    <row r="287" spans="1:3" x14ac:dyDescent="0.2">
      <c r="A287" s="83">
        <v>42287</v>
      </c>
      <c r="B287" s="32" t="e">
        <f>NA()</f>
        <v>#N/A</v>
      </c>
      <c r="C287" s="32" t="e">
        <f>NA()</f>
        <v>#N/A</v>
      </c>
    </row>
    <row r="288" spans="1:3" x14ac:dyDescent="0.2">
      <c r="A288" s="83">
        <v>42288</v>
      </c>
      <c r="B288" s="32" t="e">
        <f>NA()</f>
        <v>#N/A</v>
      </c>
      <c r="C288" s="32" t="e">
        <f>NA()</f>
        <v>#N/A</v>
      </c>
    </row>
    <row r="289" spans="1:3" x14ac:dyDescent="0.2">
      <c r="A289" s="83">
        <v>42289</v>
      </c>
      <c r="B289" s="32">
        <v>1.1600000000000001</v>
      </c>
      <c r="C289" s="32">
        <v>1.19</v>
      </c>
    </row>
    <row r="290" spans="1:3" x14ac:dyDescent="0.2">
      <c r="A290" s="83">
        <v>42290</v>
      </c>
      <c r="B290" s="32">
        <v>1.2</v>
      </c>
      <c r="C290" s="32">
        <v>1.24</v>
      </c>
    </row>
    <row r="291" spans="1:3" x14ac:dyDescent="0.2">
      <c r="A291" s="83">
        <v>42291</v>
      </c>
      <c r="B291" s="32">
        <v>1.17</v>
      </c>
      <c r="C291" s="32">
        <v>1.22</v>
      </c>
    </row>
    <row r="292" spans="1:3" x14ac:dyDescent="0.2">
      <c r="A292" s="83">
        <v>42292</v>
      </c>
      <c r="B292" s="32">
        <v>1.21</v>
      </c>
      <c r="C292" s="32">
        <v>1.26</v>
      </c>
    </row>
    <row r="293" spans="1:3" x14ac:dyDescent="0.2">
      <c r="A293" s="83">
        <v>42293</v>
      </c>
      <c r="B293" s="32">
        <v>1.1599999999999999</v>
      </c>
      <c r="C293" s="32">
        <v>1.22</v>
      </c>
    </row>
    <row r="294" spans="1:3" x14ac:dyDescent="0.2">
      <c r="A294" s="83">
        <v>42294</v>
      </c>
      <c r="B294" s="32" t="e">
        <f>NA()</f>
        <v>#N/A</v>
      </c>
      <c r="C294" s="32" t="e">
        <f>NA()</f>
        <v>#N/A</v>
      </c>
    </row>
    <row r="295" spans="1:3" x14ac:dyDescent="0.2">
      <c r="A295" s="83">
        <v>42295</v>
      </c>
      <c r="B295" s="32" t="e">
        <f>NA()</f>
        <v>#N/A</v>
      </c>
      <c r="C295" s="32" t="e">
        <f>NA()</f>
        <v>#N/A</v>
      </c>
    </row>
    <row r="296" spans="1:3" x14ac:dyDescent="0.2">
      <c r="A296" s="83">
        <v>42296</v>
      </c>
      <c r="B296" s="32">
        <v>1.1399999999999999</v>
      </c>
      <c r="C296" s="32">
        <v>1.21</v>
      </c>
    </row>
    <row r="297" spans="1:3" x14ac:dyDescent="0.2">
      <c r="A297" s="83">
        <v>42297</v>
      </c>
      <c r="B297" s="32">
        <v>1.1800000000000002</v>
      </c>
      <c r="C297" s="32">
        <v>1.23</v>
      </c>
    </row>
    <row r="298" spans="1:3" x14ac:dyDescent="0.2">
      <c r="A298" s="83">
        <v>42298</v>
      </c>
      <c r="B298" s="32">
        <v>1.1099999999999999</v>
      </c>
      <c r="C298" s="32">
        <v>1.1400000000000001</v>
      </c>
    </row>
    <row r="299" spans="1:3" x14ac:dyDescent="0.2">
      <c r="A299" s="83">
        <v>42299</v>
      </c>
      <c r="B299" s="32">
        <v>1.0100000000000002</v>
      </c>
      <c r="C299" s="32">
        <v>1.0500000000000003</v>
      </c>
    </row>
    <row r="300" spans="1:3" x14ac:dyDescent="0.2">
      <c r="A300" s="83">
        <v>42300</v>
      </c>
      <c r="B300" s="32">
        <v>1.0900000000000001</v>
      </c>
      <c r="C300" s="32">
        <v>1.1299999999999999</v>
      </c>
    </row>
    <row r="301" spans="1:3" x14ac:dyDescent="0.2">
      <c r="A301" s="83">
        <v>42301</v>
      </c>
      <c r="B301" s="32" t="e">
        <f>NA()</f>
        <v>#N/A</v>
      </c>
      <c r="C301" s="32" t="e">
        <f>NA()</f>
        <v>#N/A</v>
      </c>
    </row>
    <row r="302" spans="1:3" x14ac:dyDescent="0.2">
      <c r="A302" s="83">
        <v>42302</v>
      </c>
      <c r="B302" s="32" t="e">
        <f>NA()</f>
        <v>#N/A</v>
      </c>
      <c r="C302" s="32" t="e">
        <f>NA()</f>
        <v>#N/A</v>
      </c>
    </row>
    <row r="303" spans="1:3" x14ac:dyDescent="0.2">
      <c r="A303" s="83">
        <v>42303</v>
      </c>
      <c r="B303" s="32">
        <v>1.07</v>
      </c>
      <c r="C303" s="32">
        <v>1.1100000000000001</v>
      </c>
    </row>
    <row r="304" spans="1:3" x14ac:dyDescent="0.2">
      <c r="A304" s="83">
        <v>42304</v>
      </c>
      <c r="B304" s="32">
        <v>1.05</v>
      </c>
      <c r="C304" s="32">
        <v>1.0900000000000001</v>
      </c>
    </row>
    <row r="305" spans="1:3" x14ac:dyDescent="0.2">
      <c r="A305" s="83">
        <v>42305</v>
      </c>
      <c r="B305" s="32">
        <v>1.05</v>
      </c>
      <c r="C305" s="32">
        <v>1.1200000000000001</v>
      </c>
    </row>
    <row r="306" spans="1:3" x14ac:dyDescent="0.2">
      <c r="A306" s="83">
        <v>42306</v>
      </c>
      <c r="B306" s="32">
        <v>1.1300000000000001</v>
      </c>
      <c r="C306" s="32">
        <v>1.2</v>
      </c>
    </row>
    <row r="307" spans="1:3" x14ac:dyDescent="0.2">
      <c r="A307" s="83">
        <v>42307</v>
      </c>
      <c r="B307" s="32">
        <v>1.08</v>
      </c>
      <c r="C307" s="32">
        <v>1.17</v>
      </c>
    </row>
    <row r="308" spans="1:3" x14ac:dyDescent="0.2">
      <c r="A308" s="83">
        <v>42308</v>
      </c>
      <c r="B308" s="32" t="e">
        <f>NA()</f>
        <v>#N/A</v>
      </c>
      <c r="C308" s="32" t="e">
        <f>NA()</f>
        <v>#N/A</v>
      </c>
    </row>
    <row r="309" spans="1:3" x14ac:dyDescent="0.2">
      <c r="A309" s="83">
        <v>42309</v>
      </c>
      <c r="B309" s="32" t="e">
        <f>NA()</f>
        <v>#N/A</v>
      </c>
      <c r="C309" s="32" t="e">
        <f>NA()</f>
        <v>#N/A</v>
      </c>
    </row>
    <row r="310" spans="1:3" x14ac:dyDescent="0.2">
      <c r="A310" s="83">
        <v>42310</v>
      </c>
      <c r="B310" s="32">
        <v>1.08</v>
      </c>
      <c r="C310" s="32">
        <v>1.1800000000000002</v>
      </c>
    </row>
    <row r="311" spans="1:3" x14ac:dyDescent="0.2">
      <c r="A311" s="83">
        <v>42311</v>
      </c>
      <c r="B311" s="32">
        <v>1.0899999999999999</v>
      </c>
      <c r="C311" s="32">
        <v>1.17</v>
      </c>
    </row>
    <row r="312" spans="1:3" x14ac:dyDescent="0.2">
      <c r="A312" s="83">
        <v>42312</v>
      </c>
      <c r="B312" s="32">
        <v>1.0899999999999999</v>
      </c>
      <c r="C312" s="32">
        <v>1.1800000000000002</v>
      </c>
    </row>
    <row r="313" spans="1:3" x14ac:dyDescent="0.2">
      <c r="A313" s="83">
        <v>42313</v>
      </c>
      <c r="B313" s="32">
        <v>1.0899999999999999</v>
      </c>
      <c r="C313" s="32">
        <v>1.19</v>
      </c>
    </row>
    <row r="314" spans="1:3" x14ac:dyDescent="0.2">
      <c r="A314" s="83">
        <v>42314</v>
      </c>
      <c r="B314" s="32">
        <v>1.1400000000000001</v>
      </c>
      <c r="C314" s="32">
        <v>1.27</v>
      </c>
    </row>
    <row r="315" spans="1:3" x14ac:dyDescent="0.2">
      <c r="A315" s="83">
        <v>42315</v>
      </c>
      <c r="B315" s="32" t="e">
        <f>NA()</f>
        <v>#N/A</v>
      </c>
      <c r="C315" s="32" t="e">
        <f>NA()</f>
        <v>#N/A</v>
      </c>
    </row>
    <row r="316" spans="1:3" x14ac:dyDescent="0.2">
      <c r="A316" s="83">
        <v>42316</v>
      </c>
      <c r="B316" s="32" t="e">
        <f>NA()</f>
        <v>#N/A</v>
      </c>
      <c r="C316" s="32" t="e">
        <f>NA()</f>
        <v>#N/A</v>
      </c>
    </row>
    <row r="317" spans="1:3" x14ac:dyDescent="0.2">
      <c r="A317" s="83">
        <v>42317</v>
      </c>
      <c r="B317" s="32">
        <v>1.04</v>
      </c>
      <c r="C317" s="32">
        <v>1.25</v>
      </c>
    </row>
    <row r="318" spans="1:3" x14ac:dyDescent="0.2">
      <c r="A318" s="83">
        <v>42318</v>
      </c>
      <c r="B318" s="32">
        <v>1.0299999999999998</v>
      </c>
      <c r="C318" s="32">
        <v>1.21</v>
      </c>
    </row>
    <row r="319" spans="1:3" x14ac:dyDescent="0.2">
      <c r="A319" s="83">
        <v>42319</v>
      </c>
      <c r="B319" s="32">
        <v>0.98999999999999988</v>
      </c>
      <c r="C319" s="32">
        <v>1.19</v>
      </c>
    </row>
    <row r="320" spans="1:3" x14ac:dyDescent="0.2">
      <c r="A320" s="83">
        <v>42320</v>
      </c>
      <c r="B320" s="32">
        <v>0.98000000000000009</v>
      </c>
      <c r="C320" s="32">
        <v>1.21</v>
      </c>
    </row>
    <row r="321" spans="1:3" x14ac:dyDescent="0.2">
      <c r="A321" s="83">
        <v>42321</v>
      </c>
      <c r="B321" s="32">
        <v>0.97000000000000008</v>
      </c>
      <c r="C321" s="32">
        <v>1.2000000000000002</v>
      </c>
    </row>
    <row r="322" spans="1:3" x14ac:dyDescent="0.2">
      <c r="A322" s="83">
        <v>42322</v>
      </c>
      <c r="B322" s="32" t="e">
        <f>NA()</f>
        <v>#N/A</v>
      </c>
      <c r="C322" s="32" t="e">
        <f>NA()</f>
        <v>#N/A</v>
      </c>
    </row>
    <row r="323" spans="1:3" x14ac:dyDescent="0.2">
      <c r="A323" s="83">
        <v>42323</v>
      </c>
      <c r="B323" s="32" t="e">
        <f>NA()</f>
        <v>#N/A</v>
      </c>
      <c r="C323" s="32" t="e">
        <f>NA()</f>
        <v>#N/A</v>
      </c>
    </row>
    <row r="324" spans="1:3" x14ac:dyDescent="0.2">
      <c r="A324" s="83">
        <v>42324</v>
      </c>
      <c r="B324" s="32">
        <v>0.97000000000000008</v>
      </c>
      <c r="C324" s="32">
        <v>1.2000000000000002</v>
      </c>
    </row>
    <row r="325" spans="1:3" x14ac:dyDescent="0.2">
      <c r="A325" s="83">
        <v>42325</v>
      </c>
      <c r="B325" s="32">
        <v>1</v>
      </c>
      <c r="C325" s="32">
        <v>1.21</v>
      </c>
    </row>
    <row r="326" spans="1:3" x14ac:dyDescent="0.2">
      <c r="A326" s="83">
        <v>42326</v>
      </c>
      <c r="B326" s="32">
        <v>0.99</v>
      </c>
      <c r="C326" s="32">
        <v>1.2</v>
      </c>
    </row>
    <row r="327" spans="1:3" x14ac:dyDescent="0.2">
      <c r="A327" s="83">
        <v>42327</v>
      </c>
      <c r="B327" s="32">
        <v>0.99</v>
      </c>
      <c r="C327" s="32">
        <v>1.17</v>
      </c>
    </row>
    <row r="328" spans="1:3" x14ac:dyDescent="0.2">
      <c r="A328" s="83">
        <v>42328</v>
      </c>
      <c r="B328" s="32">
        <v>0.98</v>
      </c>
      <c r="C328" s="32">
        <v>1.1199999999999999</v>
      </c>
    </row>
    <row r="329" spans="1:3" x14ac:dyDescent="0.2">
      <c r="A329" s="83">
        <v>42329</v>
      </c>
      <c r="B329" s="32" t="e">
        <f>NA()</f>
        <v>#N/A</v>
      </c>
      <c r="C329" s="32" t="e">
        <f>NA()</f>
        <v>#N/A</v>
      </c>
    </row>
    <row r="330" spans="1:3" x14ac:dyDescent="0.2">
      <c r="A330" s="83">
        <v>42330</v>
      </c>
      <c r="B330" s="32" t="e">
        <f>NA()</f>
        <v>#N/A</v>
      </c>
      <c r="C330" s="32" t="e">
        <f>NA()</f>
        <v>#N/A</v>
      </c>
    </row>
    <row r="331" spans="1:3" x14ac:dyDescent="0.2">
      <c r="A331" s="83">
        <v>42331</v>
      </c>
      <c r="B331" s="32">
        <v>1</v>
      </c>
      <c r="C331" s="32">
        <v>1.1199999999999999</v>
      </c>
    </row>
    <row r="332" spans="1:3" x14ac:dyDescent="0.2">
      <c r="A332" s="83">
        <v>42332</v>
      </c>
      <c r="B332" s="32">
        <v>0.98</v>
      </c>
      <c r="C332" s="32">
        <v>1.1100000000000001</v>
      </c>
    </row>
    <row r="333" spans="1:3" x14ac:dyDescent="0.2">
      <c r="A333" s="83">
        <v>42333</v>
      </c>
      <c r="B333" s="32">
        <v>0.91999999999999993</v>
      </c>
      <c r="C333" s="32">
        <v>1.05</v>
      </c>
    </row>
    <row r="334" spans="1:3" x14ac:dyDescent="0.2">
      <c r="A334" s="83">
        <v>42334</v>
      </c>
      <c r="B334" s="32">
        <v>0.94</v>
      </c>
      <c r="C334" s="32">
        <v>1.06</v>
      </c>
    </row>
    <row r="335" spans="1:3" x14ac:dyDescent="0.2">
      <c r="A335" s="83">
        <v>42335</v>
      </c>
      <c r="B335" s="32">
        <v>0.90999999999999992</v>
      </c>
      <c r="C335" s="32">
        <v>1.03</v>
      </c>
    </row>
    <row r="336" spans="1:3" x14ac:dyDescent="0.2">
      <c r="A336" s="83">
        <v>42336</v>
      </c>
      <c r="B336" s="32" t="e">
        <f>NA()</f>
        <v>#N/A</v>
      </c>
      <c r="C336" s="32" t="e">
        <f>NA()</f>
        <v>#N/A</v>
      </c>
    </row>
    <row r="337" spans="1:3" x14ac:dyDescent="0.2">
      <c r="A337" s="83">
        <v>42337</v>
      </c>
      <c r="B337" s="32" t="e">
        <f>NA()</f>
        <v>#N/A</v>
      </c>
      <c r="C337" s="32" t="e">
        <f>NA()</f>
        <v>#N/A</v>
      </c>
    </row>
    <row r="338" spans="1:3" x14ac:dyDescent="0.2">
      <c r="A338" s="83">
        <v>42338</v>
      </c>
      <c r="B338" s="32">
        <v>0.94</v>
      </c>
      <c r="C338" s="32">
        <v>1.04</v>
      </c>
    </row>
    <row r="339" spans="1:3" x14ac:dyDescent="0.2">
      <c r="A339" s="83">
        <v>42339</v>
      </c>
      <c r="B339" s="32">
        <v>0.8899999999999999</v>
      </c>
      <c r="C339" s="32">
        <v>0.98</v>
      </c>
    </row>
    <row r="340" spans="1:3" x14ac:dyDescent="0.2">
      <c r="A340" s="83">
        <v>42340</v>
      </c>
      <c r="B340" s="32">
        <v>0.90999999999999992</v>
      </c>
      <c r="C340" s="32">
        <v>1</v>
      </c>
    </row>
    <row r="341" spans="1:3" x14ac:dyDescent="0.2">
      <c r="A341" s="83">
        <v>42341</v>
      </c>
      <c r="B341" s="32">
        <v>1.1199999999999999</v>
      </c>
      <c r="C341" s="32">
        <v>1.21</v>
      </c>
    </row>
    <row r="342" spans="1:3" x14ac:dyDescent="0.2">
      <c r="A342" s="83">
        <v>42342</v>
      </c>
      <c r="B342" s="32">
        <v>0.97999999999999987</v>
      </c>
      <c r="C342" s="32">
        <v>1.0499999999999998</v>
      </c>
    </row>
    <row r="343" spans="1:3" x14ac:dyDescent="0.2">
      <c r="A343" s="83">
        <v>42343</v>
      </c>
      <c r="B343" s="32" t="e">
        <f>NA()</f>
        <v>#N/A</v>
      </c>
      <c r="C343" s="32" t="e">
        <f>NA()</f>
        <v>#N/A</v>
      </c>
    </row>
    <row r="344" spans="1:3" x14ac:dyDescent="0.2">
      <c r="A344" s="83">
        <v>42344</v>
      </c>
      <c r="B344" s="32" t="e">
        <f>NA()</f>
        <v>#N/A</v>
      </c>
      <c r="C344" s="32" t="e">
        <f>NA()</f>
        <v>#N/A</v>
      </c>
    </row>
    <row r="345" spans="1:3" x14ac:dyDescent="0.2">
      <c r="A345" s="83">
        <v>42345</v>
      </c>
      <c r="B345" s="32">
        <v>0.9</v>
      </c>
      <c r="C345" s="32">
        <v>0.96999999999999986</v>
      </c>
    </row>
    <row r="346" spans="1:3" x14ac:dyDescent="0.2">
      <c r="A346" s="83">
        <v>42346</v>
      </c>
      <c r="B346" s="32">
        <v>0.92</v>
      </c>
      <c r="C346" s="32">
        <v>0.97000000000000008</v>
      </c>
    </row>
    <row r="347" spans="1:3" x14ac:dyDescent="0.2">
      <c r="A347" s="83">
        <v>42347</v>
      </c>
      <c r="B347" s="32">
        <v>0.97000000000000008</v>
      </c>
      <c r="C347" s="32">
        <v>1.0299999999999998</v>
      </c>
    </row>
    <row r="348" spans="1:3" x14ac:dyDescent="0.2">
      <c r="A348" s="83">
        <v>42348</v>
      </c>
      <c r="B348" s="32">
        <v>0.92</v>
      </c>
      <c r="C348" s="32">
        <v>0.9900000000000001</v>
      </c>
    </row>
    <row r="349" spans="1:3" x14ac:dyDescent="0.2">
      <c r="A349" s="83">
        <v>42349</v>
      </c>
      <c r="B349" s="32">
        <v>0.95000000000000007</v>
      </c>
      <c r="C349" s="32">
        <v>1.0300000000000002</v>
      </c>
    </row>
    <row r="350" spans="1:3" x14ac:dyDescent="0.2">
      <c r="A350" s="83">
        <v>42350</v>
      </c>
      <c r="B350" s="32" t="e">
        <f>NA()</f>
        <v>#N/A</v>
      </c>
      <c r="C350" s="32" t="e">
        <f>NA()</f>
        <v>#N/A</v>
      </c>
    </row>
    <row r="351" spans="1:3" x14ac:dyDescent="0.2">
      <c r="A351" s="83">
        <v>42351</v>
      </c>
      <c r="B351" s="32" t="e">
        <f>NA()</f>
        <v>#N/A</v>
      </c>
      <c r="C351" s="32" t="e">
        <f>NA()</f>
        <v>#N/A</v>
      </c>
    </row>
    <row r="352" spans="1:3" x14ac:dyDescent="0.2">
      <c r="A352" s="83">
        <v>42352</v>
      </c>
      <c r="B352" s="32">
        <v>1.0300000000000002</v>
      </c>
      <c r="C352" s="32">
        <v>1.1200000000000001</v>
      </c>
    </row>
    <row r="353" spans="1:3" x14ac:dyDescent="0.2">
      <c r="A353" s="83">
        <v>42353</v>
      </c>
      <c r="B353" s="32">
        <v>1.04</v>
      </c>
      <c r="C353" s="32">
        <v>1.1099999999999999</v>
      </c>
    </row>
    <row r="354" spans="1:3" x14ac:dyDescent="0.2">
      <c r="A354" s="83">
        <v>42354</v>
      </c>
      <c r="B354" s="32">
        <v>1.0299999999999998</v>
      </c>
      <c r="C354" s="32">
        <v>1.1000000000000001</v>
      </c>
    </row>
    <row r="355" spans="1:3" x14ac:dyDescent="0.2">
      <c r="A355" s="83">
        <v>42355</v>
      </c>
      <c r="B355" s="32">
        <v>1</v>
      </c>
      <c r="C355" s="32">
        <v>1.1099999999999999</v>
      </c>
    </row>
    <row r="356" spans="1:3" x14ac:dyDescent="0.2">
      <c r="A356" s="83">
        <v>42356</v>
      </c>
      <c r="B356" s="32">
        <v>0.97000000000000008</v>
      </c>
      <c r="C356" s="32">
        <v>1.0899999999999999</v>
      </c>
    </row>
    <row r="357" spans="1:3" x14ac:dyDescent="0.2">
      <c r="A357" s="83">
        <v>42357</v>
      </c>
      <c r="B357" s="32" t="e">
        <f>NA()</f>
        <v>#N/A</v>
      </c>
      <c r="C357" s="32" t="e">
        <f>NA()</f>
        <v>#N/A</v>
      </c>
    </row>
    <row r="358" spans="1:3" x14ac:dyDescent="0.2">
      <c r="A358" s="83">
        <v>42358</v>
      </c>
      <c r="B358" s="32" t="e">
        <f>NA()</f>
        <v>#N/A</v>
      </c>
      <c r="C358" s="32" t="e">
        <f>NA()</f>
        <v>#N/A</v>
      </c>
    </row>
    <row r="359" spans="1:3" x14ac:dyDescent="0.2">
      <c r="A359" s="83">
        <v>42359</v>
      </c>
      <c r="B359" s="32">
        <v>1</v>
      </c>
      <c r="C359" s="32">
        <v>1.19</v>
      </c>
    </row>
    <row r="360" spans="1:3" x14ac:dyDescent="0.2">
      <c r="A360" s="83">
        <v>42360</v>
      </c>
      <c r="B360" s="32">
        <v>1.0499999999999998</v>
      </c>
      <c r="C360" s="32">
        <v>1.2000000000000002</v>
      </c>
    </row>
    <row r="361" spans="1:3" x14ac:dyDescent="0.2">
      <c r="A361" s="83">
        <v>42361</v>
      </c>
      <c r="B361" s="32">
        <v>1.0299999999999998</v>
      </c>
      <c r="C361" s="32">
        <v>1.2000000000000002</v>
      </c>
    </row>
    <row r="362" spans="1:3" x14ac:dyDescent="0.2">
      <c r="A362" s="83">
        <v>42362</v>
      </c>
      <c r="B362" s="32">
        <v>1.0299999999999998</v>
      </c>
      <c r="C362" s="32">
        <v>1.2000000000000002</v>
      </c>
    </row>
    <row r="363" spans="1:3" x14ac:dyDescent="0.2">
      <c r="A363" s="83">
        <v>42363</v>
      </c>
      <c r="B363" s="32">
        <v>1.0299999999999998</v>
      </c>
      <c r="C363" s="32">
        <v>1.2000000000000002</v>
      </c>
    </row>
    <row r="364" spans="1:3" x14ac:dyDescent="0.2">
      <c r="A364" s="83">
        <v>42364</v>
      </c>
      <c r="B364" s="32" t="e">
        <f>NA()</f>
        <v>#N/A</v>
      </c>
      <c r="C364" s="32" t="e">
        <f>NA()</f>
        <v>#N/A</v>
      </c>
    </row>
    <row r="365" spans="1:3" x14ac:dyDescent="0.2">
      <c r="A365" s="83">
        <v>42365</v>
      </c>
      <c r="B365" s="32" t="e">
        <f>NA()</f>
        <v>#N/A</v>
      </c>
      <c r="C365" s="32" t="e">
        <f>NA()</f>
        <v>#N/A</v>
      </c>
    </row>
    <row r="366" spans="1:3" x14ac:dyDescent="0.2">
      <c r="A366" s="83">
        <v>42366</v>
      </c>
      <c r="B366" s="32">
        <v>1.02</v>
      </c>
      <c r="C366" s="32">
        <v>1.19</v>
      </c>
    </row>
    <row r="367" spans="1:3" x14ac:dyDescent="0.2">
      <c r="A367" s="83">
        <v>42367</v>
      </c>
      <c r="B367" s="32">
        <v>0.99999999999999989</v>
      </c>
      <c r="C367" s="32">
        <v>1.17</v>
      </c>
    </row>
    <row r="368" spans="1:3" x14ac:dyDescent="0.2">
      <c r="A368" s="83">
        <v>42368</v>
      </c>
      <c r="B368" s="32">
        <v>0.88000000000000012</v>
      </c>
      <c r="C368" s="32">
        <v>1.05</v>
      </c>
    </row>
    <row r="369" spans="1:3" x14ac:dyDescent="0.2">
      <c r="A369" s="83">
        <v>42369</v>
      </c>
      <c r="B369" s="32">
        <v>0.95000000000000007</v>
      </c>
      <c r="C369" s="32">
        <v>1.1200000000000001</v>
      </c>
    </row>
    <row r="370" spans="1:3" x14ac:dyDescent="0.2">
      <c r="A370" s="83">
        <v>42370</v>
      </c>
      <c r="B370" s="32">
        <v>0.95000000000000007</v>
      </c>
      <c r="C370" s="32">
        <v>1.1200000000000001</v>
      </c>
    </row>
    <row r="371" spans="1:3" x14ac:dyDescent="0.2">
      <c r="A371" s="83">
        <v>42371</v>
      </c>
      <c r="B371" s="32" t="e">
        <f>NA()</f>
        <v>#N/A</v>
      </c>
      <c r="C371" s="32" t="e">
        <f>NA()</f>
        <v>#N/A</v>
      </c>
    </row>
    <row r="372" spans="1:3" x14ac:dyDescent="0.2">
      <c r="A372" s="83">
        <v>42372</v>
      </c>
      <c r="B372" s="32" t="e">
        <f>NA()</f>
        <v>#N/A</v>
      </c>
      <c r="C372" s="32" t="e">
        <f>NA()</f>
        <v>#N/A</v>
      </c>
    </row>
    <row r="373" spans="1:3" x14ac:dyDescent="0.2">
      <c r="A373" s="83">
        <v>42373</v>
      </c>
      <c r="B373" s="32">
        <v>0.92</v>
      </c>
      <c r="C373" s="32">
        <v>1.0899999999999999</v>
      </c>
    </row>
    <row r="374" spans="1:3" x14ac:dyDescent="0.2">
      <c r="A374" s="83">
        <v>42374</v>
      </c>
      <c r="B374" s="32">
        <v>0.89</v>
      </c>
      <c r="C374" s="32">
        <v>1.08</v>
      </c>
    </row>
    <row r="375" spans="1:3" x14ac:dyDescent="0.2">
      <c r="A375" s="83">
        <v>42375</v>
      </c>
      <c r="B375" s="32">
        <v>0.91</v>
      </c>
      <c r="C375" s="32">
        <v>1.1000000000000001</v>
      </c>
    </row>
    <row r="376" spans="1:3" x14ac:dyDescent="0.2">
      <c r="A376" s="83">
        <v>42376</v>
      </c>
      <c r="B376" s="32">
        <v>1</v>
      </c>
      <c r="C376" s="32">
        <v>1.19</v>
      </c>
    </row>
    <row r="377" spans="1:3" x14ac:dyDescent="0.2">
      <c r="A377" s="83">
        <v>42377</v>
      </c>
      <c r="B377" s="32">
        <v>0.93</v>
      </c>
      <c r="C377" s="32">
        <v>1.1099999999999999</v>
      </c>
    </row>
    <row r="378" spans="1:3" x14ac:dyDescent="0.2">
      <c r="A378" s="83">
        <v>42378</v>
      </c>
      <c r="B378" s="32" t="e">
        <f>NA()</f>
        <v>#N/A</v>
      </c>
      <c r="C378" s="32" t="e">
        <f>NA()</f>
        <v>#N/A</v>
      </c>
    </row>
    <row r="379" spans="1:3" x14ac:dyDescent="0.2">
      <c r="A379" s="83">
        <v>42379</v>
      </c>
      <c r="B379" s="32" t="e">
        <f>NA()</f>
        <v>#N/A</v>
      </c>
      <c r="C379" s="32" t="e">
        <f>NA()</f>
        <v>#N/A</v>
      </c>
    </row>
    <row r="380" spans="1:3" x14ac:dyDescent="0.2">
      <c r="A380" s="83">
        <v>42380</v>
      </c>
      <c r="B380" s="32">
        <v>0.9900000000000001</v>
      </c>
      <c r="C380" s="32">
        <v>1.21</v>
      </c>
    </row>
    <row r="381" spans="1:3" x14ac:dyDescent="0.2">
      <c r="A381" s="83">
        <v>42381</v>
      </c>
      <c r="B381" s="32">
        <v>0.96000000000000008</v>
      </c>
      <c r="C381" s="32">
        <v>1.1800000000000002</v>
      </c>
    </row>
    <row r="382" spans="1:3" x14ac:dyDescent="0.2">
      <c r="A382" s="83">
        <v>42382</v>
      </c>
      <c r="B382" s="32">
        <v>0.97000000000000008</v>
      </c>
      <c r="C382" s="32">
        <v>1.19</v>
      </c>
    </row>
    <row r="383" spans="1:3" x14ac:dyDescent="0.2">
      <c r="A383" s="83">
        <v>42383</v>
      </c>
      <c r="B383" s="32">
        <v>1.04</v>
      </c>
      <c r="C383" s="32">
        <v>1.25</v>
      </c>
    </row>
    <row r="384" spans="1:3" x14ac:dyDescent="0.2">
      <c r="A384" s="83">
        <v>42384</v>
      </c>
      <c r="B384" s="32">
        <v>1.02</v>
      </c>
      <c r="C384" s="32">
        <v>1.2</v>
      </c>
    </row>
    <row r="385" spans="1:3" x14ac:dyDescent="0.2">
      <c r="A385" s="83">
        <v>42385</v>
      </c>
      <c r="B385" s="32" t="e">
        <f>NA()</f>
        <v>#N/A</v>
      </c>
      <c r="C385" s="32" t="e">
        <f>NA()</f>
        <v>#N/A</v>
      </c>
    </row>
    <row r="386" spans="1:3" x14ac:dyDescent="0.2">
      <c r="A386" s="83">
        <v>42386</v>
      </c>
      <c r="B386" s="32" t="e">
        <f>NA()</f>
        <v>#N/A</v>
      </c>
      <c r="C386" s="32" t="e">
        <f>NA()</f>
        <v>#N/A</v>
      </c>
    </row>
    <row r="387" spans="1:3" x14ac:dyDescent="0.2">
      <c r="A387" s="83">
        <v>42387</v>
      </c>
      <c r="B387" s="32">
        <v>1.02</v>
      </c>
      <c r="C387" s="32">
        <v>1.2</v>
      </c>
    </row>
    <row r="388" spans="1:3" x14ac:dyDescent="0.2">
      <c r="A388" s="83">
        <v>42388</v>
      </c>
      <c r="B388" s="32">
        <v>1.03</v>
      </c>
      <c r="C388" s="32">
        <v>1.18</v>
      </c>
    </row>
    <row r="389" spans="1:3" x14ac:dyDescent="0.2">
      <c r="A389" s="83">
        <v>42389</v>
      </c>
      <c r="B389" s="32">
        <v>1.18</v>
      </c>
      <c r="C389" s="32">
        <v>1.31</v>
      </c>
    </row>
    <row r="390" spans="1:3" x14ac:dyDescent="0.2">
      <c r="A390" s="83">
        <v>42390</v>
      </c>
      <c r="B390" s="32">
        <v>1.08</v>
      </c>
      <c r="C390" s="32">
        <v>1.24</v>
      </c>
    </row>
    <row r="391" spans="1:3" x14ac:dyDescent="0.2">
      <c r="A391" s="83">
        <v>42391</v>
      </c>
      <c r="B391" s="32">
        <v>1.1100000000000001</v>
      </c>
      <c r="C391" s="32">
        <v>1.26</v>
      </c>
    </row>
    <row r="392" spans="1:3" x14ac:dyDescent="0.2">
      <c r="A392" s="83">
        <v>42392</v>
      </c>
      <c r="B392" s="32" t="e">
        <f>NA()</f>
        <v>#N/A</v>
      </c>
      <c r="C392" s="32" t="e">
        <f>NA()</f>
        <v>#N/A</v>
      </c>
    </row>
    <row r="393" spans="1:3" x14ac:dyDescent="0.2">
      <c r="A393" s="83">
        <v>42393</v>
      </c>
      <c r="B393" s="32" t="e">
        <f>NA()</f>
        <v>#N/A</v>
      </c>
      <c r="C393" s="32" t="e">
        <f>NA()</f>
        <v>#N/A</v>
      </c>
    </row>
    <row r="394" spans="1:3" x14ac:dyDescent="0.2">
      <c r="A394" s="83">
        <v>42394</v>
      </c>
      <c r="B394" s="32">
        <v>1.1000000000000001</v>
      </c>
      <c r="C394" s="32">
        <v>1.25</v>
      </c>
    </row>
    <row r="395" spans="1:3" x14ac:dyDescent="0.2">
      <c r="A395" s="83">
        <v>42395</v>
      </c>
      <c r="B395" s="32">
        <v>1.07</v>
      </c>
      <c r="C395" s="32">
        <v>1.2</v>
      </c>
    </row>
    <row r="396" spans="1:3" x14ac:dyDescent="0.2">
      <c r="A396" s="83">
        <v>42396</v>
      </c>
      <c r="B396" s="32">
        <v>1.08</v>
      </c>
      <c r="C396" s="32">
        <v>1.2000000000000002</v>
      </c>
    </row>
    <row r="397" spans="1:3" x14ac:dyDescent="0.2">
      <c r="A397" s="83">
        <v>42397</v>
      </c>
      <c r="B397" s="32">
        <v>1.08</v>
      </c>
      <c r="C397" s="32">
        <v>1.1900000000000002</v>
      </c>
    </row>
    <row r="398" spans="1:3" x14ac:dyDescent="0.2">
      <c r="A398" s="83">
        <v>42398</v>
      </c>
      <c r="B398" s="32">
        <v>1.0799999999999998</v>
      </c>
      <c r="C398" s="32">
        <v>1.27</v>
      </c>
    </row>
    <row r="399" spans="1:3" x14ac:dyDescent="0.2">
      <c r="A399" s="83">
        <v>42399</v>
      </c>
      <c r="B399" s="32" t="e">
        <f>NA()</f>
        <v>#N/A</v>
      </c>
      <c r="C399" s="32" t="e">
        <f>NA()</f>
        <v>#N/A</v>
      </c>
    </row>
    <row r="400" spans="1:3" x14ac:dyDescent="0.2">
      <c r="A400" s="83">
        <v>42400</v>
      </c>
      <c r="B400" s="32" t="e">
        <f>NA()</f>
        <v>#N/A</v>
      </c>
      <c r="C400" s="32" t="e">
        <f>NA()</f>
        <v>#N/A</v>
      </c>
    </row>
    <row r="401" spans="1:3" x14ac:dyDescent="0.2">
      <c r="A401" s="83">
        <v>42401</v>
      </c>
      <c r="B401" s="32">
        <v>1.1599999999999999</v>
      </c>
      <c r="C401" s="32">
        <v>1.3499999999999999</v>
      </c>
    </row>
    <row r="402" spans="1:3" x14ac:dyDescent="0.2">
      <c r="A402" s="83">
        <v>42402</v>
      </c>
      <c r="B402" s="32">
        <v>1.17</v>
      </c>
      <c r="C402" s="32">
        <v>1.3599999999999999</v>
      </c>
    </row>
    <row r="403" spans="1:3" x14ac:dyDescent="0.2">
      <c r="A403" s="83">
        <v>42403</v>
      </c>
      <c r="B403" s="32">
        <v>1.1599999999999999</v>
      </c>
      <c r="C403" s="32">
        <v>1.3599999999999999</v>
      </c>
    </row>
    <row r="404" spans="1:3" x14ac:dyDescent="0.2">
      <c r="A404" s="83">
        <v>42404</v>
      </c>
      <c r="B404" s="32">
        <v>1.21</v>
      </c>
      <c r="C404" s="32">
        <v>1.42</v>
      </c>
    </row>
    <row r="405" spans="1:3" x14ac:dyDescent="0.2">
      <c r="A405" s="83">
        <v>42405</v>
      </c>
      <c r="B405" s="32">
        <v>1.25</v>
      </c>
      <c r="C405" s="32">
        <v>1.43</v>
      </c>
    </row>
    <row r="406" spans="1:3" x14ac:dyDescent="0.2">
      <c r="A406" s="83">
        <v>42406</v>
      </c>
      <c r="B406" s="32" t="e">
        <f>NA()</f>
        <v>#N/A</v>
      </c>
      <c r="C406" s="32" t="e">
        <f>NA()</f>
        <v>#N/A</v>
      </c>
    </row>
    <row r="407" spans="1:3" x14ac:dyDescent="0.2">
      <c r="A407" s="83">
        <v>42407</v>
      </c>
      <c r="B407" s="32" t="e">
        <f>NA()</f>
        <v>#N/A</v>
      </c>
      <c r="C407" s="32" t="e">
        <f>NA()</f>
        <v>#N/A</v>
      </c>
    </row>
    <row r="408" spans="1:3" x14ac:dyDescent="0.2">
      <c r="A408" s="83">
        <v>42408</v>
      </c>
      <c r="B408" s="32">
        <v>1.47</v>
      </c>
      <c r="C408" s="32">
        <v>1.62</v>
      </c>
    </row>
    <row r="409" spans="1:3" x14ac:dyDescent="0.2">
      <c r="A409" s="83">
        <v>42409</v>
      </c>
      <c r="B409" s="32">
        <v>1.46</v>
      </c>
      <c r="C409" s="32">
        <v>1.62</v>
      </c>
    </row>
    <row r="410" spans="1:3" x14ac:dyDescent="0.2">
      <c r="A410" s="83">
        <v>42410</v>
      </c>
      <c r="B410" s="32">
        <v>1.4</v>
      </c>
      <c r="C410" s="32">
        <v>1.56</v>
      </c>
    </row>
    <row r="411" spans="1:3" x14ac:dyDescent="0.2">
      <c r="A411" s="83">
        <v>42411</v>
      </c>
      <c r="B411" s="32">
        <v>1.53</v>
      </c>
      <c r="C411" s="32">
        <v>1.6700000000000002</v>
      </c>
    </row>
    <row r="412" spans="1:3" x14ac:dyDescent="0.2">
      <c r="A412" s="83">
        <v>42412</v>
      </c>
      <c r="B412" s="32">
        <v>1.46</v>
      </c>
      <c r="C412" s="32">
        <v>1.62</v>
      </c>
    </row>
    <row r="413" spans="1:3" x14ac:dyDescent="0.2">
      <c r="A413" s="83">
        <v>42413</v>
      </c>
      <c r="B413" s="32" t="e">
        <f>NA()</f>
        <v>#N/A</v>
      </c>
      <c r="C413" s="32" t="e">
        <f>NA()</f>
        <v>#N/A</v>
      </c>
    </row>
    <row r="414" spans="1:3" x14ac:dyDescent="0.2">
      <c r="A414" s="83">
        <v>42414</v>
      </c>
      <c r="B414" s="32" t="e">
        <f>NA()</f>
        <v>#N/A</v>
      </c>
      <c r="C414" s="32" t="e">
        <f>NA()</f>
        <v>#N/A</v>
      </c>
    </row>
    <row r="415" spans="1:3" x14ac:dyDescent="0.2">
      <c r="A415" s="83">
        <v>42415</v>
      </c>
      <c r="B415" s="32">
        <v>1.37</v>
      </c>
      <c r="C415" s="32">
        <v>1.55</v>
      </c>
    </row>
    <row r="416" spans="1:3" x14ac:dyDescent="0.2">
      <c r="A416" s="83">
        <v>42416</v>
      </c>
      <c r="B416" s="32">
        <v>1.4</v>
      </c>
      <c r="C416" s="32">
        <v>1.6</v>
      </c>
    </row>
    <row r="417" spans="1:3" x14ac:dyDescent="0.2">
      <c r="A417" s="83">
        <v>42417</v>
      </c>
      <c r="B417" s="32">
        <v>1.3800000000000001</v>
      </c>
      <c r="C417" s="32">
        <v>1.59</v>
      </c>
    </row>
    <row r="418" spans="1:3" x14ac:dyDescent="0.2">
      <c r="A418" s="83">
        <v>42418</v>
      </c>
      <c r="B418" s="32">
        <v>1.33</v>
      </c>
      <c r="C418" s="32">
        <v>1.55</v>
      </c>
    </row>
    <row r="419" spans="1:3" x14ac:dyDescent="0.2">
      <c r="A419" s="83">
        <v>42419</v>
      </c>
      <c r="B419" s="32">
        <v>1.3900000000000001</v>
      </c>
      <c r="C419" s="32">
        <v>1.6</v>
      </c>
    </row>
    <row r="420" spans="1:3" x14ac:dyDescent="0.2">
      <c r="A420" s="83">
        <v>42420</v>
      </c>
      <c r="B420" s="32" t="e">
        <f>NA()</f>
        <v>#N/A</v>
      </c>
      <c r="C420" s="32" t="e">
        <f>NA()</f>
        <v>#N/A</v>
      </c>
    </row>
    <row r="421" spans="1:3" x14ac:dyDescent="0.2">
      <c r="A421" s="83">
        <v>42421</v>
      </c>
      <c r="B421" s="32" t="e">
        <f>NA()</f>
        <v>#N/A</v>
      </c>
      <c r="C421" s="32" t="e">
        <f>NA()</f>
        <v>#N/A</v>
      </c>
    </row>
    <row r="422" spans="1:3" x14ac:dyDescent="0.2">
      <c r="A422" s="83">
        <v>42422</v>
      </c>
      <c r="B422" s="32">
        <v>1.33</v>
      </c>
      <c r="C422" s="32">
        <v>1.54</v>
      </c>
    </row>
    <row r="423" spans="1:3" x14ac:dyDescent="0.2">
      <c r="A423" s="83">
        <v>42423</v>
      </c>
      <c r="B423" s="32">
        <v>1.3800000000000001</v>
      </c>
      <c r="C423" s="32">
        <v>1.56</v>
      </c>
    </row>
    <row r="424" spans="1:3" x14ac:dyDescent="0.2">
      <c r="A424" s="83">
        <v>42424</v>
      </c>
      <c r="B424" s="32">
        <v>1.4100000000000001</v>
      </c>
      <c r="C424" s="32">
        <v>1.5699999999999998</v>
      </c>
    </row>
    <row r="425" spans="1:3" x14ac:dyDescent="0.2">
      <c r="A425" s="83">
        <v>42425</v>
      </c>
      <c r="B425" s="32">
        <v>1.3900000000000001</v>
      </c>
      <c r="C425" s="32">
        <v>1.5499999999999998</v>
      </c>
    </row>
    <row r="426" spans="1:3" x14ac:dyDescent="0.2">
      <c r="A426" s="83">
        <v>42426</v>
      </c>
      <c r="B426" s="32">
        <v>1.3399999999999999</v>
      </c>
      <c r="C426" s="32">
        <v>1.5099999999999998</v>
      </c>
    </row>
    <row r="427" spans="1:3" x14ac:dyDescent="0.2">
      <c r="A427" s="83">
        <v>42427</v>
      </c>
      <c r="B427" s="32" t="e">
        <f>NA()</f>
        <v>#N/A</v>
      </c>
      <c r="C427" s="32" t="e">
        <f>NA()</f>
        <v>#N/A</v>
      </c>
    </row>
    <row r="428" spans="1:3" x14ac:dyDescent="0.2">
      <c r="A428" s="83">
        <v>42428</v>
      </c>
      <c r="B428" s="32" t="e">
        <f>NA()</f>
        <v>#N/A</v>
      </c>
      <c r="C428" s="32" t="e">
        <f>NA()</f>
        <v>#N/A</v>
      </c>
    </row>
    <row r="429" spans="1:3" x14ac:dyDescent="0.2">
      <c r="A429" s="83">
        <v>42429</v>
      </c>
      <c r="B429" s="32">
        <v>1.2899999999999998</v>
      </c>
      <c r="C429" s="32">
        <v>1.48</v>
      </c>
    </row>
    <row r="430" spans="1:3" x14ac:dyDescent="0.2">
      <c r="A430" s="83">
        <v>42430</v>
      </c>
      <c r="B430" s="32">
        <v>1.27</v>
      </c>
      <c r="C430" s="32">
        <v>1.46</v>
      </c>
    </row>
    <row r="431" spans="1:3" x14ac:dyDescent="0.2">
      <c r="A431" s="83">
        <v>42431</v>
      </c>
      <c r="B431" s="32">
        <v>1.25</v>
      </c>
      <c r="C431" s="32">
        <v>1.44</v>
      </c>
    </row>
    <row r="432" spans="1:3" x14ac:dyDescent="0.2">
      <c r="A432" s="83">
        <v>42432</v>
      </c>
      <c r="B432" s="32">
        <v>1.23</v>
      </c>
      <c r="C432" s="32">
        <v>1.4200000000000002</v>
      </c>
    </row>
    <row r="433" spans="1:3" x14ac:dyDescent="0.2">
      <c r="A433" s="83">
        <v>42433</v>
      </c>
      <c r="B433" s="32">
        <v>1.29</v>
      </c>
      <c r="C433" s="32">
        <v>1.46</v>
      </c>
    </row>
    <row r="434" spans="1:3" x14ac:dyDescent="0.2">
      <c r="A434" s="83">
        <v>42434</v>
      </c>
      <c r="B434" s="32" t="e">
        <f>NA()</f>
        <v>#N/A</v>
      </c>
      <c r="C434" s="32" t="e">
        <f>NA()</f>
        <v>#N/A</v>
      </c>
    </row>
    <row r="435" spans="1:3" x14ac:dyDescent="0.2">
      <c r="A435" s="83">
        <v>42435</v>
      </c>
      <c r="B435" s="32" t="e">
        <f>NA()</f>
        <v>#N/A</v>
      </c>
      <c r="C435" s="32" t="e">
        <f>NA()</f>
        <v>#N/A</v>
      </c>
    </row>
    <row r="436" spans="1:3" x14ac:dyDescent="0.2">
      <c r="A436" s="83">
        <v>42436</v>
      </c>
      <c r="B436" s="32">
        <v>1.26</v>
      </c>
      <c r="C436" s="32">
        <v>1.47</v>
      </c>
    </row>
    <row r="437" spans="1:3" x14ac:dyDescent="0.2">
      <c r="A437" s="83">
        <v>42437</v>
      </c>
      <c r="B437" s="32">
        <v>1.25</v>
      </c>
      <c r="C437" s="32">
        <v>1.47</v>
      </c>
    </row>
    <row r="438" spans="1:3" x14ac:dyDescent="0.2">
      <c r="A438" s="83">
        <v>42438</v>
      </c>
      <c r="B438" s="32">
        <v>1.22</v>
      </c>
      <c r="C438" s="32">
        <v>1.45</v>
      </c>
    </row>
    <row r="439" spans="1:3" x14ac:dyDescent="0.2">
      <c r="A439" s="83">
        <v>42439</v>
      </c>
      <c r="B439" s="32">
        <v>1.21</v>
      </c>
      <c r="C439" s="32">
        <v>1.43</v>
      </c>
    </row>
    <row r="440" spans="1:3" x14ac:dyDescent="0.2">
      <c r="A440" s="83">
        <v>42440</v>
      </c>
      <c r="B440" s="32">
        <v>1.06</v>
      </c>
      <c r="C440" s="32">
        <v>1.3</v>
      </c>
    </row>
    <row r="441" spans="1:3" x14ac:dyDescent="0.2">
      <c r="A441" s="83">
        <v>42441</v>
      </c>
      <c r="B441" s="32" t="e">
        <f>NA()</f>
        <v>#N/A</v>
      </c>
      <c r="C441" s="32" t="e">
        <f>NA()</f>
        <v>#N/A</v>
      </c>
    </row>
    <row r="442" spans="1:3" x14ac:dyDescent="0.2">
      <c r="A442" s="83">
        <v>42442</v>
      </c>
      <c r="B442" s="32" t="e">
        <f>NA()</f>
        <v>#N/A</v>
      </c>
      <c r="C442" s="32" t="e">
        <f>NA()</f>
        <v>#N/A</v>
      </c>
    </row>
    <row r="443" spans="1:3" x14ac:dyDescent="0.2">
      <c r="A443" s="83">
        <v>42443</v>
      </c>
      <c r="B443" s="32">
        <v>1.06</v>
      </c>
      <c r="C443" s="32">
        <v>1.29</v>
      </c>
    </row>
    <row r="444" spans="1:3" x14ac:dyDescent="0.2">
      <c r="A444" s="83">
        <v>42444</v>
      </c>
      <c r="B444" s="32">
        <v>1.1100000000000001</v>
      </c>
      <c r="C444" s="32">
        <v>1.33</v>
      </c>
    </row>
    <row r="445" spans="1:3" x14ac:dyDescent="0.2">
      <c r="A445" s="83">
        <v>42445</v>
      </c>
      <c r="B445" s="32">
        <v>1.04</v>
      </c>
      <c r="C445" s="32">
        <v>1.29</v>
      </c>
    </row>
    <row r="446" spans="1:3" x14ac:dyDescent="0.2">
      <c r="A446" s="83">
        <v>42446</v>
      </c>
      <c r="B446" s="32">
        <v>1.04</v>
      </c>
      <c r="C446" s="32">
        <v>1.27</v>
      </c>
    </row>
    <row r="447" spans="1:3" x14ac:dyDescent="0.2">
      <c r="A447" s="83">
        <v>42447</v>
      </c>
      <c r="B447" s="32">
        <v>1.08</v>
      </c>
      <c r="C447" s="32">
        <v>1.32</v>
      </c>
    </row>
    <row r="448" spans="1:3" x14ac:dyDescent="0.2">
      <c r="A448" s="83">
        <v>42448</v>
      </c>
      <c r="B448" s="32" t="e">
        <f>NA()</f>
        <v>#N/A</v>
      </c>
      <c r="C448" s="32" t="e">
        <f>NA()</f>
        <v>#N/A</v>
      </c>
    </row>
    <row r="449" spans="1:3" x14ac:dyDescent="0.2">
      <c r="A449" s="83">
        <v>42449</v>
      </c>
      <c r="B449" s="32" t="e">
        <f>NA()</f>
        <v>#N/A</v>
      </c>
      <c r="C449" s="32" t="e">
        <f>NA()</f>
        <v>#N/A</v>
      </c>
    </row>
    <row r="450" spans="1:3" x14ac:dyDescent="0.2">
      <c r="A450" s="83">
        <v>42450</v>
      </c>
      <c r="B450" s="32">
        <v>1.08</v>
      </c>
      <c r="C450" s="32">
        <v>1.34</v>
      </c>
    </row>
    <row r="451" spans="1:3" x14ac:dyDescent="0.2">
      <c r="A451" s="83">
        <v>42451</v>
      </c>
      <c r="B451" s="32">
        <v>1.07</v>
      </c>
      <c r="C451" s="32">
        <v>1.32</v>
      </c>
    </row>
    <row r="452" spans="1:3" x14ac:dyDescent="0.2">
      <c r="A452" s="83">
        <v>42452</v>
      </c>
      <c r="B452" s="32">
        <v>1.08</v>
      </c>
      <c r="C452" s="32">
        <v>1.31</v>
      </c>
    </row>
    <row r="453" spans="1:3" x14ac:dyDescent="0.2">
      <c r="A453" s="83">
        <v>42453</v>
      </c>
      <c r="B453" s="32">
        <v>1.1300000000000001</v>
      </c>
      <c r="C453" s="32">
        <v>1.36</v>
      </c>
    </row>
    <row r="454" spans="1:3" x14ac:dyDescent="0.2">
      <c r="A454" s="83">
        <v>42454</v>
      </c>
      <c r="B454" s="32">
        <v>1.1100000000000001</v>
      </c>
      <c r="C454" s="32">
        <v>1.34</v>
      </c>
    </row>
    <row r="455" spans="1:3" x14ac:dyDescent="0.2">
      <c r="A455" s="83">
        <v>42455</v>
      </c>
      <c r="B455" s="32" t="e">
        <f>NA()</f>
        <v>#N/A</v>
      </c>
      <c r="C455" s="32" t="e">
        <f>NA()</f>
        <v>#N/A</v>
      </c>
    </row>
    <row r="456" spans="1:3" x14ac:dyDescent="0.2">
      <c r="A456" s="83">
        <v>42456</v>
      </c>
      <c r="B456" s="32" t="e">
        <f>NA()</f>
        <v>#N/A</v>
      </c>
      <c r="C456" s="32" t="e">
        <f>NA()</f>
        <v>#N/A</v>
      </c>
    </row>
    <row r="457" spans="1:3" x14ac:dyDescent="0.2">
      <c r="A457" s="83">
        <v>42457</v>
      </c>
      <c r="B457" s="32">
        <v>1.1100000000000001</v>
      </c>
      <c r="C457" s="32">
        <v>1.34</v>
      </c>
    </row>
    <row r="458" spans="1:3" x14ac:dyDescent="0.2">
      <c r="A458" s="83">
        <v>42458</v>
      </c>
      <c r="B458" s="32">
        <v>1.1000000000000001</v>
      </c>
      <c r="C458" s="32">
        <v>1.31</v>
      </c>
    </row>
    <row r="459" spans="1:3" x14ac:dyDescent="0.2">
      <c r="A459" s="83">
        <v>42459</v>
      </c>
      <c r="B459" s="32">
        <v>1.0899999999999999</v>
      </c>
      <c r="C459" s="32">
        <v>1.2999999999999998</v>
      </c>
    </row>
    <row r="460" spans="1:3" x14ac:dyDescent="0.2">
      <c r="A460" s="83">
        <v>42460</v>
      </c>
      <c r="B460" s="32">
        <v>1.1499999999999999</v>
      </c>
      <c r="C460" s="32">
        <v>1.2999999999999998</v>
      </c>
    </row>
    <row r="461" spans="1:3" x14ac:dyDescent="0.2">
      <c r="A461" s="83">
        <v>42461</v>
      </c>
      <c r="B461" s="32">
        <v>1.1400000000000001</v>
      </c>
      <c r="C461" s="32">
        <v>1.29</v>
      </c>
    </row>
    <row r="462" spans="1:3" x14ac:dyDescent="0.2">
      <c r="A462" s="83">
        <v>42462</v>
      </c>
      <c r="B462" s="32" t="e">
        <f>NA()</f>
        <v>#N/A</v>
      </c>
      <c r="C462" s="32" t="e">
        <f>NA()</f>
        <v>#N/A</v>
      </c>
    </row>
    <row r="463" spans="1:3" x14ac:dyDescent="0.2">
      <c r="A463" s="83">
        <v>42463</v>
      </c>
      <c r="B463" s="32" t="e">
        <f>NA()</f>
        <v>#N/A</v>
      </c>
      <c r="C463" s="32" t="e">
        <f>NA()</f>
        <v>#N/A</v>
      </c>
    </row>
    <row r="464" spans="1:3" x14ac:dyDescent="0.2">
      <c r="A464" s="83">
        <v>42464</v>
      </c>
      <c r="B464" s="32">
        <v>1.19</v>
      </c>
      <c r="C464" s="32">
        <v>1.35</v>
      </c>
    </row>
    <row r="465" spans="1:3" x14ac:dyDescent="0.2">
      <c r="A465" s="83">
        <v>42465</v>
      </c>
      <c r="B465" s="32">
        <v>1.25</v>
      </c>
      <c r="C465" s="32">
        <v>1.4</v>
      </c>
    </row>
    <row r="466" spans="1:3" x14ac:dyDescent="0.2">
      <c r="A466" s="83">
        <v>42466</v>
      </c>
      <c r="B466" s="32">
        <v>1.24</v>
      </c>
      <c r="C466" s="32">
        <v>1.4</v>
      </c>
    </row>
    <row r="467" spans="1:3" x14ac:dyDescent="0.2">
      <c r="A467" s="83">
        <v>42467</v>
      </c>
      <c r="B467" s="32">
        <v>1.3599999999999999</v>
      </c>
      <c r="C467" s="32">
        <v>1.51</v>
      </c>
    </row>
    <row r="468" spans="1:3" x14ac:dyDescent="0.2">
      <c r="A468" s="83">
        <v>42468</v>
      </c>
      <c r="B468" s="32">
        <v>1.2899999999999998</v>
      </c>
      <c r="C468" s="32">
        <v>1.43</v>
      </c>
    </row>
    <row r="469" spans="1:3" x14ac:dyDescent="0.2">
      <c r="A469" s="83">
        <v>42469</v>
      </c>
      <c r="B469" s="32" t="e">
        <f>NA()</f>
        <v>#N/A</v>
      </c>
      <c r="C469" s="32" t="e">
        <f>NA()</f>
        <v>#N/A</v>
      </c>
    </row>
    <row r="470" spans="1:3" x14ac:dyDescent="0.2">
      <c r="A470" s="83">
        <v>42470</v>
      </c>
      <c r="B470" s="32" t="e">
        <f>NA()</f>
        <v>#N/A</v>
      </c>
      <c r="C470" s="32" t="e">
        <f>NA()</f>
        <v>#N/A</v>
      </c>
    </row>
    <row r="471" spans="1:3" x14ac:dyDescent="0.2">
      <c r="A471" s="83">
        <v>42471</v>
      </c>
      <c r="B471" s="32">
        <v>1.3299999999999998</v>
      </c>
      <c r="C471" s="32">
        <v>1.43</v>
      </c>
    </row>
    <row r="472" spans="1:3" x14ac:dyDescent="0.2">
      <c r="A472" s="83">
        <v>42472</v>
      </c>
      <c r="B472" s="32">
        <v>1.2999999999999998</v>
      </c>
      <c r="C472" s="32">
        <v>1.3900000000000001</v>
      </c>
    </row>
    <row r="473" spans="1:3" x14ac:dyDescent="0.2">
      <c r="A473" s="83">
        <v>42473</v>
      </c>
      <c r="B473" s="32">
        <v>1.2200000000000002</v>
      </c>
      <c r="C473" s="32">
        <v>1.32</v>
      </c>
    </row>
    <row r="474" spans="1:3" x14ac:dyDescent="0.2">
      <c r="A474" s="83">
        <v>42474</v>
      </c>
      <c r="B474" s="32">
        <v>1.27</v>
      </c>
      <c r="C474" s="32">
        <v>1.35</v>
      </c>
    </row>
    <row r="475" spans="1:3" x14ac:dyDescent="0.2">
      <c r="A475" s="83">
        <v>42475</v>
      </c>
      <c r="B475" s="32">
        <v>1.27</v>
      </c>
      <c r="C475" s="32">
        <v>1.3599999999999999</v>
      </c>
    </row>
    <row r="476" spans="1:3" x14ac:dyDescent="0.2">
      <c r="A476" s="83">
        <v>42476</v>
      </c>
      <c r="B476" s="32" t="e">
        <f>NA()</f>
        <v>#N/A</v>
      </c>
      <c r="C476" s="32" t="e">
        <f>NA()</f>
        <v>#N/A</v>
      </c>
    </row>
    <row r="477" spans="1:3" x14ac:dyDescent="0.2">
      <c r="A477" s="83">
        <v>42477</v>
      </c>
      <c r="B477" s="32" t="e">
        <f>NA()</f>
        <v>#N/A</v>
      </c>
      <c r="C477" s="32" t="e">
        <f>NA()</f>
        <v>#N/A</v>
      </c>
    </row>
    <row r="478" spans="1:3" x14ac:dyDescent="0.2">
      <c r="A478" s="83">
        <v>42478</v>
      </c>
      <c r="B478" s="32">
        <v>1.2999999999999998</v>
      </c>
      <c r="C478" s="32">
        <v>1.37</v>
      </c>
    </row>
    <row r="479" spans="1:3" x14ac:dyDescent="0.2">
      <c r="A479" s="83">
        <v>42479</v>
      </c>
      <c r="B479" s="32">
        <v>1.29</v>
      </c>
      <c r="C479" s="32">
        <v>1.35</v>
      </c>
    </row>
    <row r="480" spans="1:3" x14ac:dyDescent="0.2">
      <c r="A480" s="83">
        <v>42480</v>
      </c>
      <c r="B480" s="32">
        <v>1.31</v>
      </c>
      <c r="C480" s="32">
        <v>1.3800000000000001</v>
      </c>
    </row>
    <row r="481" spans="1:3" x14ac:dyDescent="0.2">
      <c r="A481" s="83">
        <v>42481</v>
      </c>
      <c r="B481" s="32">
        <v>1.31</v>
      </c>
      <c r="C481" s="32">
        <v>1.3800000000000001</v>
      </c>
    </row>
    <row r="482" spans="1:3" x14ac:dyDescent="0.2">
      <c r="A482" s="83">
        <v>42482</v>
      </c>
      <c r="B482" s="32">
        <v>1.32</v>
      </c>
      <c r="C482" s="32">
        <v>1.37</v>
      </c>
    </row>
    <row r="483" spans="1:3" x14ac:dyDescent="0.2">
      <c r="A483" s="83">
        <v>42483</v>
      </c>
      <c r="B483" s="32" t="e">
        <f>NA()</f>
        <v>#N/A</v>
      </c>
      <c r="C483" s="32" t="e">
        <f>NA()</f>
        <v>#N/A</v>
      </c>
    </row>
    <row r="484" spans="1:3" x14ac:dyDescent="0.2">
      <c r="A484" s="83">
        <v>42484</v>
      </c>
      <c r="B484" s="32" t="e">
        <f>NA()</f>
        <v>#N/A</v>
      </c>
      <c r="C484" s="32" t="e">
        <f>NA()</f>
        <v>#N/A</v>
      </c>
    </row>
    <row r="485" spans="1:3" x14ac:dyDescent="0.2">
      <c r="A485" s="83">
        <v>42485</v>
      </c>
      <c r="B485" s="32">
        <v>1.3800000000000001</v>
      </c>
      <c r="C485" s="32">
        <v>1.42</v>
      </c>
    </row>
    <row r="486" spans="1:3" x14ac:dyDescent="0.2">
      <c r="A486" s="83">
        <v>42486</v>
      </c>
      <c r="B486" s="32">
        <v>1.33</v>
      </c>
      <c r="C486" s="32">
        <v>1.3599999999999999</v>
      </c>
    </row>
    <row r="487" spans="1:3" x14ac:dyDescent="0.2">
      <c r="A487" s="83">
        <v>42487</v>
      </c>
      <c r="B487" s="32">
        <v>1.28</v>
      </c>
      <c r="C487" s="32">
        <v>1.32</v>
      </c>
    </row>
    <row r="488" spans="1:3" x14ac:dyDescent="0.2">
      <c r="A488" s="83">
        <v>42488</v>
      </c>
      <c r="B488" s="32">
        <v>1.3</v>
      </c>
      <c r="C488" s="32">
        <v>1.35</v>
      </c>
    </row>
    <row r="489" spans="1:3" x14ac:dyDescent="0.2">
      <c r="A489" s="83">
        <v>42489</v>
      </c>
      <c r="B489" s="32">
        <v>1.31</v>
      </c>
      <c r="C489" s="32">
        <v>1.34</v>
      </c>
    </row>
    <row r="490" spans="1:3" x14ac:dyDescent="0.2">
      <c r="A490" s="83">
        <v>42490</v>
      </c>
      <c r="B490" s="32" t="e">
        <f>NA()</f>
        <v>#N/A</v>
      </c>
      <c r="C490" s="32" t="e">
        <f>NA()</f>
        <v>#N/A</v>
      </c>
    </row>
    <row r="491" spans="1:3" x14ac:dyDescent="0.2">
      <c r="A491" s="83">
        <v>42491</v>
      </c>
      <c r="B491" s="32" t="e">
        <f>NA()</f>
        <v>#N/A</v>
      </c>
      <c r="C491" s="32" t="e">
        <f>NA()</f>
        <v>#N/A</v>
      </c>
    </row>
    <row r="492" spans="1:3" x14ac:dyDescent="0.2">
      <c r="A492" s="83">
        <v>42492</v>
      </c>
      <c r="B492" s="32">
        <v>1.29</v>
      </c>
      <c r="C492" s="32">
        <v>1.33</v>
      </c>
    </row>
    <row r="493" spans="1:3" x14ac:dyDescent="0.2">
      <c r="A493" s="83">
        <v>42493</v>
      </c>
      <c r="B493" s="32">
        <v>1.29</v>
      </c>
      <c r="C493" s="32">
        <v>1.32</v>
      </c>
    </row>
    <row r="494" spans="1:3" x14ac:dyDescent="0.2">
      <c r="A494" s="83">
        <v>42494</v>
      </c>
      <c r="B494" s="32">
        <v>1.34</v>
      </c>
      <c r="C494" s="32">
        <v>1.37</v>
      </c>
    </row>
    <row r="495" spans="1:3" x14ac:dyDescent="0.2">
      <c r="A495" s="83">
        <v>42495</v>
      </c>
      <c r="B495" s="32">
        <v>1.35</v>
      </c>
      <c r="C495" s="32">
        <v>1.37</v>
      </c>
    </row>
    <row r="496" spans="1:3" x14ac:dyDescent="0.2">
      <c r="A496" s="83">
        <v>42496</v>
      </c>
      <c r="B496" s="32">
        <v>1.4100000000000001</v>
      </c>
      <c r="C496" s="32">
        <v>1.4300000000000002</v>
      </c>
    </row>
    <row r="497" spans="1:3" x14ac:dyDescent="0.2">
      <c r="A497" s="83">
        <v>42497</v>
      </c>
      <c r="B497" s="32" t="e">
        <f>NA()</f>
        <v>#N/A</v>
      </c>
      <c r="C497" s="32" t="e">
        <f>NA()</f>
        <v>#N/A</v>
      </c>
    </row>
    <row r="498" spans="1:3" x14ac:dyDescent="0.2">
      <c r="A498" s="83">
        <v>42498</v>
      </c>
      <c r="B498" s="32" t="e">
        <f>NA()</f>
        <v>#N/A</v>
      </c>
      <c r="C498" s="32" t="e">
        <f>NA()</f>
        <v>#N/A</v>
      </c>
    </row>
    <row r="499" spans="1:3" x14ac:dyDescent="0.2">
      <c r="A499" s="83">
        <v>42499</v>
      </c>
      <c r="B499" s="32">
        <v>1.4000000000000001</v>
      </c>
      <c r="C499" s="32">
        <v>1.4500000000000002</v>
      </c>
    </row>
    <row r="500" spans="1:3" x14ac:dyDescent="0.2">
      <c r="A500" s="83">
        <v>42500</v>
      </c>
      <c r="B500" s="32">
        <v>1.4</v>
      </c>
      <c r="C500" s="32">
        <v>1.48</v>
      </c>
    </row>
    <row r="501" spans="1:3" x14ac:dyDescent="0.2">
      <c r="A501" s="83">
        <v>42501</v>
      </c>
      <c r="B501" s="32">
        <v>1.41</v>
      </c>
      <c r="C501" s="32">
        <v>1.47</v>
      </c>
    </row>
    <row r="502" spans="1:3" x14ac:dyDescent="0.2">
      <c r="A502" s="83">
        <v>42502</v>
      </c>
      <c r="B502" s="32">
        <v>1.4300000000000002</v>
      </c>
      <c r="C502" s="32">
        <v>1.4700000000000002</v>
      </c>
    </row>
    <row r="503" spans="1:3" x14ac:dyDescent="0.2">
      <c r="A503" s="83">
        <v>42503</v>
      </c>
      <c r="B503" s="32">
        <v>1.42</v>
      </c>
      <c r="C503" s="32">
        <v>1.4700000000000002</v>
      </c>
    </row>
    <row r="504" spans="1:3" x14ac:dyDescent="0.2">
      <c r="A504" s="83">
        <v>42504</v>
      </c>
      <c r="B504" s="32" t="e">
        <f>NA()</f>
        <v>#N/A</v>
      </c>
      <c r="C504" s="32" t="e">
        <f>NA()</f>
        <v>#N/A</v>
      </c>
    </row>
    <row r="505" spans="1:3" x14ac:dyDescent="0.2">
      <c r="A505" s="83">
        <v>42505</v>
      </c>
      <c r="B505" s="32" t="e">
        <f>NA()</f>
        <v>#N/A</v>
      </c>
      <c r="C505" s="32" t="e">
        <f>NA()</f>
        <v>#N/A</v>
      </c>
    </row>
    <row r="506" spans="1:3" x14ac:dyDescent="0.2">
      <c r="A506" s="83">
        <v>42506</v>
      </c>
      <c r="B506" s="32">
        <v>1.42</v>
      </c>
      <c r="C506" s="32">
        <v>1.4700000000000002</v>
      </c>
    </row>
    <row r="507" spans="1:3" x14ac:dyDescent="0.2">
      <c r="A507" s="83">
        <v>42507</v>
      </c>
      <c r="B507" s="32">
        <v>1.36</v>
      </c>
      <c r="C507" s="32">
        <v>1.4000000000000001</v>
      </c>
    </row>
    <row r="508" spans="1:3" x14ac:dyDescent="0.2">
      <c r="A508" s="83">
        <v>42508</v>
      </c>
      <c r="B508" s="32">
        <v>1.4100000000000001</v>
      </c>
      <c r="C508" s="32">
        <v>1.4500000000000002</v>
      </c>
    </row>
    <row r="509" spans="1:3" x14ac:dyDescent="0.2">
      <c r="A509" s="83">
        <v>42509</v>
      </c>
      <c r="B509" s="32">
        <v>1.3800000000000001</v>
      </c>
      <c r="C509" s="32">
        <v>1.4000000000000001</v>
      </c>
    </row>
    <row r="510" spans="1:3" x14ac:dyDescent="0.2">
      <c r="A510" s="83">
        <v>42510</v>
      </c>
      <c r="B510" s="32">
        <v>1.3900000000000001</v>
      </c>
      <c r="C510" s="32">
        <v>1.4000000000000001</v>
      </c>
    </row>
    <row r="511" spans="1:3" x14ac:dyDescent="0.2">
      <c r="A511" s="83">
        <v>42511</v>
      </c>
      <c r="B511" s="32" t="e">
        <f>NA()</f>
        <v>#N/A</v>
      </c>
      <c r="C511" s="32" t="e">
        <f>NA()</f>
        <v>#N/A</v>
      </c>
    </row>
    <row r="512" spans="1:3" x14ac:dyDescent="0.2">
      <c r="A512" s="83">
        <v>42512</v>
      </c>
      <c r="B512" s="32" t="e">
        <f>NA()</f>
        <v>#N/A</v>
      </c>
      <c r="C512" s="32" t="e">
        <f>NA()</f>
        <v>#N/A</v>
      </c>
    </row>
    <row r="513" spans="1:3" x14ac:dyDescent="0.2">
      <c r="A513" s="83">
        <v>42513</v>
      </c>
      <c r="B513" s="32">
        <v>1.4000000000000001</v>
      </c>
      <c r="C513" s="32">
        <v>1.4200000000000002</v>
      </c>
    </row>
    <row r="514" spans="1:3" x14ac:dyDescent="0.2">
      <c r="A514" s="83">
        <v>42514</v>
      </c>
      <c r="B514" s="32">
        <v>1.33</v>
      </c>
      <c r="C514" s="32">
        <v>1.37</v>
      </c>
    </row>
    <row r="515" spans="1:3" x14ac:dyDescent="0.2">
      <c r="A515" s="83">
        <v>42515</v>
      </c>
      <c r="B515" s="32">
        <v>1.26</v>
      </c>
      <c r="C515" s="32">
        <v>1.3</v>
      </c>
    </row>
    <row r="516" spans="1:3" x14ac:dyDescent="0.2">
      <c r="A516" s="83">
        <v>42516</v>
      </c>
      <c r="B516" s="32">
        <v>1.29</v>
      </c>
      <c r="C516" s="32">
        <v>1.34</v>
      </c>
    </row>
    <row r="517" spans="1:3" x14ac:dyDescent="0.2">
      <c r="A517" s="83">
        <v>42517</v>
      </c>
      <c r="B517" s="32">
        <v>1.31</v>
      </c>
      <c r="C517" s="32">
        <v>1.3599999999999999</v>
      </c>
    </row>
    <row r="518" spans="1:3" x14ac:dyDescent="0.2">
      <c r="A518" s="83">
        <v>42518</v>
      </c>
      <c r="B518" s="32" t="e">
        <f>NA()</f>
        <v>#N/A</v>
      </c>
      <c r="C518" s="32" t="e">
        <f>NA()</f>
        <v>#N/A</v>
      </c>
    </row>
    <row r="519" spans="1:3" x14ac:dyDescent="0.2">
      <c r="A519" s="83">
        <v>42519</v>
      </c>
      <c r="B519" s="32" t="e">
        <f>NA()</f>
        <v>#N/A</v>
      </c>
      <c r="C519" s="32" t="e">
        <f>NA()</f>
        <v>#N/A</v>
      </c>
    </row>
    <row r="520" spans="1:3" x14ac:dyDescent="0.2">
      <c r="A520" s="83">
        <v>42520</v>
      </c>
      <c r="B520" s="32">
        <v>1.27</v>
      </c>
      <c r="C520" s="32">
        <v>1.31</v>
      </c>
    </row>
    <row r="521" spans="1:3" x14ac:dyDescent="0.2">
      <c r="A521" s="83">
        <v>42521</v>
      </c>
      <c r="B521" s="32">
        <v>1.28</v>
      </c>
      <c r="C521" s="32">
        <v>1.31</v>
      </c>
    </row>
    <row r="522" spans="1:3" x14ac:dyDescent="0.2">
      <c r="A522" s="83">
        <v>42522</v>
      </c>
      <c r="B522" s="32">
        <v>1.3399999999999999</v>
      </c>
      <c r="C522" s="32">
        <v>1.37</v>
      </c>
    </row>
    <row r="523" spans="1:3" x14ac:dyDescent="0.2">
      <c r="A523" s="83">
        <v>42523</v>
      </c>
      <c r="B523" s="32">
        <v>1.31</v>
      </c>
      <c r="C523" s="32">
        <v>1.33</v>
      </c>
    </row>
    <row r="524" spans="1:3" x14ac:dyDescent="0.2">
      <c r="A524" s="83">
        <v>42524</v>
      </c>
      <c r="B524" s="32">
        <v>1.3199999999999998</v>
      </c>
      <c r="C524" s="32">
        <v>1.3699999999999999</v>
      </c>
    </row>
    <row r="525" spans="1:3" x14ac:dyDescent="0.2">
      <c r="A525" s="83">
        <v>42525</v>
      </c>
      <c r="B525" s="32" t="e">
        <f>NA()</f>
        <v>#N/A</v>
      </c>
      <c r="C525" s="32" t="e">
        <f>NA()</f>
        <v>#N/A</v>
      </c>
    </row>
    <row r="526" spans="1:3" x14ac:dyDescent="0.2">
      <c r="A526" s="83">
        <v>42526</v>
      </c>
      <c r="B526" s="32" t="e">
        <f>NA()</f>
        <v>#N/A</v>
      </c>
      <c r="C526" s="32" t="e">
        <f>NA()</f>
        <v>#N/A</v>
      </c>
    </row>
    <row r="527" spans="1:3" x14ac:dyDescent="0.2">
      <c r="A527" s="83">
        <v>42527</v>
      </c>
      <c r="B527" s="32">
        <v>1.4</v>
      </c>
      <c r="C527" s="32">
        <v>1.45</v>
      </c>
    </row>
    <row r="528" spans="1:3" x14ac:dyDescent="0.2">
      <c r="A528" s="83">
        <v>42528</v>
      </c>
      <c r="B528" s="32">
        <v>1.3599999999999999</v>
      </c>
      <c r="C528" s="32">
        <v>1.4</v>
      </c>
    </row>
    <row r="529" spans="1:3" x14ac:dyDescent="0.2">
      <c r="A529" s="83">
        <v>42529</v>
      </c>
      <c r="B529" s="32">
        <v>1.3699999999999999</v>
      </c>
      <c r="C529" s="32">
        <v>1.41</v>
      </c>
    </row>
    <row r="530" spans="1:3" x14ac:dyDescent="0.2">
      <c r="A530" s="83">
        <v>42530</v>
      </c>
      <c r="B530" s="32">
        <v>1.3699999999999999</v>
      </c>
      <c r="C530" s="32">
        <v>1.41</v>
      </c>
    </row>
    <row r="531" spans="1:3" x14ac:dyDescent="0.2">
      <c r="A531" s="83">
        <v>42531</v>
      </c>
      <c r="B531" s="32">
        <v>1.3699999999999999</v>
      </c>
      <c r="C531" s="32">
        <v>1.41</v>
      </c>
    </row>
    <row r="532" spans="1:3" x14ac:dyDescent="0.2">
      <c r="A532" s="83">
        <v>42532</v>
      </c>
      <c r="B532" s="32" t="e">
        <f>NA()</f>
        <v>#N/A</v>
      </c>
      <c r="C532" s="32" t="e">
        <f>NA()</f>
        <v>#N/A</v>
      </c>
    </row>
    <row r="533" spans="1:3" x14ac:dyDescent="0.2">
      <c r="A533" s="83">
        <v>42533</v>
      </c>
      <c r="B533" s="32" t="e">
        <f>NA()</f>
        <v>#N/A</v>
      </c>
      <c r="C533" s="32" t="e">
        <f>NA()</f>
        <v>#N/A</v>
      </c>
    </row>
    <row r="534" spans="1:3" x14ac:dyDescent="0.2">
      <c r="A534" s="83">
        <v>42534</v>
      </c>
      <c r="B534" s="32">
        <v>1.47</v>
      </c>
      <c r="C534" s="32">
        <v>1.51</v>
      </c>
    </row>
    <row r="535" spans="1:3" x14ac:dyDescent="0.2">
      <c r="A535" s="83">
        <v>42535</v>
      </c>
      <c r="B535" s="32">
        <v>1.55</v>
      </c>
      <c r="C535" s="32">
        <v>1.61</v>
      </c>
    </row>
    <row r="536" spans="1:3" x14ac:dyDescent="0.2">
      <c r="A536" s="83">
        <v>42536</v>
      </c>
      <c r="B536" s="32">
        <v>1.51</v>
      </c>
      <c r="C536" s="32">
        <v>1.57</v>
      </c>
    </row>
    <row r="537" spans="1:3" x14ac:dyDescent="0.2">
      <c r="A537" s="83">
        <v>42537</v>
      </c>
      <c r="B537" s="32">
        <v>1.6</v>
      </c>
      <c r="C537" s="32">
        <v>1.6500000000000001</v>
      </c>
    </row>
    <row r="538" spans="1:3" x14ac:dyDescent="0.2">
      <c r="A538" s="83">
        <v>42538</v>
      </c>
      <c r="B538" s="32">
        <v>1.54</v>
      </c>
      <c r="C538" s="32">
        <v>1.58</v>
      </c>
    </row>
    <row r="539" spans="1:3" x14ac:dyDescent="0.2">
      <c r="A539" s="83">
        <v>42539</v>
      </c>
      <c r="B539" s="32" t="e">
        <f>NA()</f>
        <v>#N/A</v>
      </c>
      <c r="C539" s="32" t="e">
        <f>NA()</f>
        <v>#N/A</v>
      </c>
    </row>
    <row r="540" spans="1:3" x14ac:dyDescent="0.2">
      <c r="A540" s="83">
        <v>42540</v>
      </c>
      <c r="B540" s="32" t="e">
        <f>NA()</f>
        <v>#N/A</v>
      </c>
      <c r="C540" s="32" t="e">
        <f>NA()</f>
        <v>#N/A</v>
      </c>
    </row>
    <row r="541" spans="1:3" x14ac:dyDescent="0.2">
      <c r="A541" s="83">
        <v>42541</v>
      </c>
      <c r="B541" s="32">
        <v>1.41</v>
      </c>
      <c r="C541" s="32">
        <v>1.46</v>
      </c>
    </row>
    <row r="542" spans="1:3" x14ac:dyDescent="0.2">
      <c r="A542" s="83">
        <v>42542</v>
      </c>
      <c r="B542" s="32">
        <v>1.41</v>
      </c>
      <c r="C542" s="32">
        <v>1.46</v>
      </c>
    </row>
    <row r="543" spans="1:3" x14ac:dyDescent="0.2">
      <c r="A543" s="83">
        <v>42543</v>
      </c>
      <c r="B543" s="32">
        <v>1.41</v>
      </c>
      <c r="C543" s="32">
        <v>1.48</v>
      </c>
    </row>
    <row r="544" spans="1:3" x14ac:dyDescent="0.2">
      <c r="A544" s="83">
        <v>42544</v>
      </c>
      <c r="B544" s="32">
        <v>1.3699999999999999</v>
      </c>
      <c r="C544" s="32">
        <v>1.44</v>
      </c>
    </row>
    <row r="545" spans="1:3" x14ac:dyDescent="0.2">
      <c r="A545" s="83">
        <v>42545</v>
      </c>
      <c r="B545" s="32">
        <v>1.6500000000000001</v>
      </c>
      <c r="C545" s="32">
        <v>1.7300000000000002</v>
      </c>
    </row>
    <row r="546" spans="1:3" x14ac:dyDescent="0.2">
      <c r="A546" s="83">
        <v>42546</v>
      </c>
      <c r="B546" s="32" t="e">
        <f>NA()</f>
        <v>#N/A</v>
      </c>
      <c r="C546" s="32" t="e">
        <f>NA()</f>
        <v>#N/A</v>
      </c>
    </row>
    <row r="547" spans="1:3" x14ac:dyDescent="0.2">
      <c r="A547" s="83">
        <v>42547</v>
      </c>
      <c r="B547" s="32" t="e">
        <f>NA()</f>
        <v>#N/A</v>
      </c>
      <c r="C547" s="32" t="e">
        <f>NA()</f>
        <v>#N/A</v>
      </c>
    </row>
    <row r="548" spans="1:3" x14ac:dyDescent="0.2">
      <c r="A548" s="83">
        <v>42548</v>
      </c>
      <c r="B548" s="32">
        <v>1.66</v>
      </c>
      <c r="C548" s="32">
        <v>1.6099999999999999</v>
      </c>
    </row>
    <row r="549" spans="1:3" x14ac:dyDescent="0.2">
      <c r="A549" s="83">
        <v>42549</v>
      </c>
      <c r="B549" s="32">
        <v>1.5299999999999998</v>
      </c>
      <c r="C549" s="32">
        <v>1.4500000000000002</v>
      </c>
    </row>
    <row r="550" spans="1:3" x14ac:dyDescent="0.2">
      <c r="A550" s="83">
        <v>42550</v>
      </c>
      <c r="B550" s="32">
        <v>1.52</v>
      </c>
      <c r="C550" s="32">
        <v>1.41</v>
      </c>
    </row>
    <row r="551" spans="1:3" x14ac:dyDescent="0.2">
      <c r="A551" s="83">
        <v>42551</v>
      </c>
      <c r="B551" s="32">
        <v>1.4700000000000002</v>
      </c>
      <c r="C551" s="32">
        <v>1.3599999999999999</v>
      </c>
    </row>
    <row r="552" spans="1:3" x14ac:dyDescent="0.2">
      <c r="A552" s="83">
        <v>42552</v>
      </c>
      <c r="B552" s="32">
        <v>1.39</v>
      </c>
      <c r="C552" s="32">
        <v>1.3099999999999998</v>
      </c>
    </row>
    <row r="553" spans="1:3" x14ac:dyDescent="0.2">
      <c r="A553" s="83">
        <v>42553</v>
      </c>
      <c r="B553" s="32" t="e">
        <f>NA()</f>
        <v>#N/A</v>
      </c>
      <c r="C553" s="32" t="e">
        <f>NA()</f>
        <v>#N/A</v>
      </c>
    </row>
    <row r="554" spans="1:3" x14ac:dyDescent="0.2">
      <c r="A554" s="83">
        <v>42554</v>
      </c>
      <c r="B554" s="32" t="e">
        <f>NA()</f>
        <v>#N/A</v>
      </c>
      <c r="C554" s="32" t="e">
        <f>NA()</f>
        <v>#N/A</v>
      </c>
    </row>
    <row r="555" spans="1:3" x14ac:dyDescent="0.2">
      <c r="A555" s="83">
        <v>42555</v>
      </c>
      <c r="B555" s="32">
        <v>1.39</v>
      </c>
      <c r="C555" s="32">
        <v>1.2999999999999998</v>
      </c>
    </row>
    <row r="556" spans="1:3" x14ac:dyDescent="0.2">
      <c r="A556" s="83">
        <v>42556</v>
      </c>
      <c r="B556" s="32">
        <v>1.44</v>
      </c>
      <c r="C556" s="32">
        <v>1.3599999999999999</v>
      </c>
    </row>
    <row r="557" spans="1:3" x14ac:dyDescent="0.2">
      <c r="A557" s="83">
        <v>42557</v>
      </c>
      <c r="B557" s="32">
        <v>1.47</v>
      </c>
      <c r="C557" s="32">
        <v>1.4</v>
      </c>
    </row>
    <row r="558" spans="1:3" x14ac:dyDescent="0.2">
      <c r="A558" s="83">
        <v>42558</v>
      </c>
      <c r="B558" s="32">
        <v>1.45</v>
      </c>
      <c r="C558" s="32">
        <v>1.38</v>
      </c>
    </row>
    <row r="559" spans="1:3" x14ac:dyDescent="0.2">
      <c r="A559" s="83">
        <v>42559</v>
      </c>
      <c r="B559" s="32">
        <v>1.38</v>
      </c>
      <c r="C559" s="32">
        <v>1.3299999999999998</v>
      </c>
    </row>
    <row r="560" spans="1:3" x14ac:dyDescent="0.2">
      <c r="A560" s="83">
        <v>42560</v>
      </c>
      <c r="B560" s="32" t="e">
        <f>NA()</f>
        <v>#N/A</v>
      </c>
      <c r="C560" s="32" t="e">
        <f>NA()</f>
        <v>#N/A</v>
      </c>
    </row>
    <row r="561" spans="1:3" x14ac:dyDescent="0.2">
      <c r="A561" s="83">
        <v>42561</v>
      </c>
      <c r="B561" s="32" t="e">
        <f>NA()</f>
        <v>#N/A</v>
      </c>
      <c r="C561" s="32" t="e">
        <f>NA()</f>
        <v>#N/A</v>
      </c>
    </row>
    <row r="562" spans="1:3" x14ac:dyDescent="0.2">
      <c r="A562" s="83">
        <v>42562</v>
      </c>
      <c r="B562" s="32">
        <v>1.44</v>
      </c>
      <c r="C562" s="32">
        <v>1.39</v>
      </c>
    </row>
    <row r="563" spans="1:3" x14ac:dyDescent="0.2">
      <c r="A563" s="83">
        <v>42563</v>
      </c>
      <c r="B563" s="32">
        <v>1.3699999999999999</v>
      </c>
      <c r="C563" s="32">
        <v>1.3199999999999998</v>
      </c>
    </row>
    <row r="564" spans="1:3" x14ac:dyDescent="0.2">
      <c r="A564" s="83">
        <v>42564</v>
      </c>
      <c r="B564" s="32">
        <v>1.3399999999999999</v>
      </c>
      <c r="C564" s="32">
        <v>1.2799999999999998</v>
      </c>
    </row>
    <row r="565" spans="1:3" x14ac:dyDescent="0.2">
      <c r="A565" s="83">
        <v>42565</v>
      </c>
      <c r="B565" s="32">
        <v>1.3699999999999999</v>
      </c>
      <c r="C565" s="32">
        <v>1.3099999999999998</v>
      </c>
    </row>
    <row r="566" spans="1:3" x14ac:dyDescent="0.2">
      <c r="A566" s="83">
        <v>42566</v>
      </c>
      <c r="B566" s="32">
        <v>1.37</v>
      </c>
      <c r="C566" s="32">
        <v>1.34</v>
      </c>
    </row>
    <row r="567" spans="1:3" x14ac:dyDescent="0.2">
      <c r="A567" s="83">
        <v>42567</v>
      </c>
      <c r="B567" s="32" t="e">
        <f>NA()</f>
        <v>#N/A</v>
      </c>
      <c r="C567" s="32" t="e">
        <f>NA()</f>
        <v>#N/A</v>
      </c>
    </row>
    <row r="568" spans="1:3" x14ac:dyDescent="0.2">
      <c r="A568" s="83">
        <v>42568</v>
      </c>
      <c r="B568" s="32" t="e">
        <f>NA()</f>
        <v>#N/A</v>
      </c>
      <c r="C568" s="32" t="e">
        <f>NA()</f>
        <v>#N/A</v>
      </c>
    </row>
    <row r="569" spans="1:3" x14ac:dyDescent="0.2">
      <c r="A569" s="83">
        <v>42569</v>
      </c>
      <c r="B569" s="32">
        <v>1.35</v>
      </c>
      <c r="C569" s="32">
        <v>1.34</v>
      </c>
    </row>
    <row r="570" spans="1:3" x14ac:dyDescent="0.2">
      <c r="A570" s="83">
        <v>42570</v>
      </c>
      <c r="B570" s="32">
        <v>1.35</v>
      </c>
      <c r="C570" s="32">
        <v>1.31</v>
      </c>
    </row>
    <row r="571" spans="1:3" x14ac:dyDescent="0.2">
      <c r="A571" s="83">
        <v>42571</v>
      </c>
      <c r="B571" s="32">
        <v>1.34</v>
      </c>
      <c r="C571" s="32">
        <v>1.26</v>
      </c>
    </row>
    <row r="572" spans="1:3" x14ac:dyDescent="0.2">
      <c r="A572" s="83">
        <v>42572</v>
      </c>
      <c r="B572" s="32">
        <v>1.31</v>
      </c>
      <c r="C572" s="32">
        <v>1.1900000000000002</v>
      </c>
    </row>
    <row r="573" spans="1:3" x14ac:dyDescent="0.2">
      <c r="A573" s="83">
        <v>42573</v>
      </c>
      <c r="B573" s="32">
        <v>1.32</v>
      </c>
      <c r="C573" s="32">
        <v>1.2000000000000002</v>
      </c>
    </row>
    <row r="574" spans="1:3" x14ac:dyDescent="0.2">
      <c r="A574" s="83">
        <v>42574</v>
      </c>
      <c r="B574" s="32" t="e">
        <f>NA()</f>
        <v>#N/A</v>
      </c>
      <c r="C574" s="32" t="e">
        <f>NA()</f>
        <v>#N/A</v>
      </c>
    </row>
    <row r="575" spans="1:3" x14ac:dyDescent="0.2">
      <c r="A575" s="83">
        <v>42575</v>
      </c>
      <c r="B575" s="32" t="e">
        <f>NA()</f>
        <v>#N/A</v>
      </c>
      <c r="C575" s="32" t="e">
        <f>NA()</f>
        <v>#N/A</v>
      </c>
    </row>
    <row r="576" spans="1:3" x14ac:dyDescent="0.2">
      <c r="A576" s="83">
        <v>42576</v>
      </c>
      <c r="B576" s="32">
        <v>1.31</v>
      </c>
      <c r="C576" s="32">
        <v>1.1800000000000002</v>
      </c>
    </row>
    <row r="577" spans="1:3" x14ac:dyDescent="0.2">
      <c r="A577" s="83">
        <v>42577</v>
      </c>
      <c r="B577" s="32">
        <v>1.38</v>
      </c>
      <c r="C577" s="32">
        <v>1.25</v>
      </c>
    </row>
    <row r="578" spans="1:3" x14ac:dyDescent="0.2">
      <c r="A578" s="83">
        <v>42578</v>
      </c>
      <c r="B578" s="32">
        <v>1.33</v>
      </c>
      <c r="C578" s="32">
        <v>1.2200000000000002</v>
      </c>
    </row>
    <row r="579" spans="1:3" x14ac:dyDescent="0.2">
      <c r="A579" s="83">
        <v>42579</v>
      </c>
      <c r="B579" s="32">
        <v>1.3599999999999999</v>
      </c>
      <c r="C579" s="32">
        <v>1.24</v>
      </c>
    </row>
    <row r="580" spans="1:3" x14ac:dyDescent="0.2">
      <c r="A580" s="83">
        <v>42580</v>
      </c>
      <c r="B580" s="32">
        <v>1.3099999999999998</v>
      </c>
      <c r="C580" s="32">
        <v>1.25</v>
      </c>
    </row>
    <row r="581" spans="1:3" x14ac:dyDescent="0.2">
      <c r="A581" s="83">
        <v>42581</v>
      </c>
      <c r="B581" s="32" t="e">
        <f>NA()</f>
        <v>#N/A</v>
      </c>
      <c r="C581" s="32" t="e">
        <f>NA()</f>
        <v>#N/A</v>
      </c>
    </row>
    <row r="582" spans="1:3" x14ac:dyDescent="0.2">
      <c r="A582" s="83">
        <v>42582</v>
      </c>
      <c r="B582" s="32" t="e">
        <f>NA()</f>
        <v>#N/A</v>
      </c>
      <c r="C582" s="32" t="e">
        <f>NA()</f>
        <v>#N/A</v>
      </c>
    </row>
    <row r="583" spans="1:3" x14ac:dyDescent="0.2">
      <c r="A583" s="83">
        <v>42583</v>
      </c>
      <c r="B583" s="32">
        <v>1.3699999999999999</v>
      </c>
      <c r="C583" s="32">
        <v>1.29</v>
      </c>
    </row>
    <row r="584" spans="1:3" x14ac:dyDescent="0.2">
      <c r="A584" s="83">
        <v>42584</v>
      </c>
      <c r="B584" s="32">
        <v>1.3599999999999999</v>
      </c>
      <c r="C584" s="32">
        <v>1.2999999999999998</v>
      </c>
    </row>
    <row r="585" spans="1:3" x14ac:dyDescent="0.2">
      <c r="A585" s="83">
        <v>42585</v>
      </c>
      <c r="B585" s="32">
        <v>1.33</v>
      </c>
      <c r="C585" s="32">
        <v>1.2799999999999998</v>
      </c>
    </row>
    <row r="586" spans="1:3" x14ac:dyDescent="0.2">
      <c r="A586" s="83">
        <v>42586</v>
      </c>
      <c r="B586" s="32">
        <v>1.2599999999999998</v>
      </c>
      <c r="C586" s="32">
        <v>1.21</v>
      </c>
    </row>
    <row r="587" spans="1:3" x14ac:dyDescent="0.2">
      <c r="A587" s="83">
        <v>42587</v>
      </c>
      <c r="B587" s="32">
        <v>1.2999999999999998</v>
      </c>
      <c r="C587" s="32">
        <v>1.25</v>
      </c>
    </row>
    <row r="588" spans="1:3" x14ac:dyDescent="0.2">
      <c r="A588" s="83">
        <v>42588</v>
      </c>
      <c r="B588" s="32" t="e">
        <f>NA()</f>
        <v>#N/A</v>
      </c>
      <c r="C588" s="32" t="e">
        <f>NA()</f>
        <v>#N/A</v>
      </c>
    </row>
    <row r="589" spans="1:3" x14ac:dyDescent="0.2">
      <c r="A589" s="83">
        <v>42589</v>
      </c>
      <c r="B589" s="32" t="e">
        <f>NA()</f>
        <v>#N/A</v>
      </c>
      <c r="C589" s="32" t="e">
        <f>NA()</f>
        <v>#N/A</v>
      </c>
    </row>
    <row r="590" spans="1:3" x14ac:dyDescent="0.2">
      <c r="A590" s="83">
        <v>42590</v>
      </c>
      <c r="B590" s="32">
        <v>1.2599999999999998</v>
      </c>
      <c r="C590" s="32">
        <v>1.2000000000000002</v>
      </c>
    </row>
    <row r="591" spans="1:3" x14ac:dyDescent="0.2">
      <c r="A591" s="83">
        <v>42591</v>
      </c>
      <c r="B591" s="32">
        <v>1.2400000000000002</v>
      </c>
      <c r="C591" s="32">
        <v>1.2000000000000002</v>
      </c>
    </row>
    <row r="592" spans="1:3" x14ac:dyDescent="0.2">
      <c r="A592" s="83">
        <v>42592</v>
      </c>
      <c r="B592" s="32">
        <v>1.25</v>
      </c>
      <c r="C592" s="32">
        <v>1.19</v>
      </c>
    </row>
    <row r="593" spans="1:3" x14ac:dyDescent="0.2">
      <c r="A593" s="83">
        <v>42593</v>
      </c>
      <c r="B593" s="32">
        <v>1.23</v>
      </c>
      <c r="C593" s="32">
        <v>1.18</v>
      </c>
    </row>
    <row r="594" spans="1:3" x14ac:dyDescent="0.2">
      <c r="A594" s="83">
        <v>42594</v>
      </c>
      <c r="B594" s="32">
        <v>1.22</v>
      </c>
      <c r="C594" s="32">
        <v>1.18</v>
      </c>
    </row>
    <row r="595" spans="1:3" x14ac:dyDescent="0.2">
      <c r="A595" s="83">
        <v>42595</v>
      </c>
      <c r="B595" s="32" t="e">
        <f>NA()</f>
        <v>#N/A</v>
      </c>
      <c r="C595" s="32" t="e">
        <f>NA()</f>
        <v>#N/A</v>
      </c>
    </row>
    <row r="596" spans="1:3" x14ac:dyDescent="0.2">
      <c r="A596" s="83">
        <v>42596</v>
      </c>
      <c r="B596" s="32" t="e">
        <f>NA()</f>
        <v>#N/A</v>
      </c>
      <c r="C596" s="32" t="e">
        <f>NA()</f>
        <v>#N/A</v>
      </c>
    </row>
    <row r="597" spans="1:3" x14ac:dyDescent="0.2">
      <c r="A597" s="83">
        <v>42597</v>
      </c>
      <c r="B597" s="32">
        <v>1.24</v>
      </c>
      <c r="C597" s="32">
        <v>1.2</v>
      </c>
    </row>
    <row r="598" spans="1:3" x14ac:dyDescent="0.2">
      <c r="A598" s="83">
        <v>42598</v>
      </c>
      <c r="B598" s="32">
        <v>1.2899999999999998</v>
      </c>
      <c r="C598" s="32">
        <v>1.22</v>
      </c>
    </row>
    <row r="599" spans="1:3" x14ac:dyDescent="0.2">
      <c r="A599" s="83">
        <v>42599</v>
      </c>
      <c r="B599" s="32">
        <v>1.2200000000000002</v>
      </c>
      <c r="C599" s="32">
        <v>1.1500000000000001</v>
      </c>
    </row>
    <row r="600" spans="1:3" x14ac:dyDescent="0.2">
      <c r="A600" s="83">
        <v>42600</v>
      </c>
      <c r="B600" s="32">
        <v>1.2200000000000002</v>
      </c>
      <c r="C600" s="32">
        <v>1.1200000000000001</v>
      </c>
    </row>
    <row r="601" spans="1:3" x14ac:dyDescent="0.2">
      <c r="A601" s="83">
        <v>42601</v>
      </c>
      <c r="B601" s="32">
        <v>1.28</v>
      </c>
      <c r="C601" s="32">
        <v>1.17</v>
      </c>
    </row>
    <row r="602" spans="1:3" x14ac:dyDescent="0.2">
      <c r="A602" s="83">
        <v>42602</v>
      </c>
      <c r="B602" s="32" t="e">
        <f>NA()</f>
        <v>#N/A</v>
      </c>
      <c r="C602" s="32" t="e">
        <f>NA()</f>
        <v>#N/A</v>
      </c>
    </row>
    <row r="603" spans="1:3" x14ac:dyDescent="0.2">
      <c r="A603" s="83">
        <v>42603</v>
      </c>
      <c r="B603" s="32" t="e">
        <f>NA()</f>
        <v>#N/A</v>
      </c>
      <c r="C603" s="32" t="e">
        <f>NA()</f>
        <v>#N/A</v>
      </c>
    </row>
    <row r="604" spans="1:3" x14ac:dyDescent="0.2">
      <c r="A604" s="83">
        <v>42604</v>
      </c>
      <c r="B604" s="32">
        <v>1.2400000000000002</v>
      </c>
      <c r="C604" s="32">
        <v>1.1299999999999999</v>
      </c>
    </row>
    <row r="605" spans="1:3" x14ac:dyDescent="0.2">
      <c r="A605" s="83">
        <v>42605</v>
      </c>
      <c r="B605" s="32">
        <v>1.2799999999999998</v>
      </c>
      <c r="C605" s="32">
        <v>1.1499999999999999</v>
      </c>
    </row>
    <row r="606" spans="1:3" x14ac:dyDescent="0.2">
      <c r="A606" s="83">
        <v>42606</v>
      </c>
      <c r="B606" s="32">
        <v>1.2899999999999998</v>
      </c>
      <c r="C606" s="32">
        <v>1.1599999999999999</v>
      </c>
    </row>
    <row r="607" spans="1:3" x14ac:dyDescent="0.2">
      <c r="A607" s="83">
        <v>42607</v>
      </c>
      <c r="B607" s="32">
        <v>1.28</v>
      </c>
      <c r="C607" s="32">
        <v>1.1399999999999999</v>
      </c>
    </row>
    <row r="608" spans="1:3" x14ac:dyDescent="0.2">
      <c r="A608" s="83">
        <v>42608</v>
      </c>
      <c r="B608" s="32">
        <v>1.2400000000000002</v>
      </c>
      <c r="C608" s="32">
        <v>1.1200000000000001</v>
      </c>
    </row>
    <row r="609" spans="1:3" x14ac:dyDescent="0.2">
      <c r="A609" s="83">
        <v>42609</v>
      </c>
      <c r="B609" s="32" t="e">
        <f>NA()</f>
        <v>#N/A</v>
      </c>
      <c r="C609" s="32" t="e">
        <f>NA()</f>
        <v>#N/A</v>
      </c>
    </row>
    <row r="610" spans="1:3" x14ac:dyDescent="0.2">
      <c r="A610" s="83">
        <v>42610</v>
      </c>
      <c r="B610" s="32" t="e">
        <f>NA()</f>
        <v>#N/A</v>
      </c>
      <c r="C610" s="32" t="e">
        <f>NA()</f>
        <v>#N/A</v>
      </c>
    </row>
    <row r="611" spans="1:3" x14ac:dyDescent="0.2">
      <c r="A611" s="83">
        <v>42611</v>
      </c>
      <c r="B611" s="32">
        <v>1.2200000000000002</v>
      </c>
      <c r="C611" s="32">
        <v>1.1099999999999999</v>
      </c>
    </row>
    <row r="612" spans="1:3" x14ac:dyDescent="0.2">
      <c r="A612" s="83">
        <v>42612</v>
      </c>
      <c r="B612" s="32">
        <v>1.2400000000000002</v>
      </c>
      <c r="C612" s="32">
        <v>1.1499999999999999</v>
      </c>
    </row>
    <row r="613" spans="1:3" x14ac:dyDescent="0.2">
      <c r="A613" s="83">
        <v>42613</v>
      </c>
      <c r="B613" s="32">
        <v>1.3499999999999999</v>
      </c>
      <c r="C613" s="32">
        <v>1.24</v>
      </c>
    </row>
    <row r="614" spans="1:3" x14ac:dyDescent="0.2">
      <c r="A614" s="83">
        <v>42614</v>
      </c>
      <c r="B614" s="32">
        <v>1.34</v>
      </c>
      <c r="C614" s="32">
        <v>1.25</v>
      </c>
    </row>
    <row r="615" spans="1:3" x14ac:dyDescent="0.2">
      <c r="A615" s="83">
        <v>42615</v>
      </c>
      <c r="B615" s="32">
        <v>1.35</v>
      </c>
      <c r="C615" s="32">
        <v>1.23</v>
      </c>
    </row>
    <row r="616" spans="1:3" x14ac:dyDescent="0.2">
      <c r="A616" s="83">
        <v>42616</v>
      </c>
      <c r="B616" s="32" t="e">
        <f>NA()</f>
        <v>#N/A</v>
      </c>
      <c r="C616" s="32" t="e">
        <f>NA()</f>
        <v>#N/A</v>
      </c>
    </row>
    <row r="617" spans="1:3" x14ac:dyDescent="0.2">
      <c r="A617" s="83">
        <v>42617</v>
      </c>
      <c r="B617" s="32" t="e">
        <f>NA()</f>
        <v>#N/A</v>
      </c>
      <c r="C617" s="32" t="e">
        <f>NA()</f>
        <v>#N/A</v>
      </c>
    </row>
    <row r="618" spans="1:3" x14ac:dyDescent="0.2">
      <c r="A618" s="83">
        <v>42618</v>
      </c>
      <c r="B618" s="32">
        <v>1.3</v>
      </c>
      <c r="C618" s="32">
        <v>1.1700000000000002</v>
      </c>
    </row>
    <row r="619" spans="1:3" x14ac:dyDescent="0.2">
      <c r="A619" s="83">
        <v>42619</v>
      </c>
      <c r="B619" s="32">
        <v>1.26</v>
      </c>
      <c r="C619" s="32">
        <v>1.1200000000000001</v>
      </c>
    </row>
    <row r="620" spans="1:3" x14ac:dyDescent="0.2">
      <c r="A620" s="83">
        <v>42620</v>
      </c>
      <c r="B620" s="32">
        <v>1.2999999999999998</v>
      </c>
      <c r="C620" s="32">
        <v>1.17</v>
      </c>
    </row>
    <row r="621" spans="1:3" x14ac:dyDescent="0.2">
      <c r="A621" s="83">
        <v>42621</v>
      </c>
      <c r="B621" s="32">
        <v>1.39</v>
      </c>
      <c r="C621" s="32">
        <v>1.24</v>
      </c>
    </row>
    <row r="622" spans="1:3" x14ac:dyDescent="0.2">
      <c r="A622" s="83">
        <v>42622</v>
      </c>
      <c r="B622" s="32">
        <v>1.4000000000000001</v>
      </c>
      <c r="C622" s="32">
        <v>1.25</v>
      </c>
    </row>
    <row r="623" spans="1:3" x14ac:dyDescent="0.2">
      <c r="A623" s="83">
        <v>42623</v>
      </c>
      <c r="B623" s="32" t="e">
        <f>NA()</f>
        <v>#N/A</v>
      </c>
      <c r="C623" s="32" t="e">
        <f>NA()</f>
        <v>#N/A</v>
      </c>
    </row>
    <row r="624" spans="1:3" x14ac:dyDescent="0.2">
      <c r="A624" s="83">
        <v>42624</v>
      </c>
      <c r="B624" s="32" t="e">
        <f>NA()</f>
        <v>#N/A</v>
      </c>
      <c r="C624" s="32" t="e">
        <f>NA()</f>
        <v>#N/A</v>
      </c>
    </row>
    <row r="625" spans="1:3" x14ac:dyDescent="0.2">
      <c r="A625" s="83">
        <v>42625</v>
      </c>
      <c r="B625" s="32">
        <v>1.34</v>
      </c>
      <c r="C625" s="32">
        <v>1.1599999999999999</v>
      </c>
    </row>
    <row r="626" spans="1:3" x14ac:dyDescent="0.2">
      <c r="A626" s="83">
        <v>42626</v>
      </c>
      <c r="B626" s="32">
        <v>1.3900000000000001</v>
      </c>
      <c r="C626" s="32">
        <v>1.19</v>
      </c>
    </row>
    <row r="627" spans="1:3" x14ac:dyDescent="0.2">
      <c r="A627" s="83">
        <v>42627</v>
      </c>
      <c r="B627" s="32">
        <v>1.34</v>
      </c>
      <c r="C627" s="32">
        <v>1.1499999999999999</v>
      </c>
    </row>
    <row r="628" spans="1:3" x14ac:dyDescent="0.2">
      <c r="A628" s="83">
        <v>42628</v>
      </c>
      <c r="B628" s="32">
        <v>1.4</v>
      </c>
      <c r="C628" s="32">
        <v>1.1599999999999999</v>
      </c>
    </row>
    <row r="629" spans="1:3" x14ac:dyDescent="0.2">
      <c r="A629" s="83">
        <v>42629</v>
      </c>
      <c r="B629" s="32">
        <v>1.45</v>
      </c>
      <c r="C629" s="32">
        <v>1.21</v>
      </c>
    </row>
    <row r="630" spans="1:3" x14ac:dyDescent="0.2">
      <c r="A630" s="83">
        <v>42630</v>
      </c>
      <c r="B630" s="32" t="e">
        <f>NA()</f>
        <v>#N/A</v>
      </c>
      <c r="C630" s="32" t="e">
        <f>NA()</f>
        <v>#N/A</v>
      </c>
    </row>
    <row r="631" spans="1:3" x14ac:dyDescent="0.2">
      <c r="A631" s="83">
        <v>42631</v>
      </c>
      <c r="B631" s="32" t="e">
        <f>NA()</f>
        <v>#N/A</v>
      </c>
      <c r="C631" s="32" t="e">
        <f>NA()</f>
        <v>#N/A</v>
      </c>
    </row>
    <row r="632" spans="1:3" x14ac:dyDescent="0.2">
      <c r="A632" s="83">
        <v>42632</v>
      </c>
      <c r="B632" s="32">
        <v>1.4100000000000001</v>
      </c>
      <c r="C632" s="32">
        <v>1.1500000000000001</v>
      </c>
    </row>
    <row r="633" spans="1:3" x14ac:dyDescent="0.2">
      <c r="A633" s="83">
        <v>42633</v>
      </c>
      <c r="B633" s="32">
        <v>1.36</v>
      </c>
      <c r="C633" s="32">
        <v>1.1100000000000001</v>
      </c>
    </row>
    <row r="634" spans="1:3" x14ac:dyDescent="0.2">
      <c r="A634" s="83">
        <v>42634</v>
      </c>
      <c r="B634" s="32">
        <v>1.4100000000000001</v>
      </c>
      <c r="C634" s="32">
        <v>1.1400000000000001</v>
      </c>
    </row>
    <row r="635" spans="1:3" x14ac:dyDescent="0.2">
      <c r="A635" s="83">
        <v>42635</v>
      </c>
      <c r="B635" s="32">
        <v>1.35</v>
      </c>
      <c r="C635" s="32">
        <v>1.08</v>
      </c>
    </row>
    <row r="636" spans="1:3" x14ac:dyDescent="0.2">
      <c r="A636" s="83">
        <v>42636</v>
      </c>
      <c r="B636" s="32">
        <v>1.4100000000000001</v>
      </c>
      <c r="C636" s="32">
        <v>1.17</v>
      </c>
    </row>
    <row r="637" spans="1:3" x14ac:dyDescent="0.2">
      <c r="A637" s="83">
        <v>42637</v>
      </c>
      <c r="B637" s="32" t="e">
        <f>NA()</f>
        <v>#N/A</v>
      </c>
      <c r="C637" s="32" t="e">
        <f>NA()</f>
        <v>#N/A</v>
      </c>
    </row>
    <row r="638" spans="1:3" x14ac:dyDescent="0.2">
      <c r="A638" s="83">
        <v>42638</v>
      </c>
      <c r="B638" s="32" t="e">
        <f>NA()</f>
        <v>#N/A</v>
      </c>
      <c r="C638" s="32" t="e">
        <f>NA()</f>
        <v>#N/A</v>
      </c>
    </row>
    <row r="639" spans="1:3" x14ac:dyDescent="0.2">
      <c r="A639" s="83">
        <v>42639</v>
      </c>
      <c r="B639" s="32">
        <v>1.41</v>
      </c>
      <c r="C639" s="32">
        <v>1.1499999999999999</v>
      </c>
    </row>
    <row r="640" spans="1:3" x14ac:dyDescent="0.2">
      <c r="A640" s="83">
        <v>42640</v>
      </c>
      <c r="B640" s="32">
        <v>1.47</v>
      </c>
      <c r="C640" s="32">
        <v>1.17</v>
      </c>
    </row>
    <row r="641" spans="1:3" x14ac:dyDescent="0.2">
      <c r="A641" s="83">
        <v>42641</v>
      </c>
      <c r="B641" s="32">
        <v>1.43</v>
      </c>
      <c r="C641" s="32">
        <v>1.1499999999999999</v>
      </c>
    </row>
    <row r="642" spans="1:3" x14ac:dyDescent="0.2">
      <c r="A642" s="83">
        <v>42642</v>
      </c>
      <c r="B642" s="32">
        <v>1.44</v>
      </c>
      <c r="C642" s="32">
        <v>1.1599999999999999</v>
      </c>
    </row>
    <row r="643" spans="1:3" x14ac:dyDescent="0.2">
      <c r="A643" s="83">
        <v>42643</v>
      </c>
      <c r="B643" s="32">
        <v>1.46</v>
      </c>
      <c r="C643" s="32">
        <v>1.1599999999999999</v>
      </c>
    </row>
    <row r="644" spans="1:3" x14ac:dyDescent="0.2">
      <c r="A644" s="83">
        <v>42644</v>
      </c>
      <c r="B644" s="32" t="e">
        <f>NA()</f>
        <v>#N/A</v>
      </c>
      <c r="C644" s="32" t="e">
        <f>NA()</f>
        <v>#N/A</v>
      </c>
    </row>
    <row r="645" spans="1:3" x14ac:dyDescent="0.2">
      <c r="A645" s="83">
        <v>42645</v>
      </c>
      <c r="B645" s="32" t="e">
        <f>NA()</f>
        <v>#N/A</v>
      </c>
      <c r="C645" s="32" t="e">
        <f>NA()</f>
        <v>#N/A</v>
      </c>
    </row>
    <row r="646" spans="1:3" x14ac:dyDescent="0.2">
      <c r="A646" s="83">
        <v>42646</v>
      </c>
      <c r="B646" s="32">
        <v>1.3800000000000001</v>
      </c>
      <c r="C646" s="32">
        <v>1.07</v>
      </c>
    </row>
    <row r="647" spans="1:3" x14ac:dyDescent="0.2">
      <c r="A647" s="83">
        <v>42647</v>
      </c>
      <c r="B647" s="32">
        <v>1.48</v>
      </c>
      <c r="C647" s="32">
        <v>1.1599999999999999</v>
      </c>
    </row>
    <row r="648" spans="1:3" x14ac:dyDescent="0.2">
      <c r="A648" s="83">
        <v>42648</v>
      </c>
      <c r="B648" s="32">
        <v>1.52</v>
      </c>
      <c r="C648" s="32">
        <v>1.2200000000000002</v>
      </c>
    </row>
    <row r="649" spans="1:3" x14ac:dyDescent="0.2">
      <c r="A649" s="83">
        <v>42649</v>
      </c>
      <c r="B649" s="32">
        <v>1.51</v>
      </c>
      <c r="C649" s="32">
        <v>1.1900000000000002</v>
      </c>
    </row>
    <row r="650" spans="1:3" x14ac:dyDescent="0.2">
      <c r="A650" s="83">
        <v>42650</v>
      </c>
      <c r="B650" s="32">
        <v>1.46</v>
      </c>
      <c r="C650" s="32">
        <v>1.1200000000000001</v>
      </c>
    </row>
    <row r="651" spans="1:3" x14ac:dyDescent="0.2">
      <c r="A651" s="83">
        <v>42651</v>
      </c>
      <c r="B651" s="32" t="e">
        <f>NA()</f>
        <v>#N/A</v>
      </c>
      <c r="C651" s="32" t="e">
        <f>NA()</f>
        <v>#N/A</v>
      </c>
    </row>
    <row r="652" spans="1:3" x14ac:dyDescent="0.2">
      <c r="A652" s="83">
        <v>42652</v>
      </c>
      <c r="B652" s="32" t="e">
        <f>NA()</f>
        <v>#N/A</v>
      </c>
      <c r="C652" s="32" t="e">
        <f>NA()</f>
        <v>#N/A</v>
      </c>
    </row>
    <row r="653" spans="1:3" x14ac:dyDescent="0.2">
      <c r="A653" s="83">
        <v>42653</v>
      </c>
      <c r="B653" s="32">
        <v>1.47</v>
      </c>
      <c r="C653" s="32">
        <v>1.1100000000000001</v>
      </c>
    </row>
    <row r="654" spans="1:3" x14ac:dyDescent="0.2">
      <c r="A654" s="83">
        <v>42654</v>
      </c>
      <c r="B654" s="32">
        <v>1.44</v>
      </c>
      <c r="C654" s="32">
        <v>1.0900000000000001</v>
      </c>
    </row>
    <row r="655" spans="1:3" x14ac:dyDescent="0.2">
      <c r="A655" s="83">
        <v>42655</v>
      </c>
      <c r="B655" s="32">
        <v>1.48</v>
      </c>
      <c r="C655" s="32">
        <v>1.1399999999999999</v>
      </c>
    </row>
    <row r="656" spans="1:3" x14ac:dyDescent="0.2">
      <c r="A656" s="83">
        <v>42656</v>
      </c>
      <c r="B656" s="32">
        <v>1.43</v>
      </c>
      <c r="C656" s="32">
        <v>1.1100000000000001</v>
      </c>
    </row>
    <row r="657" spans="1:3" x14ac:dyDescent="0.2">
      <c r="A657" s="83">
        <v>42657</v>
      </c>
      <c r="B657" s="32">
        <v>1.42</v>
      </c>
      <c r="C657" s="32">
        <v>1.1100000000000001</v>
      </c>
    </row>
    <row r="658" spans="1:3" x14ac:dyDescent="0.2">
      <c r="A658" s="83">
        <v>42658</v>
      </c>
      <c r="B658" s="32" t="e">
        <f>NA()</f>
        <v>#N/A</v>
      </c>
      <c r="C658" s="32" t="e">
        <f>NA()</f>
        <v>#N/A</v>
      </c>
    </row>
    <row r="659" spans="1:3" x14ac:dyDescent="0.2">
      <c r="A659" s="83">
        <v>42659</v>
      </c>
      <c r="B659" s="32" t="e">
        <f>NA()</f>
        <v>#N/A</v>
      </c>
      <c r="C659" s="32" t="e">
        <f>NA()</f>
        <v>#N/A</v>
      </c>
    </row>
    <row r="660" spans="1:3" x14ac:dyDescent="0.2">
      <c r="A660" s="83">
        <v>42660</v>
      </c>
      <c r="B660" s="32">
        <v>1.42</v>
      </c>
      <c r="C660" s="32">
        <v>1.07</v>
      </c>
    </row>
    <row r="661" spans="1:3" x14ac:dyDescent="0.2">
      <c r="A661" s="83">
        <v>42661</v>
      </c>
      <c r="B661" s="32">
        <v>1.44</v>
      </c>
      <c r="C661" s="32">
        <v>1.0900000000000001</v>
      </c>
    </row>
    <row r="662" spans="1:3" x14ac:dyDescent="0.2">
      <c r="A662" s="83">
        <v>42662</v>
      </c>
      <c r="B662" s="32">
        <v>1.46</v>
      </c>
      <c r="C662" s="32">
        <v>1.1300000000000001</v>
      </c>
    </row>
    <row r="663" spans="1:3" x14ac:dyDescent="0.2">
      <c r="A663" s="83">
        <v>42663</v>
      </c>
      <c r="B663" s="32">
        <v>1.44</v>
      </c>
      <c r="C663" s="32">
        <v>1.1100000000000001</v>
      </c>
    </row>
    <row r="664" spans="1:3" x14ac:dyDescent="0.2">
      <c r="A664" s="83">
        <v>42664</v>
      </c>
      <c r="B664" s="32">
        <v>1.48</v>
      </c>
      <c r="C664" s="32">
        <v>1.1600000000000001</v>
      </c>
    </row>
    <row r="665" spans="1:3" x14ac:dyDescent="0.2">
      <c r="A665" s="83">
        <v>42665</v>
      </c>
      <c r="B665" s="32" t="e">
        <f>NA()</f>
        <v>#N/A</v>
      </c>
      <c r="C665" s="32" t="e">
        <f>NA()</f>
        <v>#N/A</v>
      </c>
    </row>
    <row r="666" spans="1:3" x14ac:dyDescent="0.2">
      <c r="A666" s="83">
        <v>42666</v>
      </c>
      <c r="B666" s="32" t="e">
        <f>NA()</f>
        <v>#N/A</v>
      </c>
      <c r="C666" s="32" t="e">
        <f>NA()</f>
        <v>#N/A</v>
      </c>
    </row>
    <row r="667" spans="1:3" x14ac:dyDescent="0.2">
      <c r="A667" s="83">
        <v>42667</v>
      </c>
      <c r="B667" s="32">
        <v>1.49</v>
      </c>
      <c r="C667" s="32">
        <v>1.1500000000000001</v>
      </c>
    </row>
    <row r="668" spans="1:3" x14ac:dyDescent="0.2">
      <c r="A668" s="83">
        <v>42668</v>
      </c>
      <c r="B668" s="32">
        <v>1.46</v>
      </c>
      <c r="C668" s="32">
        <v>1.0900000000000001</v>
      </c>
    </row>
    <row r="669" spans="1:3" x14ac:dyDescent="0.2">
      <c r="A669" s="83">
        <v>42669</v>
      </c>
      <c r="B669" s="32">
        <v>1.53</v>
      </c>
      <c r="C669" s="32">
        <v>1.1299999999999999</v>
      </c>
    </row>
    <row r="670" spans="1:3" x14ac:dyDescent="0.2">
      <c r="A670" s="83">
        <v>42670</v>
      </c>
      <c r="B670" s="32">
        <v>1.51</v>
      </c>
      <c r="C670" s="32">
        <v>1.1099999999999999</v>
      </c>
    </row>
    <row r="671" spans="1:3" x14ac:dyDescent="0.2">
      <c r="A671" s="83">
        <v>42671</v>
      </c>
      <c r="B671" s="32">
        <v>1.5099999999999998</v>
      </c>
      <c r="C671" s="32">
        <v>1.0899999999999999</v>
      </c>
    </row>
    <row r="672" spans="1:3" x14ac:dyDescent="0.2">
      <c r="A672" s="83">
        <v>42672</v>
      </c>
      <c r="B672" s="32" t="e">
        <f>NA()</f>
        <v>#N/A</v>
      </c>
      <c r="C672" s="32" t="e">
        <f>NA()</f>
        <v>#N/A</v>
      </c>
    </row>
    <row r="673" spans="1:3" x14ac:dyDescent="0.2">
      <c r="A673" s="83">
        <v>42673</v>
      </c>
      <c r="B673" s="32" t="e">
        <f>NA()</f>
        <v>#N/A</v>
      </c>
      <c r="C673" s="32" t="e">
        <f>NA()</f>
        <v>#N/A</v>
      </c>
    </row>
    <row r="674" spans="1:3" x14ac:dyDescent="0.2">
      <c r="A674" s="83">
        <v>42674</v>
      </c>
      <c r="B674" s="32">
        <v>1.5499999999999998</v>
      </c>
      <c r="C674" s="32">
        <v>1.08</v>
      </c>
    </row>
    <row r="675" spans="1:3" x14ac:dyDescent="0.2">
      <c r="A675" s="83">
        <v>42675</v>
      </c>
      <c r="B675" s="32">
        <v>1.6</v>
      </c>
      <c r="C675" s="32">
        <v>1.1400000000000001</v>
      </c>
    </row>
    <row r="676" spans="1:3" x14ac:dyDescent="0.2">
      <c r="A676" s="83">
        <v>42676</v>
      </c>
      <c r="B676" s="32">
        <v>1.5799999999999998</v>
      </c>
      <c r="C676" s="32">
        <v>1.1199999999999999</v>
      </c>
    </row>
    <row r="677" spans="1:3" x14ac:dyDescent="0.2">
      <c r="A677" s="83">
        <v>42677</v>
      </c>
      <c r="B677" s="32">
        <v>1.58</v>
      </c>
      <c r="C677" s="32">
        <v>1.1099999999999999</v>
      </c>
    </row>
    <row r="678" spans="1:3" x14ac:dyDescent="0.2">
      <c r="A678" s="83">
        <v>42678</v>
      </c>
      <c r="B678" s="32">
        <v>1.63</v>
      </c>
      <c r="C678" s="32">
        <v>1.1499999999999999</v>
      </c>
    </row>
    <row r="679" spans="1:3" x14ac:dyDescent="0.2">
      <c r="A679" s="83">
        <v>42679</v>
      </c>
      <c r="B679" s="32" t="e">
        <f>NA()</f>
        <v>#N/A</v>
      </c>
      <c r="C679" s="32" t="e">
        <f>NA()</f>
        <v>#N/A</v>
      </c>
    </row>
    <row r="680" spans="1:3" x14ac:dyDescent="0.2">
      <c r="A680" s="83">
        <v>42680</v>
      </c>
      <c r="B680" s="32" t="e">
        <f>NA()</f>
        <v>#N/A</v>
      </c>
      <c r="C680" s="32" t="e">
        <f>NA()</f>
        <v>#N/A</v>
      </c>
    </row>
    <row r="681" spans="1:3" x14ac:dyDescent="0.2">
      <c r="A681" s="83">
        <v>42681</v>
      </c>
      <c r="B681" s="32">
        <v>1.5899999999999999</v>
      </c>
      <c r="C681" s="32">
        <v>1.1200000000000001</v>
      </c>
    </row>
    <row r="682" spans="1:3" x14ac:dyDescent="0.2">
      <c r="A682" s="83">
        <v>42682</v>
      </c>
      <c r="B682" s="32">
        <v>1.5999999999999999</v>
      </c>
      <c r="C682" s="32">
        <v>1.1299999999999999</v>
      </c>
    </row>
    <row r="683" spans="1:3" x14ac:dyDescent="0.2">
      <c r="A683" s="83">
        <v>42683</v>
      </c>
      <c r="B683" s="32">
        <v>1.6</v>
      </c>
      <c r="C683" s="32">
        <v>1.1200000000000001</v>
      </c>
    </row>
    <row r="684" spans="1:3" x14ac:dyDescent="0.2">
      <c r="A684" s="83">
        <v>42684</v>
      </c>
      <c r="B684" s="32">
        <v>1.69</v>
      </c>
      <c r="C684" s="32">
        <v>1.19</v>
      </c>
    </row>
    <row r="685" spans="1:3" x14ac:dyDescent="0.2">
      <c r="A685" s="83">
        <v>42685</v>
      </c>
      <c r="B685" s="32">
        <v>1.7299999999999998</v>
      </c>
      <c r="C685" s="32">
        <v>1.19</v>
      </c>
    </row>
    <row r="686" spans="1:3" x14ac:dyDescent="0.2">
      <c r="A686" s="83">
        <v>42686</v>
      </c>
      <c r="B686" s="32" t="e">
        <f>NA()</f>
        <v>#N/A</v>
      </c>
      <c r="C686" s="32" t="e">
        <f>NA()</f>
        <v>#N/A</v>
      </c>
    </row>
    <row r="687" spans="1:3" x14ac:dyDescent="0.2">
      <c r="A687" s="83">
        <v>42687</v>
      </c>
      <c r="B687" s="32" t="e">
        <f>NA()</f>
        <v>#N/A</v>
      </c>
      <c r="C687" s="32" t="e">
        <f>NA()</f>
        <v>#N/A</v>
      </c>
    </row>
    <row r="688" spans="1:3" x14ac:dyDescent="0.2">
      <c r="A688" s="83">
        <v>42688</v>
      </c>
      <c r="B688" s="32">
        <v>1.7499999999999998</v>
      </c>
      <c r="C688" s="32">
        <v>1.19</v>
      </c>
    </row>
    <row r="689" spans="1:3" x14ac:dyDescent="0.2">
      <c r="A689" s="83">
        <v>42689</v>
      </c>
      <c r="B689" s="32">
        <v>1.67</v>
      </c>
      <c r="C689" s="32">
        <v>1.17</v>
      </c>
    </row>
    <row r="690" spans="1:3" x14ac:dyDescent="0.2">
      <c r="A690" s="83">
        <v>42690</v>
      </c>
      <c r="B690" s="32">
        <v>1.72</v>
      </c>
      <c r="C690" s="32">
        <v>1.22</v>
      </c>
    </row>
    <row r="691" spans="1:3" x14ac:dyDescent="0.2">
      <c r="A691" s="83">
        <v>42691</v>
      </c>
      <c r="B691" s="32">
        <v>1.83</v>
      </c>
      <c r="C691" s="32">
        <v>1.33</v>
      </c>
    </row>
    <row r="692" spans="1:3" x14ac:dyDescent="0.2">
      <c r="A692" s="83">
        <v>42692</v>
      </c>
      <c r="B692" s="32">
        <v>1.7899999999999998</v>
      </c>
      <c r="C692" s="32">
        <v>1.29</v>
      </c>
    </row>
    <row r="693" spans="1:3" x14ac:dyDescent="0.2">
      <c r="A693" s="83">
        <v>42693</v>
      </c>
      <c r="B693" s="32" t="e">
        <f>NA()</f>
        <v>#N/A</v>
      </c>
      <c r="C693" s="32" t="e">
        <f>NA()</f>
        <v>#N/A</v>
      </c>
    </row>
    <row r="694" spans="1:3" x14ac:dyDescent="0.2">
      <c r="A694" s="83">
        <v>42694</v>
      </c>
      <c r="B694" s="32" t="e">
        <f>NA()</f>
        <v>#N/A</v>
      </c>
      <c r="C694" s="32" t="e">
        <f>NA()</f>
        <v>#N/A</v>
      </c>
    </row>
    <row r="695" spans="1:3" x14ac:dyDescent="0.2">
      <c r="A695" s="83">
        <v>42695</v>
      </c>
      <c r="B695" s="32">
        <v>1.78</v>
      </c>
      <c r="C695" s="32">
        <v>1.32</v>
      </c>
    </row>
    <row r="696" spans="1:3" x14ac:dyDescent="0.2">
      <c r="A696" s="83">
        <v>42696</v>
      </c>
      <c r="B696" s="32">
        <v>1.7899999999999998</v>
      </c>
      <c r="C696" s="32">
        <v>1.29</v>
      </c>
    </row>
    <row r="697" spans="1:3" x14ac:dyDescent="0.2">
      <c r="A697" s="83">
        <v>42697</v>
      </c>
      <c r="B697" s="32">
        <v>1.92</v>
      </c>
      <c r="C697" s="32">
        <v>1.3900000000000001</v>
      </c>
    </row>
    <row r="698" spans="1:3" x14ac:dyDescent="0.2">
      <c r="A698" s="83">
        <v>42698</v>
      </c>
      <c r="B698" s="32">
        <v>1.8800000000000001</v>
      </c>
      <c r="C698" s="32">
        <v>1.34</v>
      </c>
    </row>
    <row r="699" spans="1:3" x14ac:dyDescent="0.2">
      <c r="A699" s="83">
        <v>42699</v>
      </c>
      <c r="B699" s="32">
        <v>1.8499999999999999</v>
      </c>
      <c r="C699" s="32">
        <v>1.34</v>
      </c>
    </row>
    <row r="700" spans="1:3" x14ac:dyDescent="0.2">
      <c r="A700" s="83">
        <v>42700</v>
      </c>
      <c r="B700" s="32" t="e">
        <f>NA()</f>
        <v>#N/A</v>
      </c>
      <c r="C700" s="32" t="e">
        <f>NA()</f>
        <v>#N/A</v>
      </c>
    </row>
    <row r="701" spans="1:3" x14ac:dyDescent="0.2">
      <c r="A701" s="83">
        <v>42701</v>
      </c>
      <c r="B701" s="32" t="e">
        <f>NA()</f>
        <v>#N/A</v>
      </c>
      <c r="C701" s="32" t="e">
        <f>NA()</f>
        <v>#N/A</v>
      </c>
    </row>
    <row r="702" spans="1:3" x14ac:dyDescent="0.2">
      <c r="A702" s="83">
        <v>42702</v>
      </c>
      <c r="B702" s="32">
        <v>1.85</v>
      </c>
      <c r="C702" s="32">
        <v>1.35</v>
      </c>
    </row>
    <row r="703" spans="1:3" x14ac:dyDescent="0.2">
      <c r="A703" s="83">
        <v>42703</v>
      </c>
      <c r="B703" s="32">
        <v>1.78</v>
      </c>
      <c r="C703" s="32">
        <v>1.35</v>
      </c>
    </row>
    <row r="704" spans="1:3" x14ac:dyDescent="0.2">
      <c r="A704" s="83">
        <v>42704</v>
      </c>
      <c r="B704" s="32">
        <v>1.78</v>
      </c>
      <c r="C704" s="32">
        <v>1.34</v>
      </c>
    </row>
    <row r="705" spans="1:3" x14ac:dyDescent="0.2">
      <c r="A705" s="83">
        <v>42705</v>
      </c>
      <c r="B705" s="32">
        <v>1.73</v>
      </c>
      <c r="C705" s="32">
        <v>1.29</v>
      </c>
    </row>
    <row r="706" spans="1:3" x14ac:dyDescent="0.2">
      <c r="A706" s="83">
        <v>42706</v>
      </c>
      <c r="B706" s="32">
        <v>1.5699999999999998</v>
      </c>
      <c r="C706" s="32">
        <v>1.21</v>
      </c>
    </row>
    <row r="707" spans="1:3" x14ac:dyDescent="0.2">
      <c r="A707" s="83">
        <v>42707</v>
      </c>
      <c r="B707" s="32" t="e">
        <f>NA()</f>
        <v>#N/A</v>
      </c>
      <c r="C707" s="32" t="e">
        <f>NA()</f>
        <v>#N/A</v>
      </c>
    </row>
    <row r="708" spans="1:3" x14ac:dyDescent="0.2">
      <c r="A708" s="83">
        <v>42708</v>
      </c>
      <c r="B708" s="32" t="e">
        <f>NA()</f>
        <v>#N/A</v>
      </c>
      <c r="C708" s="32" t="e">
        <f>NA()</f>
        <v>#N/A</v>
      </c>
    </row>
    <row r="709" spans="1:3" x14ac:dyDescent="0.2">
      <c r="A709" s="83">
        <v>42709</v>
      </c>
      <c r="B709" s="32">
        <v>1.6899999999999997</v>
      </c>
      <c r="C709" s="32">
        <v>1.25</v>
      </c>
    </row>
    <row r="710" spans="1:3" x14ac:dyDescent="0.2">
      <c r="A710" s="83">
        <v>42710</v>
      </c>
      <c r="B710" s="32">
        <v>1.6199999999999999</v>
      </c>
      <c r="C710" s="32">
        <v>1.17</v>
      </c>
    </row>
    <row r="711" spans="1:3" x14ac:dyDescent="0.2">
      <c r="A711" s="83">
        <v>42711</v>
      </c>
      <c r="B711" s="32">
        <v>1.5499999999999998</v>
      </c>
      <c r="C711" s="32">
        <v>1.08</v>
      </c>
    </row>
    <row r="712" spans="1:3" x14ac:dyDescent="0.2">
      <c r="A712" s="83">
        <v>42712</v>
      </c>
      <c r="B712" s="32">
        <v>1.6399999999999997</v>
      </c>
      <c r="C712" s="32">
        <v>1.1600000000000001</v>
      </c>
    </row>
    <row r="713" spans="1:3" x14ac:dyDescent="0.2">
      <c r="A713" s="83">
        <v>42713</v>
      </c>
      <c r="B713" s="32">
        <v>1.6199999999999999</v>
      </c>
      <c r="C713" s="32">
        <v>1.0900000000000001</v>
      </c>
    </row>
    <row r="714" spans="1:3" x14ac:dyDescent="0.2">
      <c r="A714" s="83">
        <v>42714</v>
      </c>
      <c r="B714" s="32" t="e">
        <f>NA()</f>
        <v>#N/A</v>
      </c>
      <c r="C714" s="32" t="e">
        <f>NA()</f>
        <v>#N/A</v>
      </c>
    </row>
    <row r="715" spans="1:3" x14ac:dyDescent="0.2">
      <c r="A715" s="83">
        <v>42715</v>
      </c>
      <c r="B715" s="32" t="e">
        <f>NA()</f>
        <v>#N/A</v>
      </c>
      <c r="C715" s="32" t="e">
        <f>NA()</f>
        <v>#N/A</v>
      </c>
    </row>
    <row r="716" spans="1:3" x14ac:dyDescent="0.2">
      <c r="A716" s="83">
        <v>42716</v>
      </c>
      <c r="B716" s="32">
        <v>1.56</v>
      </c>
      <c r="C716" s="32">
        <v>1.06</v>
      </c>
    </row>
    <row r="717" spans="1:3" x14ac:dyDescent="0.2">
      <c r="A717" s="83">
        <v>42717</v>
      </c>
      <c r="B717" s="32">
        <v>1.4600000000000002</v>
      </c>
      <c r="C717" s="32">
        <v>1.02</v>
      </c>
    </row>
    <row r="718" spans="1:3" x14ac:dyDescent="0.2">
      <c r="A718" s="83">
        <v>42718</v>
      </c>
      <c r="B718" s="32">
        <v>1.42</v>
      </c>
      <c r="C718" s="32">
        <v>1.02</v>
      </c>
    </row>
    <row r="719" spans="1:3" x14ac:dyDescent="0.2">
      <c r="A719" s="83">
        <v>42719</v>
      </c>
      <c r="B719" s="32">
        <v>1.46</v>
      </c>
      <c r="C719" s="32">
        <v>1.06</v>
      </c>
    </row>
    <row r="720" spans="1:3" x14ac:dyDescent="0.2">
      <c r="A720" s="83">
        <v>42720</v>
      </c>
      <c r="B720" s="32">
        <v>1.5499999999999998</v>
      </c>
      <c r="C720" s="32">
        <v>1.0999999999999999</v>
      </c>
    </row>
    <row r="721" spans="1:3" x14ac:dyDescent="0.2">
      <c r="A721" s="83">
        <v>42721</v>
      </c>
      <c r="B721" s="32" t="e">
        <f>NA()</f>
        <v>#N/A</v>
      </c>
      <c r="C721" s="32" t="e">
        <f>NA()</f>
        <v>#N/A</v>
      </c>
    </row>
    <row r="722" spans="1:3" x14ac:dyDescent="0.2">
      <c r="A722" s="83">
        <v>42722</v>
      </c>
      <c r="B722" s="32" t="e">
        <f>NA()</f>
        <v>#N/A</v>
      </c>
      <c r="C722" s="32" t="e">
        <f>NA()</f>
        <v>#N/A</v>
      </c>
    </row>
    <row r="723" spans="1:3" x14ac:dyDescent="0.2">
      <c r="A723" s="83">
        <v>42723</v>
      </c>
      <c r="B723" s="32">
        <v>1.48</v>
      </c>
      <c r="C723" s="32">
        <v>1.03</v>
      </c>
    </row>
    <row r="724" spans="1:3" x14ac:dyDescent="0.2">
      <c r="A724" s="83">
        <v>42724</v>
      </c>
      <c r="B724" s="32">
        <v>1.53</v>
      </c>
      <c r="C724" s="32">
        <v>1.03</v>
      </c>
    </row>
    <row r="725" spans="1:3" x14ac:dyDescent="0.2">
      <c r="A725" s="83">
        <v>42725</v>
      </c>
      <c r="B725" s="32">
        <v>1.54</v>
      </c>
      <c r="C725" s="32">
        <v>1.08</v>
      </c>
    </row>
    <row r="726" spans="1:3" x14ac:dyDescent="0.2">
      <c r="A726" s="83">
        <v>42726</v>
      </c>
      <c r="B726" s="32">
        <v>1.56</v>
      </c>
      <c r="C726" s="32">
        <v>1.1099999999999999</v>
      </c>
    </row>
    <row r="727" spans="1:3" x14ac:dyDescent="0.2">
      <c r="A727" s="83">
        <v>42727</v>
      </c>
      <c r="B727" s="32">
        <v>1.52</v>
      </c>
      <c r="C727" s="32">
        <v>1.08</v>
      </c>
    </row>
    <row r="728" spans="1:3" x14ac:dyDescent="0.2">
      <c r="A728" s="83">
        <v>42728</v>
      </c>
      <c r="B728" s="32" t="e">
        <f>NA()</f>
        <v>#N/A</v>
      </c>
      <c r="C728" s="32" t="e">
        <f>NA()</f>
        <v>#N/A</v>
      </c>
    </row>
    <row r="729" spans="1:3" x14ac:dyDescent="0.2">
      <c r="A729" s="83">
        <v>42729</v>
      </c>
      <c r="B729" s="32" t="e">
        <f>NA()</f>
        <v>#N/A</v>
      </c>
      <c r="C729" s="32" t="e">
        <f>NA()</f>
        <v>#N/A</v>
      </c>
    </row>
    <row r="730" spans="1:3" x14ac:dyDescent="0.2">
      <c r="A730" s="83">
        <v>42730</v>
      </c>
      <c r="B730" s="32">
        <v>1.58</v>
      </c>
      <c r="C730" s="32">
        <v>1.1400000000000001</v>
      </c>
    </row>
    <row r="731" spans="1:3" x14ac:dyDescent="0.2">
      <c r="A731" s="83">
        <v>42731</v>
      </c>
      <c r="B731" s="32">
        <v>1.58</v>
      </c>
      <c r="C731" s="32">
        <v>1.1399999999999999</v>
      </c>
    </row>
    <row r="732" spans="1:3" x14ac:dyDescent="0.2">
      <c r="A732" s="83">
        <v>42732</v>
      </c>
      <c r="B732" s="32">
        <v>1.61</v>
      </c>
      <c r="C732" s="32">
        <v>1.1400000000000001</v>
      </c>
    </row>
    <row r="733" spans="1:3" x14ac:dyDescent="0.2">
      <c r="A733" s="83">
        <v>42733</v>
      </c>
      <c r="B733" s="32">
        <v>1.59</v>
      </c>
      <c r="C733" s="32">
        <v>1.1200000000000001</v>
      </c>
    </row>
    <row r="734" spans="1:3" x14ac:dyDescent="0.2">
      <c r="A734" s="83">
        <v>42734</v>
      </c>
      <c r="B734" s="32">
        <v>1.6</v>
      </c>
      <c r="C734" s="32">
        <v>1.1599999999999999</v>
      </c>
    </row>
    <row r="735" spans="1:3" x14ac:dyDescent="0.2">
      <c r="A735" s="83">
        <v>42735</v>
      </c>
      <c r="B735" s="32" t="e">
        <f>NA()</f>
        <v>#N/A</v>
      </c>
      <c r="C735" s="32" t="e">
        <f>NA()</f>
        <v>#N/A</v>
      </c>
    </row>
    <row r="736" spans="1:3" x14ac:dyDescent="0.2">
      <c r="A736" s="83">
        <v>42736</v>
      </c>
      <c r="B736" s="32" t="e">
        <f>NA()</f>
        <v>#N/A</v>
      </c>
      <c r="C736" s="32" t="e">
        <f>NA()</f>
        <v>#N/A</v>
      </c>
    </row>
    <row r="737" spans="1:3" x14ac:dyDescent="0.2">
      <c r="A737" s="83">
        <v>42737</v>
      </c>
      <c r="B737" s="32">
        <v>1.53</v>
      </c>
      <c r="C737" s="32">
        <v>1.1000000000000001</v>
      </c>
    </row>
    <row r="738" spans="1:3" x14ac:dyDescent="0.2">
      <c r="A738" s="83">
        <v>42738</v>
      </c>
      <c r="B738" s="32">
        <v>1.5999999999999999</v>
      </c>
      <c r="C738" s="32">
        <v>1.1499999999999999</v>
      </c>
    </row>
    <row r="739" spans="1:3" x14ac:dyDescent="0.2">
      <c r="A739" s="83">
        <v>42739</v>
      </c>
      <c r="B739" s="32">
        <v>1.5799999999999998</v>
      </c>
      <c r="C739" s="32">
        <v>1.1399999999999999</v>
      </c>
    </row>
    <row r="740" spans="1:3" x14ac:dyDescent="0.2">
      <c r="A740" s="83">
        <v>42740</v>
      </c>
      <c r="B740" s="32">
        <v>1.6199999999999999</v>
      </c>
      <c r="C740" s="32">
        <v>1.17</v>
      </c>
    </row>
    <row r="741" spans="1:3" x14ac:dyDescent="0.2">
      <c r="A741" s="83">
        <v>42741</v>
      </c>
      <c r="B741" s="32">
        <v>1.66</v>
      </c>
      <c r="C741" s="32">
        <v>1.25</v>
      </c>
    </row>
    <row r="742" spans="1:3" x14ac:dyDescent="0.2">
      <c r="A742" s="83">
        <v>42742</v>
      </c>
      <c r="B742" s="32" t="e">
        <f>NA()</f>
        <v>#N/A</v>
      </c>
      <c r="C742" s="32" t="e">
        <f>NA()</f>
        <v>#N/A</v>
      </c>
    </row>
    <row r="743" spans="1:3" x14ac:dyDescent="0.2">
      <c r="A743" s="83">
        <v>42743</v>
      </c>
      <c r="B743" s="32" t="e">
        <f>NA()</f>
        <v>#N/A</v>
      </c>
      <c r="C743" s="32" t="e">
        <f>NA()</f>
        <v>#N/A</v>
      </c>
    </row>
    <row r="744" spans="1:3" x14ac:dyDescent="0.2">
      <c r="A744" s="83">
        <v>42744</v>
      </c>
      <c r="B744" s="32">
        <v>1.5899999999999999</v>
      </c>
      <c r="C744" s="32">
        <v>1.1599999999999999</v>
      </c>
    </row>
    <row r="745" spans="1:3" x14ac:dyDescent="0.2">
      <c r="A745" s="83">
        <v>42745</v>
      </c>
      <c r="B745" s="32">
        <v>1.5899999999999999</v>
      </c>
      <c r="C745" s="32">
        <v>1.1499999999999999</v>
      </c>
    </row>
    <row r="746" spans="1:3" x14ac:dyDescent="0.2">
      <c r="A746" s="83">
        <v>42746</v>
      </c>
      <c r="B746" s="32">
        <v>1.55</v>
      </c>
      <c r="C746" s="32">
        <v>1.0999999999999999</v>
      </c>
    </row>
    <row r="747" spans="1:3" x14ac:dyDescent="0.2">
      <c r="A747" s="83">
        <v>42747</v>
      </c>
      <c r="B747" s="32">
        <v>1.6199999999999999</v>
      </c>
      <c r="C747" s="32">
        <v>1.1299999999999999</v>
      </c>
    </row>
    <row r="748" spans="1:3" x14ac:dyDescent="0.2">
      <c r="A748" s="83">
        <v>42748</v>
      </c>
      <c r="B748" s="32">
        <v>1.6199999999999999</v>
      </c>
      <c r="C748" s="32">
        <v>1.1499999999999999</v>
      </c>
    </row>
    <row r="749" spans="1:3" x14ac:dyDescent="0.2">
      <c r="A749" s="83">
        <v>42749</v>
      </c>
      <c r="B749" s="32" t="e">
        <f>NA()</f>
        <v>#N/A</v>
      </c>
      <c r="C749" s="32" t="e">
        <f>NA()</f>
        <v>#N/A</v>
      </c>
    </row>
    <row r="750" spans="1:3" x14ac:dyDescent="0.2">
      <c r="A750" s="83">
        <v>42750</v>
      </c>
      <c r="B750" s="32" t="e">
        <f>NA()</f>
        <v>#N/A</v>
      </c>
      <c r="C750" s="32" t="e">
        <f>NA()</f>
        <v>#N/A</v>
      </c>
    </row>
    <row r="751" spans="1:3" x14ac:dyDescent="0.2">
      <c r="A751" s="83">
        <v>42751</v>
      </c>
      <c r="B751" s="32">
        <v>1.6199999999999999</v>
      </c>
      <c r="C751" s="32">
        <v>1.1299999999999999</v>
      </c>
    </row>
    <row r="752" spans="1:3" x14ac:dyDescent="0.2">
      <c r="A752" s="83">
        <v>42752</v>
      </c>
      <c r="B752" s="32">
        <v>1.65</v>
      </c>
      <c r="C752" s="32">
        <v>1.1299999999999999</v>
      </c>
    </row>
    <row r="753" spans="1:3" x14ac:dyDescent="0.2">
      <c r="A753" s="83">
        <v>42753</v>
      </c>
      <c r="B753" s="32">
        <v>1.65</v>
      </c>
      <c r="C753" s="32">
        <v>1.1499999999999999</v>
      </c>
    </row>
    <row r="754" spans="1:3" x14ac:dyDescent="0.2">
      <c r="A754" s="83">
        <v>42754</v>
      </c>
      <c r="B754" s="32">
        <v>1.62</v>
      </c>
      <c r="C754" s="32">
        <v>1.1200000000000001</v>
      </c>
    </row>
    <row r="755" spans="1:3" x14ac:dyDescent="0.2">
      <c r="A755" s="83">
        <v>42755</v>
      </c>
      <c r="B755" s="32">
        <v>1.65</v>
      </c>
      <c r="C755" s="32">
        <v>1.1400000000000001</v>
      </c>
    </row>
    <row r="756" spans="1:3" x14ac:dyDescent="0.2">
      <c r="A756" s="83">
        <v>42756</v>
      </c>
      <c r="B756" s="32" t="e">
        <f>NA()</f>
        <v>#N/A</v>
      </c>
      <c r="C756" s="32" t="e">
        <f>NA()</f>
        <v>#N/A</v>
      </c>
    </row>
    <row r="757" spans="1:3" x14ac:dyDescent="0.2">
      <c r="A757" s="83">
        <v>42757</v>
      </c>
      <c r="B757" s="32" t="e">
        <f>NA()</f>
        <v>#N/A</v>
      </c>
      <c r="C757" s="32" t="e">
        <f>NA()</f>
        <v>#N/A</v>
      </c>
    </row>
    <row r="758" spans="1:3" x14ac:dyDescent="0.2">
      <c r="A758" s="83">
        <v>42758</v>
      </c>
      <c r="B758" s="32">
        <v>1.62</v>
      </c>
      <c r="C758" s="32">
        <v>1.0699999999999998</v>
      </c>
    </row>
    <row r="759" spans="1:3" x14ac:dyDescent="0.2">
      <c r="A759" s="83">
        <v>42759</v>
      </c>
      <c r="B759" s="32">
        <v>1.6600000000000001</v>
      </c>
      <c r="C759" s="32">
        <v>1.1200000000000001</v>
      </c>
    </row>
    <row r="760" spans="1:3" x14ac:dyDescent="0.2">
      <c r="A760" s="83">
        <v>42760</v>
      </c>
      <c r="B760" s="32">
        <v>1.6800000000000002</v>
      </c>
      <c r="C760" s="32">
        <v>1.1100000000000001</v>
      </c>
    </row>
    <row r="761" spans="1:3" x14ac:dyDescent="0.2">
      <c r="A761" s="83">
        <v>42761</v>
      </c>
      <c r="B761" s="32">
        <v>1.7700000000000002</v>
      </c>
      <c r="C761" s="32">
        <v>1.1000000000000001</v>
      </c>
    </row>
    <row r="762" spans="1:3" x14ac:dyDescent="0.2">
      <c r="A762" s="83">
        <v>42762</v>
      </c>
      <c r="B762" s="32">
        <v>1.78</v>
      </c>
      <c r="C762" s="32">
        <v>1.1400000000000001</v>
      </c>
    </row>
    <row r="763" spans="1:3" x14ac:dyDescent="0.2">
      <c r="A763" s="83">
        <v>42763</v>
      </c>
      <c r="B763" s="32" t="e">
        <f>NA()</f>
        <v>#N/A</v>
      </c>
      <c r="C763" s="32" t="e">
        <f>NA()</f>
        <v>#N/A</v>
      </c>
    </row>
    <row r="764" spans="1:3" x14ac:dyDescent="0.2">
      <c r="A764" s="83">
        <v>42764</v>
      </c>
      <c r="B764" s="32" t="e">
        <f>NA()</f>
        <v>#N/A</v>
      </c>
      <c r="C764" s="32" t="e">
        <f>NA()</f>
        <v>#N/A</v>
      </c>
    </row>
    <row r="765" spans="1:3" x14ac:dyDescent="0.2">
      <c r="A765" s="83">
        <v>42765</v>
      </c>
      <c r="B765" s="32">
        <v>1.8399999999999999</v>
      </c>
      <c r="C765" s="32">
        <v>1.1500000000000001</v>
      </c>
    </row>
    <row r="766" spans="1:3" x14ac:dyDescent="0.2">
      <c r="A766" s="83">
        <v>42766</v>
      </c>
      <c r="B766" s="32">
        <v>1.81</v>
      </c>
      <c r="C766" s="32">
        <v>1.22</v>
      </c>
    </row>
    <row r="767" spans="1:3" x14ac:dyDescent="0.2">
      <c r="A767" s="83">
        <v>42767</v>
      </c>
      <c r="B767" s="32">
        <v>1.88</v>
      </c>
      <c r="C767" s="32">
        <v>1.32</v>
      </c>
    </row>
    <row r="768" spans="1:3" x14ac:dyDescent="0.2">
      <c r="A768" s="83">
        <v>42768</v>
      </c>
      <c r="B768" s="32">
        <v>1.79</v>
      </c>
      <c r="C768" s="32">
        <v>1.27</v>
      </c>
    </row>
    <row r="769" spans="1:3" x14ac:dyDescent="0.2">
      <c r="A769" s="83">
        <v>42769</v>
      </c>
      <c r="B769" s="32">
        <v>1.8399999999999999</v>
      </c>
      <c r="C769" s="32">
        <v>1.33</v>
      </c>
    </row>
    <row r="770" spans="1:3" x14ac:dyDescent="0.2">
      <c r="A770" s="83">
        <v>42770</v>
      </c>
      <c r="B770" s="32" t="e">
        <f>NA()</f>
        <v>#N/A</v>
      </c>
      <c r="C770" s="32" t="e">
        <f>NA()</f>
        <v>#N/A</v>
      </c>
    </row>
    <row r="771" spans="1:3" x14ac:dyDescent="0.2">
      <c r="A771" s="83">
        <v>42771</v>
      </c>
      <c r="B771" s="32" t="e">
        <f>NA()</f>
        <v>#N/A</v>
      </c>
      <c r="C771" s="32" t="e">
        <f>NA()</f>
        <v>#N/A</v>
      </c>
    </row>
    <row r="772" spans="1:3" x14ac:dyDescent="0.2">
      <c r="A772" s="83">
        <v>42772</v>
      </c>
      <c r="B772" s="32">
        <v>1.9699999999999998</v>
      </c>
      <c r="C772" s="32">
        <v>1.46</v>
      </c>
    </row>
    <row r="773" spans="1:3" x14ac:dyDescent="0.2">
      <c r="A773" s="83">
        <v>42773</v>
      </c>
      <c r="B773" s="32">
        <v>1.99</v>
      </c>
      <c r="C773" s="32">
        <v>1.47</v>
      </c>
    </row>
    <row r="774" spans="1:3" x14ac:dyDescent="0.2">
      <c r="A774" s="83">
        <v>42774</v>
      </c>
      <c r="B774" s="32">
        <v>1.9100000000000001</v>
      </c>
      <c r="C774" s="32">
        <v>1.43</v>
      </c>
    </row>
    <row r="775" spans="1:3" x14ac:dyDescent="0.2">
      <c r="A775" s="83">
        <v>42775</v>
      </c>
      <c r="B775" s="32">
        <v>1.8900000000000001</v>
      </c>
      <c r="C775" s="32">
        <v>1.4</v>
      </c>
    </row>
    <row r="776" spans="1:3" x14ac:dyDescent="0.2">
      <c r="A776" s="83">
        <v>42776</v>
      </c>
      <c r="B776" s="32">
        <v>1.9499999999999997</v>
      </c>
      <c r="C776" s="32">
        <v>1.46</v>
      </c>
    </row>
    <row r="777" spans="1:3" x14ac:dyDescent="0.2">
      <c r="A777" s="83">
        <v>42777</v>
      </c>
      <c r="B777" s="32" t="e">
        <f>NA()</f>
        <v>#N/A</v>
      </c>
      <c r="C777" s="32" t="e">
        <f>NA()</f>
        <v>#N/A</v>
      </c>
    </row>
    <row r="778" spans="1:3" x14ac:dyDescent="0.2">
      <c r="A778" s="83">
        <v>42778</v>
      </c>
      <c r="B778" s="32" t="e">
        <f>NA()</f>
        <v>#N/A</v>
      </c>
      <c r="C778" s="32" t="e">
        <f>NA()</f>
        <v>#N/A</v>
      </c>
    </row>
    <row r="779" spans="1:3" x14ac:dyDescent="0.2">
      <c r="A779" s="83">
        <v>42779</v>
      </c>
      <c r="B779" s="32">
        <v>1.9000000000000001</v>
      </c>
      <c r="C779" s="32">
        <v>1.41</v>
      </c>
    </row>
    <row r="780" spans="1:3" x14ac:dyDescent="0.2">
      <c r="A780" s="83">
        <v>42780</v>
      </c>
      <c r="B780" s="32">
        <v>1.9100000000000001</v>
      </c>
      <c r="C780" s="32">
        <v>1.43</v>
      </c>
    </row>
    <row r="781" spans="1:3" x14ac:dyDescent="0.2">
      <c r="A781" s="83">
        <v>42781</v>
      </c>
      <c r="B781" s="32">
        <v>1.8900000000000001</v>
      </c>
      <c r="C781" s="32">
        <v>1.42</v>
      </c>
    </row>
    <row r="782" spans="1:3" x14ac:dyDescent="0.2">
      <c r="A782" s="83">
        <v>42782</v>
      </c>
      <c r="B782" s="32">
        <v>1.79</v>
      </c>
      <c r="C782" s="32">
        <v>1.3199999999999998</v>
      </c>
    </row>
    <row r="783" spans="1:3" x14ac:dyDescent="0.2">
      <c r="A783" s="83">
        <v>42783</v>
      </c>
      <c r="B783" s="32">
        <v>1.9</v>
      </c>
      <c r="C783" s="32">
        <v>1.43</v>
      </c>
    </row>
    <row r="784" spans="1:3" x14ac:dyDescent="0.2">
      <c r="A784" s="83">
        <v>42784</v>
      </c>
      <c r="B784" s="32" t="e">
        <f>NA()</f>
        <v>#N/A</v>
      </c>
      <c r="C784" s="32" t="e">
        <f>NA()</f>
        <v>#N/A</v>
      </c>
    </row>
    <row r="785" spans="1:3" x14ac:dyDescent="0.2">
      <c r="A785" s="83">
        <v>42785</v>
      </c>
      <c r="B785" s="32" t="e">
        <f>NA()</f>
        <v>#N/A</v>
      </c>
      <c r="C785" s="32" t="e">
        <f>NA()</f>
        <v>#N/A</v>
      </c>
    </row>
    <row r="786" spans="1:3" x14ac:dyDescent="0.2">
      <c r="A786" s="83">
        <v>42786</v>
      </c>
      <c r="B786" s="32">
        <v>1.87</v>
      </c>
      <c r="C786" s="32">
        <v>1.39</v>
      </c>
    </row>
    <row r="787" spans="1:3" x14ac:dyDescent="0.2">
      <c r="A787" s="83">
        <v>42787</v>
      </c>
      <c r="B787" s="32">
        <v>1.9</v>
      </c>
      <c r="C787" s="32">
        <v>1.43</v>
      </c>
    </row>
    <row r="788" spans="1:3" x14ac:dyDescent="0.2">
      <c r="A788" s="83">
        <v>42788</v>
      </c>
      <c r="B788" s="32">
        <v>1.95</v>
      </c>
      <c r="C788" s="32">
        <v>1.51</v>
      </c>
    </row>
    <row r="789" spans="1:3" x14ac:dyDescent="0.2">
      <c r="A789" s="83">
        <v>42789</v>
      </c>
      <c r="B789" s="32">
        <v>1.98</v>
      </c>
      <c r="C789" s="32">
        <v>1.51</v>
      </c>
    </row>
    <row r="790" spans="1:3" x14ac:dyDescent="0.2">
      <c r="A790" s="83">
        <v>42790</v>
      </c>
      <c r="B790" s="32">
        <v>1.98</v>
      </c>
      <c r="C790" s="32">
        <v>1.48</v>
      </c>
    </row>
    <row r="791" spans="1:3" x14ac:dyDescent="0.2">
      <c r="A791" s="83">
        <v>42791</v>
      </c>
      <c r="B791" s="32" t="e">
        <f>NA()</f>
        <v>#N/A</v>
      </c>
      <c r="C791" s="32" t="e">
        <f>NA()</f>
        <v>#N/A</v>
      </c>
    </row>
    <row r="792" spans="1:3" x14ac:dyDescent="0.2">
      <c r="A792" s="83">
        <v>42792</v>
      </c>
      <c r="B792" s="32" t="e">
        <f>NA()</f>
        <v>#N/A</v>
      </c>
      <c r="C792" s="32" t="e">
        <f>NA()</f>
        <v>#N/A</v>
      </c>
    </row>
    <row r="793" spans="1:3" x14ac:dyDescent="0.2">
      <c r="A793" s="83">
        <v>42793</v>
      </c>
      <c r="B793" s="32">
        <v>1.96</v>
      </c>
      <c r="C793" s="32">
        <v>1.48</v>
      </c>
    </row>
    <row r="794" spans="1:3" x14ac:dyDescent="0.2">
      <c r="A794" s="83">
        <v>42794</v>
      </c>
      <c r="B794" s="32">
        <v>2.0699999999999998</v>
      </c>
      <c r="C794" s="32">
        <v>1.45</v>
      </c>
    </row>
    <row r="795" spans="1:3" x14ac:dyDescent="0.2">
      <c r="A795" s="83">
        <v>42795</v>
      </c>
      <c r="B795" s="32">
        <v>2.0699999999999998</v>
      </c>
      <c r="C795" s="32">
        <v>1.46</v>
      </c>
    </row>
    <row r="796" spans="1:3" x14ac:dyDescent="0.2">
      <c r="A796" s="83">
        <v>42796</v>
      </c>
      <c r="B796" s="32">
        <v>2.02</v>
      </c>
      <c r="C796" s="32">
        <v>1.41</v>
      </c>
    </row>
    <row r="797" spans="1:3" x14ac:dyDescent="0.2">
      <c r="A797" s="83">
        <v>42797</v>
      </c>
      <c r="B797" s="32">
        <v>1.99</v>
      </c>
      <c r="C797" s="32">
        <v>1.4</v>
      </c>
    </row>
    <row r="798" spans="1:3" x14ac:dyDescent="0.2">
      <c r="A798" s="83">
        <v>42798</v>
      </c>
      <c r="B798" s="32" t="e">
        <f>NA()</f>
        <v>#N/A</v>
      </c>
      <c r="C798" s="32" t="e">
        <f>NA()</f>
        <v>#N/A</v>
      </c>
    </row>
    <row r="799" spans="1:3" x14ac:dyDescent="0.2">
      <c r="A799" s="83">
        <v>42799</v>
      </c>
      <c r="B799" s="32" t="e">
        <f>NA()</f>
        <v>#N/A</v>
      </c>
      <c r="C799" s="32" t="e">
        <f>NA()</f>
        <v>#N/A</v>
      </c>
    </row>
    <row r="800" spans="1:3" x14ac:dyDescent="0.2">
      <c r="A800" s="83">
        <v>42800</v>
      </c>
      <c r="B800" s="32">
        <v>1.97</v>
      </c>
      <c r="C800" s="32">
        <v>1.3699999999999999</v>
      </c>
    </row>
    <row r="801" spans="1:3" x14ac:dyDescent="0.2">
      <c r="A801" s="83">
        <v>42801</v>
      </c>
      <c r="B801" s="32">
        <v>2.0100000000000002</v>
      </c>
      <c r="C801" s="32">
        <v>1.4</v>
      </c>
    </row>
    <row r="802" spans="1:3" x14ac:dyDescent="0.2">
      <c r="A802" s="83">
        <v>42802</v>
      </c>
      <c r="B802" s="32">
        <v>2.0700000000000003</v>
      </c>
      <c r="C802" s="32">
        <v>1.47</v>
      </c>
    </row>
    <row r="803" spans="1:3" x14ac:dyDescent="0.2">
      <c r="A803" s="83">
        <v>42803</v>
      </c>
      <c r="B803" s="32">
        <v>2.06</v>
      </c>
      <c r="C803" s="32">
        <v>1.4300000000000002</v>
      </c>
    </row>
    <row r="804" spans="1:3" x14ac:dyDescent="0.2">
      <c r="A804" s="83">
        <v>42804</v>
      </c>
      <c r="B804" s="32">
        <v>2.0699999999999998</v>
      </c>
      <c r="C804" s="32">
        <v>1.4400000000000002</v>
      </c>
    </row>
    <row r="805" spans="1:3" x14ac:dyDescent="0.2">
      <c r="A805" s="83">
        <v>42805</v>
      </c>
      <c r="B805" s="32" t="e">
        <f>NA()</f>
        <v>#N/A</v>
      </c>
      <c r="C805" s="32" t="e">
        <f>NA()</f>
        <v>#N/A</v>
      </c>
    </row>
    <row r="806" spans="1:3" x14ac:dyDescent="0.2">
      <c r="A806" s="83">
        <v>42806</v>
      </c>
      <c r="B806" s="32" t="e">
        <f>NA()</f>
        <v>#N/A</v>
      </c>
      <c r="C806" s="32" t="e">
        <f>NA()</f>
        <v>#N/A</v>
      </c>
    </row>
    <row r="807" spans="1:3" x14ac:dyDescent="0.2">
      <c r="A807" s="83">
        <v>42807</v>
      </c>
      <c r="B807" s="32">
        <v>2.08</v>
      </c>
      <c r="C807" s="32">
        <v>1.45</v>
      </c>
    </row>
    <row r="808" spans="1:3" x14ac:dyDescent="0.2">
      <c r="A808" s="83">
        <v>42808</v>
      </c>
      <c r="B808" s="32">
        <v>2.06</v>
      </c>
      <c r="C808" s="32">
        <v>1.4100000000000001</v>
      </c>
    </row>
    <row r="809" spans="1:3" x14ac:dyDescent="0.2">
      <c r="A809" s="83">
        <v>42809</v>
      </c>
      <c r="B809" s="32">
        <v>2.02</v>
      </c>
      <c r="C809" s="32">
        <v>1.3800000000000001</v>
      </c>
    </row>
    <row r="810" spans="1:3" x14ac:dyDescent="0.2">
      <c r="A810" s="83">
        <v>42810</v>
      </c>
      <c r="B810" s="32">
        <v>2.0999999999999996</v>
      </c>
      <c r="C810" s="32">
        <v>1.4600000000000002</v>
      </c>
    </row>
    <row r="811" spans="1:3" x14ac:dyDescent="0.2">
      <c r="A811" s="83">
        <v>42811</v>
      </c>
      <c r="B811" s="32">
        <v>2.0699999999999998</v>
      </c>
      <c r="C811" s="32">
        <v>1.4000000000000001</v>
      </c>
    </row>
    <row r="812" spans="1:3" x14ac:dyDescent="0.2">
      <c r="A812" s="83">
        <v>42812</v>
      </c>
      <c r="B812" s="32" t="e">
        <f>NA()</f>
        <v>#N/A</v>
      </c>
      <c r="C812" s="32" t="e">
        <f>NA()</f>
        <v>#N/A</v>
      </c>
    </row>
    <row r="813" spans="1:3" x14ac:dyDescent="0.2">
      <c r="A813" s="83">
        <v>42813</v>
      </c>
      <c r="B813" s="32" t="e">
        <f>NA()</f>
        <v>#N/A</v>
      </c>
      <c r="C813" s="32" t="e">
        <f>NA()</f>
        <v>#N/A</v>
      </c>
    </row>
    <row r="814" spans="1:3" x14ac:dyDescent="0.2">
      <c r="A814" s="83">
        <v>42814</v>
      </c>
      <c r="B814" s="32">
        <v>2.0999999999999996</v>
      </c>
      <c r="C814" s="32">
        <v>1.4100000000000001</v>
      </c>
    </row>
    <row r="815" spans="1:3" x14ac:dyDescent="0.2">
      <c r="A815" s="83">
        <v>42815</v>
      </c>
      <c r="B815" s="32">
        <v>2.02</v>
      </c>
      <c r="C815" s="32">
        <v>1.33</v>
      </c>
    </row>
    <row r="816" spans="1:3" x14ac:dyDescent="0.2">
      <c r="A816" s="83">
        <v>42816</v>
      </c>
      <c r="B816" s="32">
        <v>2.0499999999999998</v>
      </c>
      <c r="C816" s="32">
        <v>1.3199999999999998</v>
      </c>
    </row>
    <row r="817" spans="1:3" x14ac:dyDescent="0.2">
      <c r="A817" s="83">
        <v>42817</v>
      </c>
      <c r="B817" s="32">
        <v>2.04</v>
      </c>
      <c r="C817" s="32">
        <v>1.3199999999999998</v>
      </c>
    </row>
    <row r="818" spans="1:3" x14ac:dyDescent="0.2">
      <c r="A818" s="83">
        <v>42818</v>
      </c>
      <c r="B818" s="32">
        <v>1.99</v>
      </c>
      <c r="C818" s="32">
        <v>1.28</v>
      </c>
    </row>
    <row r="819" spans="1:3" x14ac:dyDescent="0.2">
      <c r="A819" s="83">
        <v>42819</v>
      </c>
      <c r="B819" s="32" t="e">
        <f>NA()</f>
        <v>#N/A</v>
      </c>
      <c r="C819" s="32" t="e">
        <f>NA()</f>
        <v>#N/A</v>
      </c>
    </row>
    <row r="820" spans="1:3" x14ac:dyDescent="0.2">
      <c r="A820" s="83">
        <v>42820</v>
      </c>
      <c r="B820" s="32" t="e">
        <f>NA()</f>
        <v>#N/A</v>
      </c>
      <c r="C820" s="32" t="e">
        <f>NA()</f>
        <v>#N/A</v>
      </c>
    </row>
    <row r="821" spans="1:3" x14ac:dyDescent="0.2">
      <c r="A821" s="83">
        <v>42821</v>
      </c>
      <c r="B821" s="32">
        <v>2</v>
      </c>
      <c r="C821" s="32">
        <v>1.31</v>
      </c>
    </row>
    <row r="822" spans="1:3" x14ac:dyDescent="0.2">
      <c r="A822" s="83">
        <v>42822</v>
      </c>
      <c r="B822" s="32">
        <v>1.9300000000000002</v>
      </c>
      <c r="C822" s="32">
        <v>1.27</v>
      </c>
    </row>
    <row r="823" spans="1:3" x14ac:dyDescent="0.2">
      <c r="A823" s="83">
        <v>42823</v>
      </c>
      <c r="B823" s="32">
        <v>1.92</v>
      </c>
      <c r="C823" s="32">
        <v>1.2599999999999998</v>
      </c>
    </row>
    <row r="824" spans="1:3" x14ac:dyDescent="0.2">
      <c r="A824" s="83">
        <v>42824</v>
      </c>
      <c r="B824" s="32">
        <v>1.9699999999999998</v>
      </c>
      <c r="C824" s="32">
        <v>1.29</v>
      </c>
    </row>
    <row r="825" spans="1:3" x14ac:dyDescent="0.2">
      <c r="A825" s="83">
        <v>42825</v>
      </c>
      <c r="B825" s="32">
        <v>1.9699999999999998</v>
      </c>
      <c r="C825" s="32">
        <v>1.3199999999999998</v>
      </c>
    </row>
    <row r="826" spans="1:3" x14ac:dyDescent="0.2">
      <c r="A826" s="83">
        <v>42826</v>
      </c>
      <c r="B826" s="32" t="e">
        <f>NA()</f>
        <v>#N/A</v>
      </c>
      <c r="C826" s="32" t="e">
        <f>NA()</f>
        <v>#N/A</v>
      </c>
    </row>
    <row r="827" spans="1:3" x14ac:dyDescent="0.2">
      <c r="A827" s="83">
        <v>42827</v>
      </c>
      <c r="B827" s="32" t="e">
        <f>NA()</f>
        <v>#N/A</v>
      </c>
      <c r="C827" s="32" t="e">
        <f>NA()</f>
        <v>#N/A</v>
      </c>
    </row>
    <row r="828" spans="1:3" x14ac:dyDescent="0.2">
      <c r="A828" s="83">
        <v>42828</v>
      </c>
      <c r="B828" s="32">
        <v>2.0099999999999998</v>
      </c>
      <c r="C828" s="32">
        <v>1.3199999999999998</v>
      </c>
    </row>
    <row r="829" spans="1:3" x14ac:dyDescent="0.2">
      <c r="A829" s="83">
        <v>42829</v>
      </c>
      <c r="B829" s="32">
        <v>1.9899999999999998</v>
      </c>
      <c r="C829" s="32">
        <v>1.33</v>
      </c>
    </row>
    <row r="830" spans="1:3" x14ac:dyDescent="0.2">
      <c r="A830" s="83">
        <v>42830</v>
      </c>
      <c r="B830" s="32">
        <v>1.9999999999999998</v>
      </c>
      <c r="C830" s="32">
        <v>1.35</v>
      </c>
    </row>
    <row r="831" spans="1:3" x14ac:dyDescent="0.2">
      <c r="A831" s="83">
        <v>42831</v>
      </c>
      <c r="B831" s="32">
        <v>1.99</v>
      </c>
      <c r="C831" s="32">
        <v>1.35</v>
      </c>
    </row>
    <row r="832" spans="1:3" x14ac:dyDescent="0.2">
      <c r="A832" s="83">
        <v>42832</v>
      </c>
      <c r="B832" s="32">
        <v>1.9500000000000002</v>
      </c>
      <c r="C832" s="32">
        <v>1.35</v>
      </c>
    </row>
    <row r="833" spans="1:3" x14ac:dyDescent="0.2">
      <c r="A833" s="83">
        <v>42833</v>
      </c>
      <c r="B833" s="32" t="e">
        <f>NA()</f>
        <v>#N/A</v>
      </c>
      <c r="C833" s="32" t="e">
        <f>NA()</f>
        <v>#N/A</v>
      </c>
    </row>
    <row r="834" spans="1:3" x14ac:dyDescent="0.2">
      <c r="A834" s="83">
        <v>42834</v>
      </c>
      <c r="B834" s="32" t="e">
        <f>NA()</f>
        <v>#N/A</v>
      </c>
      <c r="C834" s="32" t="e">
        <f>NA()</f>
        <v>#N/A</v>
      </c>
    </row>
    <row r="835" spans="1:3" x14ac:dyDescent="0.2">
      <c r="A835" s="83">
        <v>42835</v>
      </c>
      <c r="B835" s="32">
        <v>2.0099999999999998</v>
      </c>
      <c r="C835" s="32">
        <v>1.3800000000000001</v>
      </c>
    </row>
    <row r="836" spans="1:3" x14ac:dyDescent="0.2">
      <c r="A836" s="83">
        <v>42836</v>
      </c>
      <c r="B836" s="32">
        <v>2.0499999999999998</v>
      </c>
      <c r="C836" s="32">
        <v>1.4000000000000001</v>
      </c>
    </row>
    <row r="837" spans="1:3" x14ac:dyDescent="0.2">
      <c r="A837" s="83">
        <v>42837</v>
      </c>
      <c r="B837" s="32">
        <v>2.0699999999999998</v>
      </c>
      <c r="C837" s="32">
        <v>1.43</v>
      </c>
    </row>
    <row r="838" spans="1:3" x14ac:dyDescent="0.2">
      <c r="A838" s="83">
        <v>42838</v>
      </c>
      <c r="B838" s="32">
        <v>2.11</v>
      </c>
      <c r="C838" s="32">
        <v>1.5</v>
      </c>
    </row>
    <row r="839" spans="1:3" x14ac:dyDescent="0.2">
      <c r="A839" s="83">
        <v>42839</v>
      </c>
      <c r="B839" s="32">
        <v>2.0999999999999996</v>
      </c>
      <c r="C839" s="32">
        <v>1.49</v>
      </c>
    </row>
    <row r="840" spans="1:3" x14ac:dyDescent="0.2">
      <c r="A840" s="83">
        <v>42840</v>
      </c>
      <c r="B840" s="32" t="e">
        <f>NA()</f>
        <v>#N/A</v>
      </c>
      <c r="C840" s="32" t="e">
        <f>NA()</f>
        <v>#N/A</v>
      </c>
    </row>
    <row r="841" spans="1:3" x14ac:dyDescent="0.2">
      <c r="A841" s="83">
        <v>42841</v>
      </c>
      <c r="B841" s="32" t="e">
        <f>NA()</f>
        <v>#N/A</v>
      </c>
      <c r="C841" s="32" t="e">
        <f>NA()</f>
        <v>#N/A</v>
      </c>
    </row>
    <row r="842" spans="1:3" x14ac:dyDescent="0.2">
      <c r="A842" s="83">
        <v>42842</v>
      </c>
      <c r="B842" s="32">
        <v>2.0999999999999996</v>
      </c>
      <c r="C842" s="32">
        <v>1.49</v>
      </c>
    </row>
    <row r="843" spans="1:3" x14ac:dyDescent="0.2">
      <c r="A843" s="83">
        <v>42843</v>
      </c>
      <c r="B843" s="32">
        <v>2.08</v>
      </c>
      <c r="C843" s="32">
        <v>1.48</v>
      </c>
    </row>
    <row r="844" spans="1:3" x14ac:dyDescent="0.2">
      <c r="A844" s="83">
        <v>42844</v>
      </c>
      <c r="B844" s="32">
        <v>2.1</v>
      </c>
      <c r="C844" s="32">
        <v>1.49</v>
      </c>
    </row>
    <row r="845" spans="1:3" x14ac:dyDescent="0.2">
      <c r="A845" s="83">
        <v>42845</v>
      </c>
      <c r="B845" s="32">
        <v>2.0299999999999998</v>
      </c>
      <c r="C845" s="32">
        <v>1.45</v>
      </c>
    </row>
    <row r="846" spans="1:3" x14ac:dyDescent="0.2">
      <c r="A846" s="83">
        <v>42846</v>
      </c>
      <c r="B846" s="32">
        <v>2.0299999999999998</v>
      </c>
      <c r="C846" s="32">
        <v>1.46</v>
      </c>
    </row>
    <row r="847" spans="1:3" x14ac:dyDescent="0.2">
      <c r="A847" s="83">
        <v>42847</v>
      </c>
      <c r="B847" s="32" t="e">
        <f>NA()</f>
        <v>#N/A</v>
      </c>
      <c r="C847" s="32" t="e">
        <f>NA()</f>
        <v>#N/A</v>
      </c>
    </row>
    <row r="848" spans="1:3" x14ac:dyDescent="0.2">
      <c r="A848" s="83">
        <v>42848</v>
      </c>
      <c r="B848" s="32" t="e">
        <f>NA()</f>
        <v>#N/A</v>
      </c>
      <c r="C848" s="32" t="e">
        <f>NA()</f>
        <v>#N/A</v>
      </c>
    </row>
    <row r="849" spans="1:3" x14ac:dyDescent="0.2">
      <c r="A849" s="83">
        <v>42849</v>
      </c>
      <c r="B849" s="32">
        <v>1.84</v>
      </c>
      <c r="C849" s="32">
        <v>1.26</v>
      </c>
    </row>
    <row r="850" spans="1:3" x14ac:dyDescent="0.2">
      <c r="A850" s="83">
        <v>42850</v>
      </c>
      <c r="B850" s="32">
        <v>1.8900000000000001</v>
      </c>
      <c r="C850" s="32">
        <v>1.29</v>
      </c>
    </row>
    <row r="851" spans="1:3" x14ac:dyDescent="0.2">
      <c r="A851" s="83">
        <v>42851</v>
      </c>
      <c r="B851" s="32">
        <v>1.9500000000000002</v>
      </c>
      <c r="C851" s="32">
        <v>1.33</v>
      </c>
    </row>
    <row r="852" spans="1:3" x14ac:dyDescent="0.2">
      <c r="A852" s="83">
        <v>42852</v>
      </c>
      <c r="B852" s="32">
        <v>1.9</v>
      </c>
      <c r="C852" s="32">
        <v>1.29</v>
      </c>
    </row>
    <row r="853" spans="1:3" x14ac:dyDescent="0.2">
      <c r="A853" s="83">
        <v>42853</v>
      </c>
      <c r="B853" s="32">
        <v>1.93</v>
      </c>
      <c r="C853" s="32">
        <v>1.2899999999999998</v>
      </c>
    </row>
    <row r="854" spans="1:3" x14ac:dyDescent="0.2">
      <c r="A854" s="83">
        <v>42854</v>
      </c>
      <c r="B854" s="32" t="e">
        <f>NA()</f>
        <v>#N/A</v>
      </c>
      <c r="C854" s="32" t="e">
        <f>NA()</f>
        <v>#N/A</v>
      </c>
    </row>
    <row r="855" spans="1:3" x14ac:dyDescent="0.2">
      <c r="A855" s="83">
        <v>42855</v>
      </c>
      <c r="B855" s="32" t="e">
        <f>NA()</f>
        <v>#N/A</v>
      </c>
      <c r="C855" s="32" t="e">
        <f>NA()</f>
        <v>#N/A</v>
      </c>
    </row>
    <row r="856" spans="1:3" x14ac:dyDescent="0.2">
      <c r="A856" s="83">
        <v>42856</v>
      </c>
      <c r="B856" s="32">
        <v>1.95</v>
      </c>
      <c r="C856" s="32">
        <v>1.3099999999999998</v>
      </c>
    </row>
    <row r="857" spans="1:3" x14ac:dyDescent="0.2">
      <c r="A857" s="83">
        <v>42857</v>
      </c>
      <c r="B857" s="32">
        <v>1.95</v>
      </c>
      <c r="C857" s="32">
        <v>1.2999999999999998</v>
      </c>
    </row>
    <row r="858" spans="1:3" x14ac:dyDescent="0.2">
      <c r="A858" s="83">
        <v>42858</v>
      </c>
      <c r="B858" s="32">
        <v>1.9299999999999997</v>
      </c>
      <c r="C858" s="32">
        <v>1.28</v>
      </c>
    </row>
    <row r="859" spans="1:3" x14ac:dyDescent="0.2">
      <c r="A859" s="83">
        <v>42859</v>
      </c>
      <c r="B859" s="32">
        <v>1.8600000000000003</v>
      </c>
      <c r="C859" s="32">
        <v>1.2000000000000002</v>
      </c>
    </row>
    <row r="860" spans="1:3" x14ac:dyDescent="0.2">
      <c r="A860" s="83">
        <v>42860</v>
      </c>
      <c r="B860" s="32">
        <v>1.77</v>
      </c>
      <c r="C860" s="32">
        <v>1.1600000000000001</v>
      </c>
    </row>
    <row r="861" spans="1:3" x14ac:dyDescent="0.2">
      <c r="A861" s="83">
        <v>42861</v>
      </c>
      <c r="B861" s="32" t="e">
        <f>NA()</f>
        <v>#N/A</v>
      </c>
      <c r="C861" s="32" t="e">
        <f>NA()</f>
        <v>#N/A</v>
      </c>
    </row>
    <row r="862" spans="1:3" x14ac:dyDescent="0.2">
      <c r="A862" s="83">
        <v>42862</v>
      </c>
      <c r="B862" s="32" t="e">
        <f>NA()</f>
        <v>#N/A</v>
      </c>
      <c r="C862" s="32" t="e">
        <f>NA()</f>
        <v>#N/A</v>
      </c>
    </row>
    <row r="863" spans="1:3" x14ac:dyDescent="0.2">
      <c r="A863" s="83">
        <v>42863</v>
      </c>
      <c r="B863" s="32">
        <v>1.8200000000000003</v>
      </c>
      <c r="C863" s="32">
        <v>1.1600000000000001</v>
      </c>
    </row>
    <row r="864" spans="1:3" x14ac:dyDescent="0.2">
      <c r="A864" s="83">
        <v>42864</v>
      </c>
      <c r="B864" s="32">
        <v>1.81</v>
      </c>
      <c r="C864" s="32">
        <v>1.1500000000000001</v>
      </c>
    </row>
    <row r="865" spans="1:3" x14ac:dyDescent="0.2">
      <c r="A865" s="83">
        <v>42865</v>
      </c>
      <c r="B865" s="32">
        <v>1.8000000000000003</v>
      </c>
      <c r="C865" s="32">
        <v>1.1500000000000001</v>
      </c>
    </row>
    <row r="866" spans="1:3" x14ac:dyDescent="0.2">
      <c r="A866" s="83">
        <v>42866</v>
      </c>
      <c r="B866" s="32">
        <v>1.82</v>
      </c>
      <c r="C866" s="32">
        <v>1.17</v>
      </c>
    </row>
    <row r="867" spans="1:3" x14ac:dyDescent="0.2">
      <c r="A867" s="83">
        <v>42867</v>
      </c>
      <c r="B867" s="32">
        <v>1.82</v>
      </c>
      <c r="C867" s="32">
        <v>1.1800000000000002</v>
      </c>
    </row>
    <row r="868" spans="1:3" x14ac:dyDescent="0.2">
      <c r="A868" s="83">
        <v>42868</v>
      </c>
      <c r="B868" s="32" t="e">
        <f>NA()</f>
        <v>#N/A</v>
      </c>
      <c r="C868" s="32" t="e">
        <f>NA()</f>
        <v>#N/A</v>
      </c>
    </row>
    <row r="869" spans="1:3" x14ac:dyDescent="0.2">
      <c r="A869" s="83">
        <v>42869</v>
      </c>
      <c r="B869" s="32" t="e">
        <f>NA()</f>
        <v>#N/A</v>
      </c>
      <c r="C869" s="32" t="e">
        <f>NA()</f>
        <v>#N/A</v>
      </c>
    </row>
    <row r="870" spans="1:3" x14ac:dyDescent="0.2">
      <c r="A870" s="83">
        <v>42870</v>
      </c>
      <c r="B870" s="32">
        <v>1.83</v>
      </c>
      <c r="C870" s="32">
        <v>1.1800000000000002</v>
      </c>
    </row>
    <row r="871" spans="1:3" x14ac:dyDescent="0.2">
      <c r="A871" s="83">
        <v>42871</v>
      </c>
      <c r="B871" s="32">
        <v>1.7600000000000002</v>
      </c>
      <c r="C871" s="32">
        <v>1.1400000000000001</v>
      </c>
    </row>
    <row r="872" spans="1:3" x14ac:dyDescent="0.2">
      <c r="A872" s="83">
        <v>42872</v>
      </c>
      <c r="B872" s="32">
        <v>1.73</v>
      </c>
      <c r="C872" s="32">
        <v>1.1300000000000001</v>
      </c>
    </row>
    <row r="873" spans="1:3" x14ac:dyDescent="0.2">
      <c r="A873" s="83">
        <v>42873</v>
      </c>
      <c r="B873" s="32">
        <v>1.79</v>
      </c>
      <c r="C873" s="32">
        <v>1.2000000000000002</v>
      </c>
    </row>
    <row r="874" spans="1:3" x14ac:dyDescent="0.2">
      <c r="A874" s="83">
        <v>42874</v>
      </c>
      <c r="B874" s="32">
        <v>1.73</v>
      </c>
      <c r="C874" s="32">
        <v>1.1600000000000001</v>
      </c>
    </row>
    <row r="875" spans="1:3" x14ac:dyDescent="0.2">
      <c r="A875" s="83">
        <v>42875</v>
      </c>
      <c r="B875" s="32" t="e">
        <f>NA()</f>
        <v>#N/A</v>
      </c>
      <c r="C875" s="32" t="e">
        <f>NA()</f>
        <v>#N/A</v>
      </c>
    </row>
    <row r="876" spans="1:3" x14ac:dyDescent="0.2">
      <c r="A876" s="83">
        <v>42876</v>
      </c>
      <c r="B876" s="32" t="e">
        <f>NA()</f>
        <v>#N/A</v>
      </c>
      <c r="C876" s="32" t="e">
        <f>NA()</f>
        <v>#N/A</v>
      </c>
    </row>
    <row r="877" spans="1:3" x14ac:dyDescent="0.2">
      <c r="A877" s="83">
        <v>42877</v>
      </c>
      <c r="B877" s="32">
        <v>1.7100000000000002</v>
      </c>
      <c r="C877" s="32">
        <v>1.1800000000000002</v>
      </c>
    </row>
    <row r="878" spans="1:3" x14ac:dyDescent="0.2">
      <c r="A878" s="83">
        <v>42878</v>
      </c>
      <c r="B878" s="32">
        <v>1.67</v>
      </c>
      <c r="C878" s="32">
        <v>1.1600000000000001</v>
      </c>
    </row>
    <row r="879" spans="1:3" x14ac:dyDescent="0.2">
      <c r="A879" s="83">
        <v>42879</v>
      </c>
      <c r="B879" s="32">
        <v>1.71</v>
      </c>
      <c r="C879" s="32">
        <v>1.1800000000000002</v>
      </c>
    </row>
    <row r="880" spans="1:3" x14ac:dyDescent="0.2">
      <c r="A880" s="83">
        <v>42880</v>
      </c>
      <c r="B880" s="32">
        <v>1.7199999999999998</v>
      </c>
      <c r="C880" s="32">
        <v>1.1800000000000002</v>
      </c>
    </row>
    <row r="881" spans="1:3" x14ac:dyDescent="0.2">
      <c r="A881" s="83">
        <v>42881</v>
      </c>
      <c r="B881" s="32">
        <v>1.7199999999999998</v>
      </c>
      <c r="C881" s="32">
        <v>1.1499999999999999</v>
      </c>
    </row>
    <row r="882" spans="1:3" x14ac:dyDescent="0.2">
      <c r="A882" s="83">
        <v>42882</v>
      </c>
      <c r="B882" s="32" t="e">
        <f>NA()</f>
        <v>#N/A</v>
      </c>
      <c r="C882" s="32" t="e">
        <f>NA()</f>
        <v>#N/A</v>
      </c>
    </row>
    <row r="883" spans="1:3" x14ac:dyDescent="0.2">
      <c r="A883" s="83">
        <v>42883</v>
      </c>
      <c r="B883" s="32" t="e">
        <f>NA()</f>
        <v>#N/A</v>
      </c>
      <c r="C883" s="32" t="e">
        <f>NA()</f>
        <v>#N/A</v>
      </c>
    </row>
    <row r="884" spans="1:3" x14ac:dyDescent="0.2">
      <c r="A884" s="83">
        <v>42884</v>
      </c>
      <c r="B884" s="32">
        <v>1.81</v>
      </c>
      <c r="C884" s="32">
        <v>1.17</v>
      </c>
    </row>
    <row r="885" spans="1:3" x14ac:dyDescent="0.2">
      <c r="A885" s="83">
        <v>42885</v>
      </c>
      <c r="B885" s="32">
        <v>1.8399999999999999</v>
      </c>
      <c r="C885" s="32">
        <v>1.19</v>
      </c>
    </row>
    <row r="886" spans="1:3" x14ac:dyDescent="0.2">
      <c r="A886" s="83">
        <v>42886</v>
      </c>
      <c r="B886" s="32">
        <v>1.8399999999999999</v>
      </c>
      <c r="C886" s="32">
        <v>1.19</v>
      </c>
    </row>
    <row r="887" spans="1:3" x14ac:dyDescent="0.2">
      <c r="A887" s="83">
        <v>42887</v>
      </c>
      <c r="B887" s="32">
        <v>1.89</v>
      </c>
      <c r="C887" s="32">
        <v>1.2</v>
      </c>
    </row>
    <row r="888" spans="1:3" x14ac:dyDescent="0.2">
      <c r="A888" s="83">
        <v>42888</v>
      </c>
      <c r="B888" s="32">
        <v>1.9299999999999997</v>
      </c>
      <c r="C888" s="32">
        <v>1.24</v>
      </c>
    </row>
    <row r="889" spans="1:3" x14ac:dyDescent="0.2">
      <c r="A889" s="83">
        <v>42889</v>
      </c>
      <c r="B889" s="32" t="e">
        <f>NA()</f>
        <v>#N/A</v>
      </c>
      <c r="C889" s="32" t="e">
        <f>NA()</f>
        <v>#N/A</v>
      </c>
    </row>
    <row r="890" spans="1:3" x14ac:dyDescent="0.2">
      <c r="A890" s="83">
        <v>42890</v>
      </c>
      <c r="B890" s="32" t="e">
        <f>NA()</f>
        <v>#N/A</v>
      </c>
      <c r="C890" s="32" t="e">
        <f>NA()</f>
        <v>#N/A</v>
      </c>
    </row>
    <row r="891" spans="1:3" x14ac:dyDescent="0.2">
      <c r="A891" s="83">
        <v>42891</v>
      </c>
      <c r="B891" s="32">
        <v>1.9799999999999998</v>
      </c>
      <c r="C891" s="32">
        <v>1.29</v>
      </c>
    </row>
    <row r="892" spans="1:3" x14ac:dyDescent="0.2">
      <c r="A892" s="83">
        <v>42892</v>
      </c>
      <c r="B892" s="32">
        <v>1.9400000000000002</v>
      </c>
      <c r="C892" s="32">
        <v>1.22</v>
      </c>
    </row>
    <row r="893" spans="1:3" x14ac:dyDescent="0.2">
      <c r="A893" s="83">
        <v>42893</v>
      </c>
      <c r="B893" s="32">
        <v>1.9899999999999998</v>
      </c>
      <c r="C893" s="32">
        <v>1.25</v>
      </c>
    </row>
    <row r="894" spans="1:3" x14ac:dyDescent="0.2">
      <c r="A894" s="83">
        <v>42894</v>
      </c>
      <c r="B894" s="32">
        <v>1.84</v>
      </c>
      <c r="C894" s="32">
        <v>1.1399999999999999</v>
      </c>
    </row>
    <row r="895" spans="1:3" x14ac:dyDescent="0.2">
      <c r="A895" s="83">
        <v>42895</v>
      </c>
      <c r="B895" s="32">
        <v>1.7999999999999998</v>
      </c>
      <c r="C895" s="32">
        <v>1.1399999999999999</v>
      </c>
    </row>
    <row r="896" spans="1:3" x14ac:dyDescent="0.2">
      <c r="A896" s="83">
        <v>42896</v>
      </c>
      <c r="B896" s="32" t="e">
        <f>NA()</f>
        <v>#N/A</v>
      </c>
      <c r="C896" s="32" t="e">
        <f>NA()</f>
        <v>#N/A</v>
      </c>
    </row>
    <row r="897" spans="1:3" x14ac:dyDescent="0.2">
      <c r="A897" s="83">
        <v>42897</v>
      </c>
      <c r="B897" s="32" t="e">
        <f>NA()</f>
        <v>#N/A</v>
      </c>
      <c r="C897" s="32" t="e">
        <f>NA()</f>
        <v>#N/A</v>
      </c>
    </row>
    <row r="898" spans="1:3" x14ac:dyDescent="0.2">
      <c r="A898" s="83">
        <v>42898</v>
      </c>
      <c r="B898" s="32">
        <v>1.71</v>
      </c>
      <c r="C898" s="32">
        <v>1.1299999999999999</v>
      </c>
    </row>
    <row r="899" spans="1:3" x14ac:dyDescent="0.2">
      <c r="A899" s="83">
        <v>42899</v>
      </c>
      <c r="B899" s="32">
        <v>1.66</v>
      </c>
      <c r="C899" s="32">
        <v>1.0999999999999999</v>
      </c>
    </row>
    <row r="900" spans="1:3" x14ac:dyDescent="0.2">
      <c r="A900" s="83">
        <v>42900</v>
      </c>
      <c r="B900" s="32">
        <v>1.64</v>
      </c>
      <c r="C900" s="32">
        <v>1.07</v>
      </c>
    </row>
    <row r="901" spans="1:3" x14ac:dyDescent="0.2">
      <c r="A901" s="83">
        <v>42901</v>
      </c>
      <c r="B901" s="32">
        <v>1.68</v>
      </c>
      <c r="C901" s="32">
        <v>1.1199999999999999</v>
      </c>
    </row>
    <row r="902" spans="1:3" x14ac:dyDescent="0.2">
      <c r="A902" s="83">
        <v>42902</v>
      </c>
      <c r="B902" s="32">
        <v>1.63</v>
      </c>
      <c r="C902" s="32">
        <v>1.1000000000000001</v>
      </c>
    </row>
    <row r="903" spans="1:3" x14ac:dyDescent="0.2">
      <c r="A903" s="83">
        <v>42903</v>
      </c>
      <c r="B903" s="32" t="e">
        <f>NA()</f>
        <v>#N/A</v>
      </c>
      <c r="C903" s="32" t="e">
        <f>NA()</f>
        <v>#N/A</v>
      </c>
    </row>
    <row r="904" spans="1:3" x14ac:dyDescent="0.2">
      <c r="A904" s="83">
        <v>42904</v>
      </c>
      <c r="B904" s="32" t="e">
        <f>NA()</f>
        <v>#N/A</v>
      </c>
      <c r="C904" s="32" t="e">
        <f>NA()</f>
        <v>#N/A</v>
      </c>
    </row>
    <row r="905" spans="1:3" x14ac:dyDescent="0.2">
      <c r="A905" s="83">
        <v>42905</v>
      </c>
      <c r="B905" s="32">
        <v>1.63</v>
      </c>
      <c r="C905" s="32">
        <v>1.1199999999999999</v>
      </c>
    </row>
    <row r="906" spans="1:3" x14ac:dyDescent="0.2">
      <c r="A906" s="83">
        <v>42906</v>
      </c>
      <c r="B906" s="32">
        <v>1.6099999999999999</v>
      </c>
      <c r="C906" s="32">
        <v>1.0799999999999998</v>
      </c>
    </row>
    <row r="907" spans="1:3" x14ac:dyDescent="0.2">
      <c r="A907" s="83">
        <v>42907</v>
      </c>
      <c r="B907" s="32">
        <v>1.6099999999999999</v>
      </c>
      <c r="C907" s="32">
        <v>1.07</v>
      </c>
    </row>
    <row r="908" spans="1:3" x14ac:dyDescent="0.2">
      <c r="A908" s="83">
        <v>42908</v>
      </c>
      <c r="B908" s="32">
        <v>1.6099999999999999</v>
      </c>
      <c r="C908" s="32">
        <v>1.07</v>
      </c>
    </row>
    <row r="909" spans="1:3" x14ac:dyDescent="0.2">
      <c r="A909" s="83">
        <v>42909</v>
      </c>
      <c r="B909" s="32">
        <v>1.6099999999999999</v>
      </c>
      <c r="C909" s="32">
        <v>1.06</v>
      </c>
    </row>
    <row r="910" spans="1:3" x14ac:dyDescent="0.2">
      <c r="A910" s="83">
        <v>42910</v>
      </c>
      <c r="B910" s="32" t="e">
        <f>NA()</f>
        <v>#N/A</v>
      </c>
      <c r="C910" s="32" t="e">
        <f>NA()</f>
        <v>#N/A</v>
      </c>
    </row>
    <row r="911" spans="1:3" x14ac:dyDescent="0.2">
      <c r="A911" s="83">
        <v>42911</v>
      </c>
      <c r="B911" s="32" t="e">
        <f>NA()</f>
        <v>#N/A</v>
      </c>
      <c r="C911" s="32" t="e">
        <f>NA()</f>
        <v>#N/A</v>
      </c>
    </row>
    <row r="912" spans="1:3" x14ac:dyDescent="0.2">
      <c r="A912" s="83">
        <v>42912</v>
      </c>
      <c r="B912" s="32">
        <v>1.5999999999999999</v>
      </c>
      <c r="C912" s="32">
        <v>1.07</v>
      </c>
    </row>
    <row r="913" spans="1:3" x14ac:dyDescent="0.2">
      <c r="A913" s="83">
        <v>42913</v>
      </c>
      <c r="B913" s="32">
        <v>1.6799999999999997</v>
      </c>
      <c r="C913" s="32">
        <v>1.1199999999999999</v>
      </c>
    </row>
    <row r="914" spans="1:3" x14ac:dyDescent="0.2">
      <c r="A914" s="83">
        <v>42914</v>
      </c>
      <c r="B914" s="32">
        <v>1.6</v>
      </c>
      <c r="C914" s="32">
        <v>0.99</v>
      </c>
    </row>
    <row r="915" spans="1:3" x14ac:dyDescent="0.2">
      <c r="A915" s="83">
        <v>42915</v>
      </c>
      <c r="B915" s="32">
        <v>1.7</v>
      </c>
      <c r="C915" s="32">
        <v>1.07</v>
      </c>
    </row>
    <row r="916" spans="1:3" x14ac:dyDescent="0.2">
      <c r="A916" s="83">
        <v>42916</v>
      </c>
      <c r="B916" s="32">
        <v>1.67</v>
      </c>
      <c r="C916" s="32">
        <v>1.04</v>
      </c>
    </row>
    <row r="917" spans="1:3" x14ac:dyDescent="0.2">
      <c r="A917" s="83">
        <v>42917</v>
      </c>
      <c r="B917" s="32" t="e">
        <f>NA()</f>
        <v>#N/A</v>
      </c>
      <c r="C917" s="32" t="e">
        <f>NA()</f>
        <v>#N/A</v>
      </c>
    </row>
    <row r="918" spans="1:3" x14ac:dyDescent="0.2">
      <c r="A918" s="83">
        <v>42918</v>
      </c>
      <c r="B918" s="32" t="e">
        <f>NA()</f>
        <v>#N/A</v>
      </c>
      <c r="C918" s="32" t="e">
        <f>NA()</f>
        <v>#N/A</v>
      </c>
    </row>
    <row r="919" spans="1:3" x14ac:dyDescent="0.2">
      <c r="A919" s="83">
        <v>42919</v>
      </c>
      <c r="B919" s="32">
        <v>1.6400000000000001</v>
      </c>
      <c r="C919" s="32">
        <v>1.01</v>
      </c>
    </row>
    <row r="920" spans="1:3" x14ac:dyDescent="0.2">
      <c r="A920" s="83">
        <v>42920</v>
      </c>
      <c r="B920" s="32">
        <v>1.5999999999999999</v>
      </c>
      <c r="C920" s="32">
        <v>1</v>
      </c>
    </row>
    <row r="921" spans="1:3" x14ac:dyDescent="0.2">
      <c r="A921" s="83">
        <v>42921</v>
      </c>
      <c r="B921" s="32">
        <v>1.5999999999999999</v>
      </c>
      <c r="C921" s="32">
        <v>1.01</v>
      </c>
    </row>
    <row r="922" spans="1:3" x14ac:dyDescent="0.2">
      <c r="A922" s="83">
        <v>42922</v>
      </c>
      <c r="B922" s="32">
        <v>1.7099999999999997</v>
      </c>
      <c r="C922" s="32">
        <v>1.1099999999999999</v>
      </c>
    </row>
    <row r="923" spans="1:3" x14ac:dyDescent="0.2">
      <c r="A923" s="83">
        <v>42923</v>
      </c>
      <c r="B923" s="32">
        <v>1.7200000000000002</v>
      </c>
      <c r="C923" s="32">
        <v>1.1099999999999999</v>
      </c>
    </row>
    <row r="924" spans="1:3" x14ac:dyDescent="0.2">
      <c r="A924" s="83">
        <v>42924</v>
      </c>
      <c r="B924" s="32" t="e">
        <f>NA()</f>
        <v>#N/A</v>
      </c>
      <c r="C924" s="32" t="e">
        <f>NA()</f>
        <v>#N/A</v>
      </c>
    </row>
    <row r="925" spans="1:3" x14ac:dyDescent="0.2">
      <c r="A925" s="83">
        <v>42925</v>
      </c>
      <c r="B925" s="32" t="e">
        <f>NA()</f>
        <v>#N/A</v>
      </c>
      <c r="C925" s="32" t="e">
        <f>NA()</f>
        <v>#N/A</v>
      </c>
    </row>
    <row r="926" spans="1:3" x14ac:dyDescent="0.2">
      <c r="A926" s="83">
        <v>42926</v>
      </c>
      <c r="B926" s="32">
        <v>1.67</v>
      </c>
      <c r="C926" s="32">
        <v>1.06</v>
      </c>
    </row>
    <row r="927" spans="1:3" x14ac:dyDescent="0.2">
      <c r="A927" s="83">
        <v>42927</v>
      </c>
      <c r="B927" s="32">
        <v>1.6999999999999997</v>
      </c>
      <c r="C927" s="32">
        <v>1.06</v>
      </c>
    </row>
    <row r="928" spans="1:3" x14ac:dyDescent="0.2">
      <c r="A928" s="83">
        <v>42928</v>
      </c>
      <c r="B928" s="32">
        <v>1.67</v>
      </c>
      <c r="C928" s="32">
        <v>1.04</v>
      </c>
    </row>
    <row r="929" spans="1:3" x14ac:dyDescent="0.2">
      <c r="A929" s="83">
        <v>42929</v>
      </c>
      <c r="B929" s="32">
        <v>1.75</v>
      </c>
      <c r="C929" s="32">
        <v>1.1199999999999999</v>
      </c>
    </row>
    <row r="930" spans="1:3" x14ac:dyDescent="0.2">
      <c r="A930" s="83">
        <v>42930</v>
      </c>
      <c r="B930" s="32">
        <v>1.73</v>
      </c>
      <c r="C930" s="32">
        <v>1.08</v>
      </c>
    </row>
    <row r="931" spans="1:3" x14ac:dyDescent="0.2">
      <c r="A931" s="83">
        <v>42931</v>
      </c>
      <c r="B931" s="32" t="e">
        <f>NA()</f>
        <v>#N/A</v>
      </c>
      <c r="C931" s="32" t="e">
        <f>NA()</f>
        <v>#N/A</v>
      </c>
    </row>
    <row r="932" spans="1:3" x14ac:dyDescent="0.2">
      <c r="A932" s="83">
        <v>42932</v>
      </c>
      <c r="B932" s="32" t="e">
        <f>NA()</f>
        <v>#N/A</v>
      </c>
      <c r="C932" s="32" t="e">
        <f>NA()</f>
        <v>#N/A</v>
      </c>
    </row>
    <row r="933" spans="1:3" x14ac:dyDescent="0.2">
      <c r="A933" s="83">
        <v>42933</v>
      </c>
      <c r="B933" s="32">
        <v>1.65</v>
      </c>
      <c r="C933" s="32">
        <v>1</v>
      </c>
    </row>
    <row r="934" spans="1:3" x14ac:dyDescent="0.2">
      <c r="A934" s="83">
        <v>42934</v>
      </c>
      <c r="B934" s="32">
        <v>1.63</v>
      </c>
      <c r="C934" s="32">
        <v>0.99</v>
      </c>
    </row>
    <row r="935" spans="1:3" x14ac:dyDescent="0.2">
      <c r="A935" s="83">
        <v>42935</v>
      </c>
      <c r="B935" s="32">
        <v>1.6400000000000001</v>
      </c>
      <c r="C935" s="32">
        <v>1</v>
      </c>
    </row>
    <row r="936" spans="1:3" x14ac:dyDescent="0.2">
      <c r="A936" s="83">
        <v>42936</v>
      </c>
      <c r="B936" s="32">
        <v>1.58</v>
      </c>
      <c r="C936" s="32">
        <v>0.94</v>
      </c>
    </row>
    <row r="937" spans="1:3" x14ac:dyDescent="0.2">
      <c r="A937" s="83">
        <v>42937</v>
      </c>
      <c r="B937" s="32">
        <v>1.5599999999999998</v>
      </c>
      <c r="C937" s="32">
        <v>0.95</v>
      </c>
    </row>
    <row r="938" spans="1:3" x14ac:dyDescent="0.2">
      <c r="A938" s="83">
        <v>42938</v>
      </c>
      <c r="B938" s="32" t="e">
        <f>NA()</f>
        <v>#N/A</v>
      </c>
      <c r="C938" s="32" t="e">
        <f>NA()</f>
        <v>#N/A</v>
      </c>
    </row>
    <row r="939" spans="1:3" x14ac:dyDescent="0.2">
      <c r="A939" s="83">
        <v>42939</v>
      </c>
      <c r="B939" s="32" t="e">
        <f>NA()</f>
        <v>#N/A</v>
      </c>
      <c r="C939" s="32" t="e">
        <f>NA()</f>
        <v>#N/A</v>
      </c>
    </row>
    <row r="940" spans="1:3" x14ac:dyDescent="0.2">
      <c r="A940" s="83">
        <v>42940</v>
      </c>
      <c r="B940" s="32">
        <v>1.55</v>
      </c>
      <c r="C940" s="32">
        <v>0.97</v>
      </c>
    </row>
    <row r="941" spans="1:3" x14ac:dyDescent="0.2">
      <c r="A941" s="83">
        <v>42941</v>
      </c>
      <c r="B941" s="32">
        <v>1.6199999999999999</v>
      </c>
      <c r="C941" s="32">
        <v>1.03</v>
      </c>
    </row>
    <row r="942" spans="1:3" x14ac:dyDescent="0.2">
      <c r="A942" s="83">
        <v>42942</v>
      </c>
      <c r="B942" s="32">
        <v>1.57</v>
      </c>
      <c r="C942" s="32">
        <v>0.99</v>
      </c>
    </row>
    <row r="943" spans="1:3" x14ac:dyDescent="0.2">
      <c r="A943" s="83">
        <v>42943</v>
      </c>
      <c r="B943" s="32">
        <v>1.57</v>
      </c>
      <c r="C943" s="32">
        <v>0.98</v>
      </c>
    </row>
    <row r="944" spans="1:3" x14ac:dyDescent="0.2">
      <c r="A944" s="83">
        <v>42944</v>
      </c>
      <c r="B944" s="32">
        <v>1.5500000000000003</v>
      </c>
      <c r="C944" s="32">
        <v>0.95000000000000007</v>
      </c>
    </row>
    <row r="945" spans="1:3" x14ac:dyDescent="0.2">
      <c r="A945" s="83">
        <v>42945</v>
      </c>
      <c r="B945" s="32" t="e">
        <f>NA()</f>
        <v>#N/A</v>
      </c>
      <c r="C945" s="32" t="e">
        <f>NA()</f>
        <v>#N/A</v>
      </c>
    </row>
    <row r="946" spans="1:3" x14ac:dyDescent="0.2">
      <c r="A946" s="83">
        <v>42946</v>
      </c>
      <c r="B946" s="32" t="e">
        <f>NA()</f>
        <v>#N/A</v>
      </c>
      <c r="C946" s="32" t="e">
        <f>NA()</f>
        <v>#N/A</v>
      </c>
    </row>
    <row r="947" spans="1:3" x14ac:dyDescent="0.2">
      <c r="A947" s="83">
        <v>42947</v>
      </c>
      <c r="B947" s="32">
        <v>1.6199999999999999</v>
      </c>
      <c r="C947" s="32">
        <v>1.05</v>
      </c>
    </row>
    <row r="948" spans="1:3" x14ac:dyDescent="0.2">
      <c r="A948" s="83">
        <v>42948</v>
      </c>
      <c r="B948" s="32">
        <v>1.58</v>
      </c>
      <c r="C948" s="32">
        <v>1.04</v>
      </c>
    </row>
    <row r="949" spans="1:3" x14ac:dyDescent="0.2">
      <c r="A949" s="83">
        <v>42949</v>
      </c>
      <c r="B949" s="32">
        <v>1.59</v>
      </c>
      <c r="C949" s="32">
        <v>1.07</v>
      </c>
    </row>
    <row r="950" spans="1:3" x14ac:dyDescent="0.2">
      <c r="A950" s="83">
        <v>42950</v>
      </c>
      <c r="B950" s="32">
        <v>1.56</v>
      </c>
      <c r="C950" s="32">
        <v>1.07</v>
      </c>
    </row>
    <row r="951" spans="1:3" x14ac:dyDescent="0.2">
      <c r="A951" s="83">
        <v>42951</v>
      </c>
      <c r="B951" s="32">
        <v>1.6199999999999999</v>
      </c>
      <c r="C951" s="32">
        <v>1.1200000000000001</v>
      </c>
    </row>
    <row r="952" spans="1:3" x14ac:dyDescent="0.2">
      <c r="A952" s="83">
        <v>42952</v>
      </c>
      <c r="B952" s="32" t="e">
        <f>NA()</f>
        <v>#N/A</v>
      </c>
      <c r="C952" s="32" t="e">
        <f>NA()</f>
        <v>#N/A</v>
      </c>
    </row>
    <row r="953" spans="1:3" x14ac:dyDescent="0.2">
      <c r="A953" s="83">
        <v>42953</v>
      </c>
      <c r="B953" s="32" t="e">
        <f>NA()</f>
        <v>#N/A</v>
      </c>
      <c r="C953" s="32" t="e">
        <f>NA()</f>
        <v>#N/A</v>
      </c>
    </row>
    <row r="954" spans="1:3" x14ac:dyDescent="0.2">
      <c r="A954" s="83">
        <v>42954</v>
      </c>
      <c r="B954" s="32">
        <v>1.5699999999999998</v>
      </c>
      <c r="C954" s="32">
        <v>1.07</v>
      </c>
    </row>
    <row r="955" spans="1:3" x14ac:dyDescent="0.2">
      <c r="A955" s="83">
        <v>42955</v>
      </c>
      <c r="B955" s="32">
        <v>1.61</v>
      </c>
      <c r="C955" s="32">
        <v>1.0900000000000001</v>
      </c>
    </row>
    <row r="956" spans="1:3" x14ac:dyDescent="0.2">
      <c r="A956" s="83">
        <v>42956</v>
      </c>
      <c r="B956" s="32">
        <v>1.6400000000000001</v>
      </c>
      <c r="C956" s="32">
        <v>1.1000000000000001</v>
      </c>
    </row>
    <row r="957" spans="1:3" x14ac:dyDescent="0.2">
      <c r="A957" s="83">
        <v>42957</v>
      </c>
      <c r="B957" s="32">
        <v>1.65</v>
      </c>
      <c r="C957" s="32">
        <v>1.1200000000000001</v>
      </c>
    </row>
    <row r="958" spans="1:3" x14ac:dyDescent="0.2">
      <c r="A958" s="83">
        <v>42958</v>
      </c>
      <c r="B958" s="32">
        <v>1.7199999999999998</v>
      </c>
      <c r="C958" s="32">
        <v>1.1800000000000002</v>
      </c>
    </row>
    <row r="959" spans="1:3" x14ac:dyDescent="0.2">
      <c r="A959" s="83">
        <v>42959</v>
      </c>
      <c r="B959" s="32" t="e">
        <f>NA()</f>
        <v>#N/A</v>
      </c>
      <c r="C959" s="32" t="e">
        <f>NA()</f>
        <v>#N/A</v>
      </c>
    </row>
    <row r="960" spans="1:3" x14ac:dyDescent="0.2">
      <c r="A960" s="83">
        <v>42960</v>
      </c>
      <c r="B960" s="32" t="e">
        <f>NA()</f>
        <v>#N/A</v>
      </c>
      <c r="C960" s="32" t="e">
        <f>NA()</f>
        <v>#N/A</v>
      </c>
    </row>
    <row r="961" spans="1:3" x14ac:dyDescent="0.2">
      <c r="A961" s="83">
        <v>42961</v>
      </c>
      <c r="B961" s="32">
        <v>1.6500000000000001</v>
      </c>
      <c r="C961" s="32">
        <v>1.1200000000000001</v>
      </c>
    </row>
    <row r="962" spans="1:3" x14ac:dyDescent="0.2">
      <c r="A962" s="83">
        <v>42962</v>
      </c>
      <c r="B962" s="32">
        <v>1.6900000000000002</v>
      </c>
      <c r="C962" s="32">
        <v>1.1600000000000001</v>
      </c>
    </row>
    <row r="963" spans="1:3" x14ac:dyDescent="0.2">
      <c r="A963" s="83">
        <v>42963</v>
      </c>
      <c r="B963" s="32">
        <v>1.64</v>
      </c>
      <c r="C963" s="32">
        <v>1.1100000000000001</v>
      </c>
    </row>
    <row r="964" spans="1:3" x14ac:dyDescent="0.2">
      <c r="A964" s="83">
        <v>42964</v>
      </c>
      <c r="B964" s="32">
        <v>1.6600000000000001</v>
      </c>
      <c r="C964" s="32">
        <v>1.1200000000000001</v>
      </c>
    </row>
    <row r="965" spans="1:3" x14ac:dyDescent="0.2">
      <c r="A965" s="83">
        <v>42965</v>
      </c>
      <c r="B965" s="32">
        <v>1.69</v>
      </c>
      <c r="C965" s="32">
        <v>1.1499999999999999</v>
      </c>
    </row>
    <row r="966" spans="1:3" x14ac:dyDescent="0.2">
      <c r="A966" s="83">
        <v>42966</v>
      </c>
      <c r="B966" s="32" t="e">
        <f>NA()</f>
        <v>#N/A</v>
      </c>
      <c r="C966" s="32" t="e">
        <f>NA()</f>
        <v>#N/A</v>
      </c>
    </row>
    <row r="967" spans="1:3" x14ac:dyDescent="0.2">
      <c r="A967" s="83">
        <v>42967</v>
      </c>
      <c r="B967" s="32" t="e">
        <f>NA()</f>
        <v>#N/A</v>
      </c>
      <c r="C967" s="32" t="e">
        <f>NA()</f>
        <v>#N/A</v>
      </c>
    </row>
    <row r="968" spans="1:3" x14ac:dyDescent="0.2">
      <c r="A968" s="83">
        <v>42968</v>
      </c>
      <c r="B968" s="32">
        <v>1.69</v>
      </c>
      <c r="C968" s="32">
        <v>1.1400000000000001</v>
      </c>
    </row>
    <row r="969" spans="1:3" x14ac:dyDescent="0.2">
      <c r="A969" s="83">
        <v>42969</v>
      </c>
      <c r="B969" s="32">
        <v>1.7599999999999998</v>
      </c>
      <c r="C969" s="32">
        <v>1.17</v>
      </c>
    </row>
    <row r="970" spans="1:3" x14ac:dyDescent="0.2">
      <c r="A970" s="83">
        <v>42970</v>
      </c>
      <c r="B970" s="32">
        <v>1.77</v>
      </c>
      <c r="C970" s="32">
        <v>1.1600000000000001</v>
      </c>
    </row>
    <row r="971" spans="1:3" x14ac:dyDescent="0.2">
      <c r="A971" s="83">
        <v>42971</v>
      </c>
      <c r="B971" s="32">
        <v>1.7999999999999998</v>
      </c>
      <c r="C971" s="32">
        <v>1.2200000000000002</v>
      </c>
    </row>
    <row r="972" spans="1:3" x14ac:dyDescent="0.2">
      <c r="A972" s="83">
        <v>42972</v>
      </c>
      <c r="B972" s="32">
        <v>1.7599999999999998</v>
      </c>
      <c r="C972" s="32">
        <v>1.2000000000000002</v>
      </c>
    </row>
    <row r="973" spans="1:3" x14ac:dyDescent="0.2">
      <c r="A973" s="83">
        <v>42973</v>
      </c>
      <c r="B973" s="32" t="e">
        <f>NA()</f>
        <v>#N/A</v>
      </c>
      <c r="C973" s="32" t="e">
        <f>NA()</f>
        <v>#N/A</v>
      </c>
    </row>
    <row r="974" spans="1:3" x14ac:dyDescent="0.2">
      <c r="A974" s="83">
        <v>42974</v>
      </c>
      <c r="B974" s="32" t="e">
        <f>NA()</f>
        <v>#N/A</v>
      </c>
      <c r="C974" s="32" t="e">
        <f>NA()</f>
        <v>#N/A</v>
      </c>
    </row>
    <row r="975" spans="1:3" x14ac:dyDescent="0.2">
      <c r="A975" s="83">
        <v>42975</v>
      </c>
      <c r="B975" s="32">
        <v>1.7599999999999998</v>
      </c>
      <c r="C975" s="32">
        <v>1.21</v>
      </c>
    </row>
    <row r="976" spans="1:3" x14ac:dyDescent="0.2">
      <c r="A976" s="83">
        <v>42976</v>
      </c>
      <c r="B976" s="32">
        <v>1.8199999999999998</v>
      </c>
      <c r="C976" s="32">
        <v>1.25</v>
      </c>
    </row>
    <row r="977" spans="1:3" x14ac:dyDescent="0.2">
      <c r="A977" s="83">
        <v>42977</v>
      </c>
      <c r="B977" s="32">
        <v>1.8</v>
      </c>
      <c r="C977" s="32">
        <v>1.23</v>
      </c>
    </row>
    <row r="978" spans="1:3" x14ac:dyDescent="0.2">
      <c r="A978" s="83">
        <v>42978</v>
      </c>
      <c r="B978" s="32">
        <v>1.75</v>
      </c>
      <c r="C978" s="32">
        <v>1.21</v>
      </c>
    </row>
    <row r="979" spans="1:3" x14ac:dyDescent="0.2">
      <c r="A979" s="83">
        <v>42979</v>
      </c>
      <c r="B979" s="32">
        <v>1.7799999999999998</v>
      </c>
      <c r="C979" s="32">
        <v>1.2400000000000002</v>
      </c>
    </row>
    <row r="980" spans="1:3" x14ac:dyDescent="0.2">
      <c r="A980" s="83">
        <v>42980</v>
      </c>
      <c r="B980" s="32" t="e">
        <f>NA()</f>
        <v>#N/A</v>
      </c>
      <c r="C980" s="32" t="e">
        <f>NA()</f>
        <v>#N/A</v>
      </c>
    </row>
    <row r="981" spans="1:3" x14ac:dyDescent="0.2">
      <c r="A981" s="83">
        <v>42981</v>
      </c>
      <c r="B981" s="32" t="e">
        <f>NA()</f>
        <v>#N/A</v>
      </c>
      <c r="C981" s="32" t="e">
        <f>NA()</f>
        <v>#N/A</v>
      </c>
    </row>
    <row r="982" spans="1:3" x14ac:dyDescent="0.2">
      <c r="A982" s="83">
        <v>42982</v>
      </c>
      <c r="B982" s="32">
        <v>1.7400000000000002</v>
      </c>
      <c r="C982" s="32">
        <v>1.19</v>
      </c>
    </row>
    <row r="983" spans="1:3" x14ac:dyDescent="0.2">
      <c r="A983" s="83">
        <v>42983</v>
      </c>
      <c r="B983" s="32">
        <v>1.6800000000000002</v>
      </c>
      <c r="C983" s="32">
        <v>1.1400000000000001</v>
      </c>
    </row>
    <row r="984" spans="1:3" x14ac:dyDescent="0.2">
      <c r="A984" s="83">
        <v>42984</v>
      </c>
      <c r="B984" s="32">
        <v>1.74</v>
      </c>
      <c r="C984" s="32">
        <v>1.21</v>
      </c>
    </row>
    <row r="985" spans="1:3" x14ac:dyDescent="0.2">
      <c r="A985" s="83">
        <v>42985</v>
      </c>
      <c r="B985" s="32">
        <v>1.6099999999999999</v>
      </c>
      <c r="C985" s="32">
        <v>1.1099999999999999</v>
      </c>
    </row>
    <row r="986" spans="1:3" x14ac:dyDescent="0.2">
      <c r="A986" s="83">
        <v>42986</v>
      </c>
      <c r="B986" s="32">
        <v>1.7</v>
      </c>
      <c r="C986" s="32">
        <v>1.22</v>
      </c>
    </row>
    <row r="987" spans="1:3" x14ac:dyDescent="0.2">
      <c r="A987" s="83">
        <v>42987</v>
      </c>
      <c r="B987" s="32" t="e">
        <f>NA()</f>
        <v>#N/A</v>
      </c>
      <c r="C987" s="32" t="e">
        <f>NA()</f>
        <v>#N/A</v>
      </c>
    </row>
    <row r="988" spans="1:3" x14ac:dyDescent="0.2">
      <c r="A988" s="83">
        <v>42988</v>
      </c>
      <c r="B988" s="32" t="e">
        <f>NA()</f>
        <v>#N/A</v>
      </c>
      <c r="C988" s="32" t="e">
        <f>NA()</f>
        <v>#N/A</v>
      </c>
    </row>
    <row r="989" spans="1:3" x14ac:dyDescent="0.2">
      <c r="A989" s="83">
        <v>42989</v>
      </c>
      <c r="B989" s="32">
        <v>1.6999999999999997</v>
      </c>
      <c r="C989" s="32">
        <v>1.23</v>
      </c>
    </row>
    <row r="990" spans="1:3" x14ac:dyDescent="0.2">
      <c r="A990" s="83">
        <v>42990</v>
      </c>
      <c r="B990" s="32">
        <v>1.7200000000000002</v>
      </c>
      <c r="C990" s="32">
        <v>1.2200000000000002</v>
      </c>
    </row>
    <row r="991" spans="1:3" x14ac:dyDescent="0.2">
      <c r="A991" s="83">
        <v>42991</v>
      </c>
      <c r="B991" s="32">
        <v>1.71</v>
      </c>
      <c r="C991" s="32">
        <v>1.1800000000000002</v>
      </c>
    </row>
    <row r="992" spans="1:3" x14ac:dyDescent="0.2">
      <c r="A992" s="83">
        <v>42992</v>
      </c>
      <c r="B992" s="32">
        <v>1.7100000000000002</v>
      </c>
      <c r="C992" s="32">
        <v>1.1900000000000002</v>
      </c>
    </row>
    <row r="993" spans="1:3" x14ac:dyDescent="0.2">
      <c r="A993" s="83">
        <v>42993</v>
      </c>
      <c r="B993" s="32">
        <v>1.7</v>
      </c>
      <c r="C993" s="32">
        <v>1.1700000000000002</v>
      </c>
    </row>
    <row r="994" spans="1:3" x14ac:dyDescent="0.2">
      <c r="A994" s="83">
        <v>42994</v>
      </c>
      <c r="B994" s="32" t="e">
        <f>NA()</f>
        <v>#N/A</v>
      </c>
      <c r="C994" s="32" t="e">
        <f>NA()</f>
        <v>#N/A</v>
      </c>
    </row>
    <row r="995" spans="1:3" x14ac:dyDescent="0.2">
      <c r="A995" s="83">
        <v>42995</v>
      </c>
      <c r="B995" s="32" t="e">
        <f>NA()</f>
        <v>#N/A</v>
      </c>
      <c r="C995" s="32" t="e">
        <f>NA()</f>
        <v>#N/A</v>
      </c>
    </row>
    <row r="996" spans="1:3" x14ac:dyDescent="0.2">
      <c r="A996" s="83">
        <v>42996</v>
      </c>
      <c r="B996" s="32">
        <v>1.7000000000000002</v>
      </c>
      <c r="C996" s="32">
        <v>1.1500000000000001</v>
      </c>
    </row>
    <row r="997" spans="1:3" x14ac:dyDescent="0.2">
      <c r="A997" s="83">
        <v>42997</v>
      </c>
      <c r="B997" s="32">
        <v>1.6700000000000002</v>
      </c>
      <c r="C997" s="32">
        <v>1.1100000000000001</v>
      </c>
    </row>
    <row r="998" spans="1:3" x14ac:dyDescent="0.2">
      <c r="A998" s="83">
        <v>42998</v>
      </c>
      <c r="B998" s="32">
        <v>1.6700000000000002</v>
      </c>
      <c r="C998" s="32">
        <v>1.1200000000000001</v>
      </c>
    </row>
    <row r="999" spans="1:3" x14ac:dyDescent="0.2">
      <c r="A999" s="83">
        <v>42999</v>
      </c>
      <c r="B999" s="32">
        <v>1.67</v>
      </c>
      <c r="C999" s="32">
        <v>1.1200000000000001</v>
      </c>
    </row>
    <row r="1000" spans="1:3" x14ac:dyDescent="0.2">
      <c r="A1000" s="83">
        <v>43000</v>
      </c>
      <c r="B1000" s="32">
        <v>1.6900000000000002</v>
      </c>
      <c r="C1000" s="32">
        <v>1.1500000000000001</v>
      </c>
    </row>
    <row r="1001" spans="1:3" x14ac:dyDescent="0.2">
      <c r="A1001" s="83">
        <v>43001</v>
      </c>
      <c r="B1001" s="32" t="e">
        <f>NA()</f>
        <v>#N/A</v>
      </c>
      <c r="C1001" s="32" t="e">
        <f>NA()</f>
        <v>#N/A</v>
      </c>
    </row>
    <row r="1002" spans="1:3" x14ac:dyDescent="0.2">
      <c r="A1002" s="83">
        <v>43002</v>
      </c>
      <c r="B1002" s="32" t="e">
        <f>NA()</f>
        <v>#N/A</v>
      </c>
      <c r="C1002" s="32" t="e">
        <f>NA()</f>
        <v>#N/A</v>
      </c>
    </row>
    <row r="1003" spans="1:3" x14ac:dyDescent="0.2">
      <c r="A1003" s="83">
        <v>43003</v>
      </c>
      <c r="B1003" s="32">
        <v>1.7400000000000002</v>
      </c>
      <c r="C1003" s="32">
        <v>1.1900000000000002</v>
      </c>
    </row>
    <row r="1004" spans="1:3" x14ac:dyDescent="0.2">
      <c r="A1004" s="83">
        <v>43004</v>
      </c>
      <c r="B1004" s="32">
        <v>1.7700000000000002</v>
      </c>
      <c r="C1004" s="32">
        <v>1.1900000000000002</v>
      </c>
    </row>
    <row r="1005" spans="1:3" x14ac:dyDescent="0.2">
      <c r="A1005" s="83">
        <v>43005</v>
      </c>
      <c r="B1005" s="32">
        <v>1.73</v>
      </c>
      <c r="C1005" s="32">
        <v>1.1499999999999999</v>
      </c>
    </row>
    <row r="1006" spans="1:3" x14ac:dyDescent="0.2">
      <c r="A1006" s="83">
        <v>43006</v>
      </c>
      <c r="B1006" s="32">
        <v>1.6800000000000002</v>
      </c>
      <c r="C1006" s="32">
        <v>1.1200000000000001</v>
      </c>
    </row>
    <row r="1007" spans="1:3" x14ac:dyDescent="0.2">
      <c r="A1007" s="83">
        <v>43007</v>
      </c>
      <c r="B1007" s="32">
        <v>1.71</v>
      </c>
      <c r="C1007" s="32">
        <v>1.1500000000000001</v>
      </c>
    </row>
    <row r="1008" spans="1:3" x14ac:dyDescent="0.2">
      <c r="A1008" s="83">
        <v>43008</v>
      </c>
      <c r="B1008" s="32" t="e">
        <f>NA()</f>
        <v>#N/A</v>
      </c>
      <c r="C1008" s="32" t="e">
        <f>NA()</f>
        <v>#N/A</v>
      </c>
    </row>
    <row r="1009" spans="1:3" x14ac:dyDescent="0.2">
      <c r="A1009" s="83">
        <v>43009</v>
      </c>
      <c r="B1009" s="32" t="e">
        <f>NA()</f>
        <v>#N/A</v>
      </c>
      <c r="C1009" s="32" t="e">
        <f>NA()</f>
        <v>#N/A</v>
      </c>
    </row>
    <row r="1010" spans="1:3" x14ac:dyDescent="0.2">
      <c r="A1010" s="83">
        <v>43010</v>
      </c>
      <c r="B1010" s="32">
        <v>1.72</v>
      </c>
      <c r="C1010" s="32">
        <v>1.2</v>
      </c>
    </row>
    <row r="1011" spans="1:3" x14ac:dyDescent="0.2">
      <c r="A1011" s="83">
        <v>43011</v>
      </c>
      <c r="B1011" s="32">
        <v>1.75</v>
      </c>
      <c r="C1011" s="32">
        <v>1.25</v>
      </c>
    </row>
    <row r="1012" spans="1:3" x14ac:dyDescent="0.2">
      <c r="A1012" s="83">
        <v>43012</v>
      </c>
      <c r="B1012" s="32">
        <v>1.7900000000000003</v>
      </c>
      <c r="C1012" s="32">
        <v>1.31</v>
      </c>
    </row>
    <row r="1013" spans="1:3" x14ac:dyDescent="0.2">
      <c r="A1013" s="83">
        <v>43013</v>
      </c>
      <c r="B1013" s="32">
        <v>1.73</v>
      </c>
      <c r="C1013" s="32">
        <v>1.23</v>
      </c>
    </row>
    <row r="1014" spans="1:3" x14ac:dyDescent="0.2">
      <c r="A1014" s="83">
        <v>43014</v>
      </c>
      <c r="B1014" s="32">
        <v>1.7000000000000002</v>
      </c>
      <c r="C1014" s="32">
        <v>1.2</v>
      </c>
    </row>
    <row r="1015" spans="1:3" x14ac:dyDescent="0.2">
      <c r="A1015" s="83">
        <v>43015</v>
      </c>
      <c r="B1015" s="32" t="e">
        <f>NA()</f>
        <v>#N/A</v>
      </c>
      <c r="C1015" s="32" t="e">
        <f>NA()</f>
        <v>#N/A</v>
      </c>
    </row>
    <row r="1016" spans="1:3" x14ac:dyDescent="0.2">
      <c r="A1016" s="83">
        <v>43016</v>
      </c>
      <c r="B1016" s="32" t="e">
        <f>NA()</f>
        <v>#N/A</v>
      </c>
      <c r="C1016" s="32" t="e">
        <f>NA()</f>
        <v>#N/A</v>
      </c>
    </row>
    <row r="1017" spans="1:3" x14ac:dyDescent="0.2">
      <c r="A1017" s="83">
        <v>43017</v>
      </c>
      <c r="B1017" s="32">
        <v>1.71</v>
      </c>
      <c r="C1017" s="32">
        <v>1.21</v>
      </c>
    </row>
    <row r="1018" spans="1:3" x14ac:dyDescent="0.2">
      <c r="A1018" s="83">
        <v>43018</v>
      </c>
      <c r="B1018" s="32">
        <v>1.7300000000000002</v>
      </c>
      <c r="C1018" s="32">
        <v>1.24</v>
      </c>
    </row>
    <row r="1019" spans="1:3" x14ac:dyDescent="0.2">
      <c r="A1019" s="83">
        <v>43019</v>
      </c>
      <c r="B1019" s="32">
        <v>1.6900000000000002</v>
      </c>
      <c r="C1019" s="32">
        <v>1.1599999999999999</v>
      </c>
    </row>
    <row r="1020" spans="1:3" x14ac:dyDescent="0.2">
      <c r="A1020" s="83">
        <v>43020</v>
      </c>
      <c r="B1020" s="32">
        <v>1.65</v>
      </c>
      <c r="C1020" s="32">
        <v>1.17</v>
      </c>
    </row>
    <row r="1021" spans="1:3" x14ac:dyDescent="0.2">
      <c r="A1021" s="83">
        <v>43021</v>
      </c>
      <c r="B1021" s="32">
        <v>1.6099999999999999</v>
      </c>
      <c r="C1021" s="32">
        <v>1.1400000000000001</v>
      </c>
    </row>
    <row r="1022" spans="1:3" x14ac:dyDescent="0.2">
      <c r="A1022" s="83">
        <v>43022</v>
      </c>
      <c r="B1022" s="32" t="e">
        <f>NA()</f>
        <v>#N/A</v>
      </c>
      <c r="C1022" s="32" t="e">
        <f>NA()</f>
        <v>#N/A</v>
      </c>
    </row>
    <row r="1023" spans="1:3" x14ac:dyDescent="0.2">
      <c r="A1023" s="83">
        <v>43023</v>
      </c>
      <c r="B1023" s="32" t="e">
        <f>NA()</f>
        <v>#N/A</v>
      </c>
      <c r="C1023" s="32" t="e">
        <f>NA()</f>
        <v>#N/A</v>
      </c>
    </row>
    <row r="1024" spans="1:3" x14ac:dyDescent="0.2">
      <c r="A1024" s="83">
        <v>43024</v>
      </c>
      <c r="B1024" s="32">
        <v>1.6099999999999999</v>
      </c>
      <c r="C1024" s="32">
        <v>1.1500000000000001</v>
      </c>
    </row>
    <row r="1025" spans="1:3" x14ac:dyDescent="0.2">
      <c r="A1025" s="83">
        <v>43025</v>
      </c>
      <c r="B1025" s="32">
        <v>1.6099999999999999</v>
      </c>
      <c r="C1025" s="32">
        <v>1.1600000000000001</v>
      </c>
    </row>
    <row r="1026" spans="1:3" x14ac:dyDescent="0.2">
      <c r="A1026" s="83">
        <v>43026</v>
      </c>
      <c r="B1026" s="32">
        <v>1.65</v>
      </c>
      <c r="C1026" s="32">
        <v>1.2200000000000002</v>
      </c>
    </row>
    <row r="1027" spans="1:3" x14ac:dyDescent="0.2">
      <c r="A1027" s="83">
        <v>43027</v>
      </c>
      <c r="B1027" s="32">
        <v>1.61</v>
      </c>
      <c r="C1027" s="32">
        <v>1.2100000000000002</v>
      </c>
    </row>
    <row r="1028" spans="1:3" x14ac:dyDescent="0.2">
      <c r="A1028" s="83">
        <v>43028</v>
      </c>
      <c r="B1028" s="32">
        <v>1.5899999999999999</v>
      </c>
      <c r="C1028" s="32">
        <v>1.2</v>
      </c>
    </row>
    <row r="1029" spans="1:3" x14ac:dyDescent="0.2">
      <c r="A1029" s="83">
        <v>43029</v>
      </c>
      <c r="B1029" s="32" t="e">
        <f>NA()</f>
        <v>#N/A</v>
      </c>
      <c r="C1029" s="32" t="e">
        <f>NA()</f>
        <v>#N/A</v>
      </c>
    </row>
    <row r="1030" spans="1:3" x14ac:dyDescent="0.2">
      <c r="A1030" s="83">
        <v>43030</v>
      </c>
      <c r="B1030" s="32" t="e">
        <f>NA()</f>
        <v>#N/A</v>
      </c>
      <c r="C1030" s="32" t="e">
        <f>NA()</f>
        <v>#N/A</v>
      </c>
    </row>
    <row r="1031" spans="1:3" x14ac:dyDescent="0.2">
      <c r="A1031" s="83">
        <v>43031</v>
      </c>
      <c r="B1031" s="32">
        <v>1.54</v>
      </c>
      <c r="C1031" s="32">
        <v>1.1600000000000001</v>
      </c>
    </row>
    <row r="1032" spans="1:3" x14ac:dyDescent="0.2">
      <c r="A1032" s="83">
        <v>43032</v>
      </c>
      <c r="B1032" s="32">
        <v>1.5599999999999998</v>
      </c>
      <c r="C1032" s="32">
        <v>1.1599999999999999</v>
      </c>
    </row>
    <row r="1033" spans="1:3" x14ac:dyDescent="0.2">
      <c r="A1033" s="83">
        <v>43033</v>
      </c>
      <c r="B1033" s="32">
        <v>1.5199999999999998</v>
      </c>
      <c r="C1033" s="32">
        <v>1.1299999999999999</v>
      </c>
    </row>
    <row r="1034" spans="1:3" x14ac:dyDescent="0.2">
      <c r="A1034" s="83">
        <v>43034</v>
      </c>
      <c r="B1034" s="32">
        <v>1.48</v>
      </c>
      <c r="C1034" s="32">
        <v>1.07</v>
      </c>
    </row>
    <row r="1035" spans="1:3" x14ac:dyDescent="0.2">
      <c r="A1035" s="83">
        <v>43035</v>
      </c>
      <c r="B1035" s="32">
        <v>1.5</v>
      </c>
      <c r="C1035" s="32">
        <v>1.1400000000000001</v>
      </c>
    </row>
    <row r="1036" spans="1:3" x14ac:dyDescent="0.2">
      <c r="A1036" s="83">
        <v>43036</v>
      </c>
      <c r="B1036" s="32" t="e">
        <f>NA()</f>
        <v>#N/A</v>
      </c>
      <c r="C1036" s="32" t="e">
        <f>NA()</f>
        <v>#N/A</v>
      </c>
    </row>
    <row r="1037" spans="1:3" x14ac:dyDescent="0.2">
      <c r="A1037" s="83">
        <v>43037</v>
      </c>
      <c r="B1037" s="32" t="e">
        <f>NA()</f>
        <v>#N/A</v>
      </c>
      <c r="C1037" s="32" t="e">
        <f>NA()</f>
        <v>#N/A</v>
      </c>
    </row>
    <row r="1038" spans="1:3" x14ac:dyDescent="0.2">
      <c r="A1038" s="83">
        <v>43038</v>
      </c>
      <c r="B1038" s="32">
        <v>1.4300000000000002</v>
      </c>
      <c r="C1038" s="32">
        <v>1.08</v>
      </c>
    </row>
    <row r="1039" spans="1:3" x14ac:dyDescent="0.2">
      <c r="A1039" s="83">
        <v>43039</v>
      </c>
      <c r="B1039" s="32">
        <v>1.46</v>
      </c>
      <c r="C1039" s="32">
        <v>1.0899999999999999</v>
      </c>
    </row>
    <row r="1040" spans="1:3" x14ac:dyDescent="0.2">
      <c r="A1040" s="83">
        <v>43040</v>
      </c>
      <c r="B1040" s="32">
        <v>1.4</v>
      </c>
      <c r="C1040" s="32">
        <v>1.0699999999999998</v>
      </c>
    </row>
    <row r="1041" spans="1:3" x14ac:dyDescent="0.2">
      <c r="A1041" s="83">
        <v>43041</v>
      </c>
      <c r="B1041" s="32">
        <v>1.3800000000000001</v>
      </c>
      <c r="C1041" s="32">
        <v>1.06</v>
      </c>
    </row>
    <row r="1042" spans="1:3" x14ac:dyDescent="0.2">
      <c r="A1042" s="83">
        <v>43042</v>
      </c>
      <c r="B1042" s="32">
        <v>1.38</v>
      </c>
      <c r="C1042" s="32">
        <v>1.06</v>
      </c>
    </row>
    <row r="1043" spans="1:3" x14ac:dyDescent="0.2">
      <c r="A1043" s="83">
        <v>43043</v>
      </c>
      <c r="B1043" s="32" t="e">
        <f>NA()</f>
        <v>#N/A</v>
      </c>
      <c r="C1043" s="32" t="e">
        <f>NA()</f>
        <v>#N/A</v>
      </c>
    </row>
    <row r="1044" spans="1:3" x14ac:dyDescent="0.2">
      <c r="A1044" s="83">
        <v>43044</v>
      </c>
      <c r="B1044" s="32" t="e">
        <f>NA()</f>
        <v>#N/A</v>
      </c>
      <c r="C1044" s="32" t="e">
        <f>NA()</f>
        <v>#N/A</v>
      </c>
    </row>
    <row r="1045" spans="1:3" x14ac:dyDescent="0.2">
      <c r="A1045" s="83">
        <v>43045</v>
      </c>
      <c r="B1045" s="32">
        <v>1.4100000000000001</v>
      </c>
      <c r="C1045" s="32">
        <v>1.0899999999999999</v>
      </c>
    </row>
    <row r="1046" spans="1:3" x14ac:dyDescent="0.2">
      <c r="A1046" s="83">
        <v>43046</v>
      </c>
      <c r="B1046" s="32">
        <v>1.3199999999999998</v>
      </c>
      <c r="C1046" s="32">
        <v>1.0299999999999998</v>
      </c>
    </row>
    <row r="1047" spans="1:3" x14ac:dyDescent="0.2">
      <c r="A1047" s="83">
        <v>43047</v>
      </c>
      <c r="B1047" s="32">
        <v>1.38</v>
      </c>
      <c r="C1047" s="32">
        <v>1.1200000000000001</v>
      </c>
    </row>
    <row r="1048" spans="1:3" x14ac:dyDescent="0.2">
      <c r="A1048" s="83">
        <v>43048</v>
      </c>
      <c r="B1048" s="32">
        <v>1.46</v>
      </c>
      <c r="C1048" s="32">
        <v>1.17</v>
      </c>
    </row>
    <row r="1049" spans="1:3" x14ac:dyDescent="0.2">
      <c r="A1049" s="83">
        <v>43049</v>
      </c>
      <c r="B1049" s="32">
        <v>1.4200000000000002</v>
      </c>
      <c r="C1049" s="32">
        <v>1.1400000000000001</v>
      </c>
    </row>
    <row r="1050" spans="1:3" x14ac:dyDescent="0.2">
      <c r="A1050" s="83">
        <v>43050</v>
      </c>
      <c r="B1050" s="32" t="e">
        <f>NA()</f>
        <v>#N/A</v>
      </c>
      <c r="C1050" s="32" t="e">
        <f>NA()</f>
        <v>#N/A</v>
      </c>
    </row>
    <row r="1051" spans="1:3" x14ac:dyDescent="0.2">
      <c r="A1051" s="83">
        <v>43051</v>
      </c>
      <c r="B1051" s="32" t="e">
        <f>NA()</f>
        <v>#N/A</v>
      </c>
      <c r="C1051" s="32" t="e">
        <f>NA()</f>
        <v>#N/A</v>
      </c>
    </row>
    <row r="1052" spans="1:3" x14ac:dyDescent="0.2">
      <c r="A1052" s="83">
        <v>43052</v>
      </c>
      <c r="B1052" s="32">
        <v>1.4100000000000001</v>
      </c>
      <c r="C1052" s="32">
        <v>1.1100000000000001</v>
      </c>
    </row>
    <row r="1053" spans="1:3" x14ac:dyDescent="0.2">
      <c r="A1053" s="83">
        <v>43053</v>
      </c>
      <c r="B1053" s="32">
        <v>1.37</v>
      </c>
      <c r="C1053" s="32">
        <v>1.07</v>
      </c>
    </row>
    <row r="1054" spans="1:3" x14ac:dyDescent="0.2">
      <c r="A1054" s="83">
        <v>43054</v>
      </c>
      <c r="B1054" s="32">
        <v>1.42</v>
      </c>
      <c r="C1054" s="32">
        <v>1.1400000000000001</v>
      </c>
    </row>
    <row r="1055" spans="1:3" x14ac:dyDescent="0.2">
      <c r="A1055" s="83">
        <v>43055</v>
      </c>
      <c r="B1055" s="32">
        <v>1.4100000000000001</v>
      </c>
      <c r="C1055" s="32">
        <v>1.1000000000000001</v>
      </c>
    </row>
    <row r="1056" spans="1:3" x14ac:dyDescent="0.2">
      <c r="A1056" s="83">
        <v>43056</v>
      </c>
      <c r="B1056" s="32">
        <v>1.4100000000000001</v>
      </c>
      <c r="C1056" s="32">
        <v>1.1300000000000001</v>
      </c>
    </row>
    <row r="1057" spans="1:3" x14ac:dyDescent="0.2">
      <c r="A1057" s="83">
        <v>43057</v>
      </c>
      <c r="B1057" s="32" t="e">
        <f>NA()</f>
        <v>#N/A</v>
      </c>
      <c r="C1057" s="32" t="e">
        <f>NA()</f>
        <v>#N/A</v>
      </c>
    </row>
    <row r="1058" spans="1:3" x14ac:dyDescent="0.2">
      <c r="A1058" s="83">
        <v>43058</v>
      </c>
      <c r="B1058" s="32" t="e">
        <f>NA()</f>
        <v>#N/A</v>
      </c>
      <c r="C1058" s="32" t="e">
        <f>NA()</f>
        <v>#N/A</v>
      </c>
    </row>
    <row r="1059" spans="1:3" x14ac:dyDescent="0.2">
      <c r="A1059" s="83">
        <v>43059</v>
      </c>
      <c r="B1059" s="32">
        <v>1.4100000000000001</v>
      </c>
      <c r="C1059" s="32">
        <v>1.1200000000000001</v>
      </c>
    </row>
    <row r="1060" spans="1:3" x14ac:dyDescent="0.2">
      <c r="A1060" s="83">
        <v>43060</v>
      </c>
      <c r="B1060" s="32">
        <v>1.3900000000000001</v>
      </c>
      <c r="C1060" s="32">
        <v>1.0899999999999999</v>
      </c>
    </row>
    <row r="1061" spans="1:3" x14ac:dyDescent="0.2">
      <c r="A1061" s="83">
        <v>43061</v>
      </c>
      <c r="B1061" s="32">
        <v>1.35</v>
      </c>
      <c r="C1061" s="32">
        <v>1.04</v>
      </c>
    </row>
    <row r="1062" spans="1:3" x14ac:dyDescent="0.2">
      <c r="A1062" s="83">
        <v>43062</v>
      </c>
      <c r="B1062" s="32">
        <v>1.38</v>
      </c>
      <c r="C1062" s="32">
        <v>1.0699999999999998</v>
      </c>
    </row>
    <row r="1063" spans="1:3" x14ac:dyDescent="0.2">
      <c r="A1063" s="83">
        <v>43063</v>
      </c>
      <c r="B1063" s="32">
        <v>1.4000000000000001</v>
      </c>
      <c r="C1063" s="32">
        <v>1.08</v>
      </c>
    </row>
    <row r="1064" spans="1:3" x14ac:dyDescent="0.2">
      <c r="A1064" s="83">
        <v>43064</v>
      </c>
      <c r="B1064" s="32" t="e">
        <f>NA()</f>
        <v>#N/A</v>
      </c>
      <c r="C1064" s="32" t="e">
        <f>NA()</f>
        <v>#N/A</v>
      </c>
    </row>
    <row r="1065" spans="1:3" x14ac:dyDescent="0.2">
      <c r="A1065" s="83">
        <v>43065</v>
      </c>
      <c r="B1065" s="32" t="e">
        <f>NA()</f>
        <v>#N/A</v>
      </c>
      <c r="C1065" s="32" t="e">
        <f>NA()</f>
        <v>#N/A</v>
      </c>
    </row>
    <row r="1066" spans="1:3" x14ac:dyDescent="0.2">
      <c r="A1066" s="83">
        <v>43066</v>
      </c>
      <c r="B1066" s="32">
        <v>1.38</v>
      </c>
      <c r="C1066" s="32">
        <v>1.0699999999999998</v>
      </c>
    </row>
    <row r="1067" spans="1:3" x14ac:dyDescent="0.2">
      <c r="A1067" s="83">
        <v>43067</v>
      </c>
      <c r="B1067" s="32">
        <v>1.3900000000000001</v>
      </c>
      <c r="C1067" s="32">
        <v>1.08</v>
      </c>
    </row>
    <row r="1068" spans="1:3" x14ac:dyDescent="0.2">
      <c r="A1068" s="83">
        <v>43068</v>
      </c>
      <c r="B1068" s="32">
        <v>1.3800000000000001</v>
      </c>
      <c r="C1068" s="32">
        <v>1.07</v>
      </c>
    </row>
    <row r="1069" spans="1:3" x14ac:dyDescent="0.2">
      <c r="A1069" s="83">
        <v>43069</v>
      </c>
      <c r="B1069" s="32">
        <v>1.28</v>
      </c>
      <c r="C1069" s="32">
        <v>1.03</v>
      </c>
    </row>
    <row r="1070" spans="1:3" x14ac:dyDescent="0.2">
      <c r="A1070" s="83">
        <v>43070</v>
      </c>
      <c r="B1070" s="32">
        <v>1.29</v>
      </c>
      <c r="C1070" s="32">
        <v>1.0099999999999998</v>
      </c>
    </row>
    <row r="1071" spans="1:3" x14ac:dyDescent="0.2">
      <c r="A1071" s="83">
        <v>43071</v>
      </c>
      <c r="B1071" s="32" t="e">
        <f>NA()</f>
        <v>#N/A</v>
      </c>
      <c r="C1071" s="32" t="e">
        <f>NA()</f>
        <v>#N/A</v>
      </c>
    </row>
    <row r="1072" spans="1:3" x14ac:dyDescent="0.2">
      <c r="A1072" s="83">
        <v>43072</v>
      </c>
      <c r="B1072" s="32" t="e">
        <f>NA()</f>
        <v>#N/A</v>
      </c>
      <c r="C1072" s="32" t="e">
        <f>NA()</f>
        <v>#N/A</v>
      </c>
    </row>
    <row r="1073" spans="1:3" x14ac:dyDescent="0.2">
      <c r="A1073" s="83">
        <v>43073</v>
      </c>
      <c r="B1073" s="32">
        <v>1.29</v>
      </c>
      <c r="C1073" s="32">
        <v>1.0299999999999998</v>
      </c>
    </row>
    <row r="1074" spans="1:3" x14ac:dyDescent="0.2">
      <c r="A1074" s="83">
        <v>43074</v>
      </c>
      <c r="B1074" s="32">
        <v>1.29</v>
      </c>
      <c r="C1074" s="32">
        <v>1.04</v>
      </c>
    </row>
    <row r="1075" spans="1:3" x14ac:dyDescent="0.2">
      <c r="A1075" s="83">
        <v>43075</v>
      </c>
      <c r="B1075" s="32">
        <v>1.3299999999999998</v>
      </c>
      <c r="C1075" s="32">
        <v>1.0799999999999998</v>
      </c>
    </row>
    <row r="1076" spans="1:3" x14ac:dyDescent="0.2">
      <c r="A1076" s="83">
        <v>43076</v>
      </c>
      <c r="B1076" s="32">
        <v>1.2999999999999998</v>
      </c>
      <c r="C1076" s="32">
        <v>1.0599999999999998</v>
      </c>
    </row>
    <row r="1077" spans="1:3" x14ac:dyDescent="0.2">
      <c r="A1077" s="83">
        <v>43077</v>
      </c>
      <c r="B1077" s="32">
        <v>1.2400000000000002</v>
      </c>
      <c r="C1077" s="32">
        <v>1.02</v>
      </c>
    </row>
    <row r="1078" spans="1:3" x14ac:dyDescent="0.2">
      <c r="A1078" s="83">
        <v>43078</v>
      </c>
      <c r="B1078" s="32" t="e">
        <f>NA()</f>
        <v>#N/A</v>
      </c>
      <c r="C1078" s="32" t="e">
        <f>NA()</f>
        <v>#N/A</v>
      </c>
    </row>
    <row r="1079" spans="1:3" x14ac:dyDescent="0.2">
      <c r="A1079" s="83">
        <v>43079</v>
      </c>
      <c r="B1079" s="32" t="e">
        <f>NA()</f>
        <v>#N/A</v>
      </c>
      <c r="C1079" s="32" t="e">
        <f>NA()</f>
        <v>#N/A</v>
      </c>
    </row>
    <row r="1080" spans="1:3" x14ac:dyDescent="0.2">
      <c r="A1080" s="83">
        <v>43080</v>
      </c>
      <c r="B1080" s="32">
        <v>1.28</v>
      </c>
      <c r="C1080" s="32">
        <v>1.0699999999999998</v>
      </c>
    </row>
    <row r="1081" spans="1:3" x14ac:dyDescent="0.2">
      <c r="A1081" s="83">
        <v>43081</v>
      </c>
      <c r="B1081" s="32">
        <v>1.31</v>
      </c>
      <c r="C1081" s="32">
        <v>1.1000000000000001</v>
      </c>
    </row>
    <row r="1082" spans="1:3" x14ac:dyDescent="0.2">
      <c r="A1082" s="83">
        <v>43082</v>
      </c>
      <c r="B1082" s="32">
        <v>1.38</v>
      </c>
      <c r="C1082" s="32">
        <v>1.0899999999999999</v>
      </c>
    </row>
    <row r="1083" spans="1:3" x14ac:dyDescent="0.2">
      <c r="A1083" s="83">
        <v>43083</v>
      </c>
      <c r="B1083" s="32">
        <v>1.4</v>
      </c>
      <c r="C1083" s="32">
        <v>1.08</v>
      </c>
    </row>
    <row r="1084" spans="1:3" x14ac:dyDescent="0.2">
      <c r="A1084" s="83">
        <v>43084</v>
      </c>
      <c r="B1084" s="32">
        <v>1.45</v>
      </c>
      <c r="C1084" s="32">
        <v>1.1099999999999999</v>
      </c>
    </row>
    <row r="1085" spans="1:3" x14ac:dyDescent="0.2">
      <c r="A1085" s="83">
        <v>43085</v>
      </c>
      <c r="B1085" s="32" t="e">
        <f>NA()</f>
        <v>#N/A</v>
      </c>
      <c r="C1085" s="32" t="e">
        <f>NA()</f>
        <v>#N/A</v>
      </c>
    </row>
    <row r="1086" spans="1:3" x14ac:dyDescent="0.2">
      <c r="A1086" s="83">
        <v>43086</v>
      </c>
      <c r="B1086" s="32" t="e">
        <f>NA()</f>
        <v>#N/A</v>
      </c>
      <c r="C1086" s="32" t="e">
        <f>NA()</f>
        <v>#N/A</v>
      </c>
    </row>
    <row r="1087" spans="1:3" x14ac:dyDescent="0.2">
      <c r="A1087" s="83">
        <v>43087</v>
      </c>
      <c r="B1087" s="32">
        <v>1.4300000000000002</v>
      </c>
      <c r="C1087" s="32">
        <v>1.08</v>
      </c>
    </row>
    <row r="1088" spans="1:3" x14ac:dyDescent="0.2">
      <c r="A1088" s="83">
        <v>43088</v>
      </c>
      <c r="B1088" s="32">
        <v>1.5</v>
      </c>
      <c r="C1088" s="32">
        <v>1.0899999999999999</v>
      </c>
    </row>
    <row r="1089" spans="1:3" x14ac:dyDescent="0.2">
      <c r="A1089" s="83">
        <v>43089</v>
      </c>
      <c r="B1089" s="32">
        <v>1.5</v>
      </c>
      <c r="C1089" s="32">
        <v>1.06</v>
      </c>
    </row>
    <row r="1090" spans="1:3" x14ac:dyDescent="0.2">
      <c r="A1090" s="83">
        <v>43090</v>
      </c>
      <c r="B1090" s="32">
        <v>1.41</v>
      </c>
      <c r="C1090" s="32">
        <v>0.99</v>
      </c>
    </row>
    <row r="1091" spans="1:3" x14ac:dyDescent="0.2">
      <c r="A1091" s="83">
        <v>43091</v>
      </c>
      <c r="B1091" s="32">
        <v>1.4100000000000001</v>
      </c>
      <c r="C1091" s="32">
        <v>0.99</v>
      </c>
    </row>
    <row r="1092" spans="1:3" x14ac:dyDescent="0.2">
      <c r="A1092" s="83">
        <v>43092</v>
      </c>
      <c r="B1092" s="32" t="e">
        <f>NA()</f>
        <v>#N/A</v>
      </c>
      <c r="C1092" s="32" t="e">
        <f>NA()</f>
        <v>#N/A</v>
      </c>
    </row>
    <row r="1093" spans="1:3" x14ac:dyDescent="0.2">
      <c r="A1093" s="83">
        <v>43093</v>
      </c>
      <c r="B1093" s="32" t="e">
        <f>NA()</f>
        <v>#N/A</v>
      </c>
      <c r="C1093" s="32" t="e">
        <f>NA()</f>
        <v>#N/A</v>
      </c>
    </row>
    <row r="1094" spans="1:3" x14ac:dyDescent="0.2">
      <c r="A1094" s="83">
        <v>43094</v>
      </c>
      <c r="B1094" s="32">
        <v>1.4600000000000002</v>
      </c>
      <c r="C1094" s="32">
        <v>1.04</v>
      </c>
    </row>
    <row r="1095" spans="1:3" x14ac:dyDescent="0.2">
      <c r="A1095" s="83">
        <v>43095</v>
      </c>
      <c r="B1095" s="32">
        <v>1.4600000000000002</v>
      </c>
      <c r="C1095" s="32">
        <v>1.04</v>
      </c>
    </row>
    <row r="1096" spans="1:3" x14ac:dyDescent="0.2">
      <c r="A1096" s="83">
        <v>43096</v>
      </c>
      <c r="B1096" s="32">
        <v>1.42</v>
      </c>
      <c r="C1096" s="32">
        <v>0.99</v>
      </c>
    </row>
    <row r="1097" spans="1:3" x14ac:dyDescent="0.2">
      <c r="A1097" s="83">
        <v>43097</v>
      </c>
      <c r="B1097" s="32">
        <v>1.44</v>
      </c>
      <c r="C1097" s="32">
        <v>1.03</v>
      </c>
    </row>
    <row r="1098" spans="1:3" x14ac:dyDescent="0.2">
      <c r="A1098" s="83">
        <v>43098</v>
      </c>
      <c r="B1098" s="32">
        <v>1.5</v>
      </c>
      <c r="C1098" s="32">
        <v>1.07</v>
      </c>
    </row>
    <row r="1099" spans="1:3" x14ac:dyDescent="0.2">
      <c r="A1099" s="83">
        <v>43099</v>
      </c>
      <c r="B1099" s="32" t="e">
        <f>NA()</f>
        <v>#N/A</v>
      </c>
      <c r="C1099" s="32" t="e">
        <f>NA()</f>
        <v>#N/A</v>
      </c>
    </row>
    <row r="1100" spans="1:3" x14ac:dyDescent="0.2">
      <c r="A1100" s="83">
        <v>43100</v>
      </c>
      <c r="B1100" s="32" t="e">
        <f>NA()</f>
        <v>#N/A</v>
      </c>
      <c r="C1100" s="32" t="e">
        <f>NA()</f>
        <v>#N/A</v>
      </c>
    </row>
    <row r="1101" spans="1:3" x14ac:dyDescent="0.2">
      <c r="A1101" s="83">
        <v>43101</v>
      </c>
      <c r="B1101" s="32">
        <v>1.55</v>
      </c>
      <c r="C1101" s="32">
        <v>1.1200000000000001</v>
      </c>
    </row>
    <row r="1102" spans="1:3" x14ac:dyDescent="0.2">
      <c r="A1102" s="83">
        <v>43102</v>
      </c>
      <c r="B1102" s="32">
        <v>1.5699999999999998</v>
      </c>
      <c r="C1102" s="32">
        <v>1.1000000000000001</v>
      </c>
    </row>
    <row r="1103" spans="1:3" x14ac:dyDescent="0.2">
      <c r="A1103" s="83">
        <v>43103</v>
      </c>
      <c r="B1103" s="32">
        <v>1.5199999999999998</v>
      </c>
      <c r="C1103" s="32">
        <v>1.07</v>
      </c>
    </row>
    <row r="1104" spans="1:3" x14ac:dyDescent="0.2">
      <c r="A1104" s="83">
        <v>43104</v>
      </c>
      <c r="B1104" s="32">
        <v>1.47</v>
      </c>
      <c r="C1104" s="32">
        <v>1.03</v>
      </c>
    </row>
    <row r="1105" spans="1:3" x14ac:dyDescent="0.2">
      <c r="A1105" s="83">
        <v>43105</v>
      </c>
      <c r="B1105" s="32">
        <v>1.48</v>
      </c>
      <c r="C1105" s="32">
        <v>1.01</v>
      </c>
    </row>
    <row r="1106" spans="1:3" x14ac:dyDescent="0.2">
      <c r="A1106" s="83">
        <v>43106</v>
      </c>
      <c r="B1106" s="32" t="e">
        <f>NA()</f>
        <v>#N/A</v>
      </c>
      <c r="C1106" s="32" t="e">
        <f>NA()</f>
        <v>#N/A</v>
      </c>
    </row>
    <row r="1107" spans="1:3" x14ac:dyDescent="0.2">
      <c r="A1107" s="83">
        <v>43107</v>
      </c>
      <c r="B1107" s="32" t="e">
        <f>NA()</f>
        <v>#N/A</v>
      </c>
      <c r="C1107" s="32" t="e">
        <f>NA()</f>
        <v>#N/A</v>
      </c>
    </row>
    <row r="1108" spans="1:3" x14ac:dyDescent="0.2">
      <c r="A1108" s="83">
        <v>43108</v>
      </c>
      <c r="B1108" s="32">
        <v>1.47</v>
      </c>
      <c r="C1108" s="32">
        <v>0.98</v>
      </c>
    </row>
    <row r="1109" spans="1:3" x14ac:dyDescent="0.2">
      <c r="A1109" s="83">
        <v>43109</v>
      </c>
      <c r="B1109" s="32">
        <v>1.5099999999999998</v>
      </c>
      <c r="C1109" s="32">
        <v>1.01</v>
      </c>
    </row>
    <row r="1110" spans="1:3" x14ac:dyDescent="0.2">
      <c r="A1110" s="83">
        <v>43110</v>
      </c>
      <c r="B1110" s="32">
        <v>1.49</v>
      </c>
      <c r="C1110" s="32">
        <v>1.02</v>
      </c>
    </row>
    <row r="1111" spans="1:3" x14ac:dyDescent="0.2">
      <c r="A1111" s="83">
        <v>43111</v>
      </c>
      <c r="B1111" s="32">
        <v>1.5299999999999998</v>
      </c>
      <c r="C1111" s="32">
        <v>1.02</v>
      </c>
    </row>
    <row r="1112" spans="1:3" x14ac:dyDescent="0.2">
      <c r="A1112" s="83">
        <v>43112</v>
      </c>
      <c r="B1112" s="32">
        <v>1.4</v>
      </c>
      <c r="C1112" s="32">
        <v>0.92</v>
      </c>
    </row>
    <row r="1113" spans="1:3" x14ac:dyDescent="0.2">
      <c r="A1113" s="83">
        <v>43113</v>
      </c>
      <c r="B1113" s="32" t="e">
        <f>NA()</f>
        <v>#N/A</v>
      </c>
      <c r="C1113" s="32" t="e">
        <f>NA()</f>
        <v>#N/A</v>
      </c>
    </row>
    <row r="1114" spans="1:3" x14ac:dyDescent="0.2">
      <c r="A1114" s="83">
        <v>43114</v>
      </c>
      <c r="B1114" s="32" t="e">
        <f>NA()</f>
        <v>#N/A</v>
      </c>
      <c r="C1114" s="32" t="e">
        <f>NA()</f>
        <v>#N/A</v>
      </c>
    </row>
    <row r="1115" spans="1:3" x14ac:dyDescent="0.2">
      <c r="A1115" s="83">
        <v>43115</v>
      </c>
      <c r="B1115" s="32">
        <v>1.4100000000000001</v>
      </c>
      <c r="C1115" s="32">
        <v>0.95000000000000007</v>
      </c>
    </row>
    <row r="1116" spans="1:3" x14ac:dyDescent="0.2">
      <c r="A1116" s="83">
        <v>43116</v>
      </c>
      <c r="B1116" s="32">
        <v>1.38</v>
      </c>
      <c r="C1116" s="32">
        <v>0.92</v>
      </c>
    </row>
    <row r="1117" spans="1:3" x14ac:dyDescent="0.2">
      <c r="A1117" s="83">
        <v>43117</v>
      </c>
      <c r="B1117" s="32">
        <v>1.43</v>
      </c>
      <c r="C1117" s="32">
        <v>0.94</v>
      </c>
    </row>
    <row r="1118" spans="1:3" x14ac:dyDescent="0.2">
      <c r="A1118" s="83">
        <v>43118</v>
      </c>
      <c r="B1118" s="32">
        <v>1.37</v>
      </c>
      <c r="C1118" s="32">
        <v>0.89</v>
      </c>
    </row>
    <row r="1119" spans="1:3" x14ac:dyDescent="0.2">
      <c r="A1119" s="83">
        <v>43119</v>
      </c>
      <c r="B1119" s="32">
        <v>1.3599999999999999</v>
      </c>
      <c r="C1119" s="32">
        <v>0.83</v>
      </c>
    </row>
    <row r="1120" spans="1:3" x14ac:dyDescent="0.2">
      <c r="A1120" s="83">
        <v>43120</v>
      </c>
      <c r="B1120" s="32" t="e">
        <f>NA()</f>
        <v>#N/A</v>
      </c>
      <c r="C1120" s="32" t="e">
        <f>NA()</f>
        <v>#N/A</v>
      </c>
    </row>
    <row r="1121" spans="1:3" x14ac:dyDescent="0.2">
      <c r="A1121" s="83">
        <v>43121</v>
      </c>
      <c r="B1121" s="32" t="e">
        <f>NA()</f>
        <v>#N/A</v>
      </c>
      <c r="C1121" s="32" t="e">
        <f>NA()</f>
        <v>#N/A</v>
      </c>
    </row>
    <row r="1122" spans="1:3" x14ac:dyDescent="0.2">
      <c r="A1122" s="83">
        <v>43122</v>
      </c>
      <c r="B1122" s="32">
        <v>1.3199999999999998</v>
      </c>
      <c r="C1122" s="32">
        <v>0.79999999999999993</v>
      </c>
    </row>
    <row r="1123" spans="1:3" x14ac:dyDescent="0.2">
      <c r="A1123" s="83">
        <v>43123</v>
      </c>
      <c r="B1123" s="32">
        <v>1.3199999999999998</v>
      </c>
      <c r="C1123" s="32">
        <v>0.79</v>
      </c>
    </row>
    <row r="1124" spans="1:3" x14ac:dyDescent="0.2">
      <c r="A1124" s="83">
        <v>43124</v>
      </c>
      <c r="B1124" s="32">
        <v>1.31</v>
      </c>
      <c r="C1124" s="32">
        <v>0.77000000000000013</v>
      </c>
    </row>
    <row r="1125" spans="1:3" x14ac:dyDescent="0.2">
      <c r="A1125" s="83">
        <v>43125</v>
      </c>
      <c r="B1125" s="32">
        <v>1.35</v>
      </c>
      <c r="C1125" s="32">
        <v>0.80999999999999994</v>
      </c>
    </row>
    <row r="1126" spans="1:3" x14ac:dyDescent="0.2">
      <c r="A1126" s="83">
        <v>43126</v>
      </c>
      <c r="B1126" s="32">
        <v>1.3900000000000001</v>
      </c>
      <c r="C1126" s="32">
        <v>0.79999999999999993</v>
      </c>
    </row>
    <row r="1127" spans="1:3" x14ac:dyDescent="0.2">
      <c r="A1127" s="83">
        <v>43127</v>
      </c>
      <c r="B1127" s="32" t="e">
        <f>NA()</f>
        <v>#N/A</v>
      </c>
      <c r="C1127" s="32" t="e">
        <f>NA()</f>
        <v>#N/A</v>
      </c>
    </row>
    <row r="1128" spans="1:3" x14ac:dyDescent="0.2">
      <c r="A1128" s="83">
        <v>43128</v>
      </c>
      <c r="B1128" s="32" t="e">
        <f>NA()</f>
        <v>#N/A</v>
      </c>
      <c r="C1128" s="32" t="e">
        <f>NA()</f>
        <v>#N/A</v>
      </c>
    </row>
    <row r="1129" spans="1:3" x14ac:dyDescent="0.2">
      <c r="A1129" s="83">
        <v>43129</v>
      </c>
      <c r="B1129" s="32">
        <v>1.3499999999999996</v>
      </c>
      <c r="C1129" s="32">
        <v>0.74999999999999989</v>
      </c>
    </row>
    <row r="1130" spans="1:3" x14ac:dyDescent="0.2">
      <c r="A1130" s="83">
        <v>43130</v>
      </c>
      <c r="B1130" s="32">
        <v>1.32</v>
      </c>
      <c r="C1130" s="32">
        <v>0.7</v>
      </c>
    </row>
    <row r="1131" spans="1:3" x14ac:dyDescent="0.2">
      <c r="A1131" s="83">
        <v>43131</v>
      </c>
      <c r="B1131" s="32">
        <v>1.33</v>
      </c>
      <c r="C1131" s="32">
        <v>0.73</v>
      </c>
    </row>
    <row r="1132" spans="1:3" x14ac:dyDescent="0.2">
      <c r="A1132" s="83">
        <v>43132</v>
      </c>
      <c r="B1132" s="32">
        <v>1.21</v>
      </c>
      <c r="C1132" s="32">
        <v>0.65999999999999992</v>
      </c>
    </row>
    <row r="1133" spans="1:3" x14ac:dyDescent="0.2">
      <c r="A1133" s="83">
        <v>43133</v>
      </c>
      <c r="B1133" s="32">
        <v>1.2699999999999998</v>
      </c>
      <c r="C1133" s="32">
        <v>0.69</v>
      </c>
    </row>
    <row r="1134" spans="1:3" x14ac:dyDescent="0.2">
      <c r="A1134" s="83">
        <v>43134</v>
      </c>
      <c r="B1134" s="32" t="e">
        <f>NA()</f>
        <v>#N/A</v>
      </c>
      <c r="C1134" s="32" t="e">
        <f>NA()</f>
        <v>#N/A</v>
      </c>
    </row>
    <row r="1135" spans="1:3" x14ac:dyDescent="0.2">
      <c r="A1135" s="83">
        <v>43135</v>
      </c>
      <c r="B1135" s="32" t="e">
        <f>NA()</f>
        <v>#N/A</v>
      </c>
      <c r="C1135" s="32" t="e">
        <f>NA()</f>
        <v>#N/A</v>
      </c>
    </row>
    <row r="1136" spans="1:3" x14ac:dyDescent="0.2">
      <c r="A1136" s="83">
        <v>43136</v>
      </c>
      <c r="B1136" s="32">
        <v>1.2699999999999998</v>
      </c>
      <c r="C1136" s="32">
        <v>0.7</v>
      </c>
    </row>
    <row r="1137" spans="1:3" x14ac:dyDescent="0.2">
      <c r="A1137" s="83">
        <v>43137</v>
      </c>
      <c r="B1137" s="32">
        <v>1.28</v>
      </c>
      <c r="C1137" s="32">
        <v>0.72</v>
      </c>
    </row>
    <row r="1138" spans="1:3" x14ac:dyDescent="0.2">
      <c r="A1138" s="83">
        <v>43138</v>
      </c>
      <c r="B1138" s="32">
        <v>1.22</v>
      </c>
      <c r="C1138" s="32">
        <v>0.69</v>
      </c>
    </row>
    <row r="1139" spans="1:3" x14ac:dyDescent="0.2">
      <c r="A1139" s="83">
        <v>43139</v>
      </c>
      <c r="B1139" s="32">
        <v>1.21</v>
      </c>
      <c r="C1139" s="32">
        <v>0.67999999999999994</v>
      </c>
    </row>
    <row r="1140" spans="1:3" x14ac:dyDescent="0.2">
      <c r="A1140" s="83">
        <v>43140</v>
      </c>
      <c r="B1140" s="32">
        <v>1.2599999999999998</v>
      </c>
      <c r="C1140" s="32">
        <v>0.71</v>
      </c>
    </row>
    <row r="1141" spans="1:3" x14ac:dyDescent="0.2">
      <c r="A1141" s="83">
        <v>43141</v>
      </c>
      <c r="B1141" s="32" t="e">
        <f>NA()</f>
        <v>#N/A</v>
      </c>
      <c r="C1141" s="32" t="e">
        <f>NA()</f>
        <v>#N/A</v>
      </c>
    </row>
    <row r="1142" spans="1:3" x14ac:dyDescent="0.2">
      <c r="A1142" s="83">
        <v>43142</v>
      </c>
      <c r="B1142" s="32" t="e">
        <f>NA()</f>
        <v>#N/A</v>
      </c>
      <c r="C1142" s="32" t="e">
        <f>NA()</f>
        <v>#N/A</v>
      </c>
    </row>
    <row r="1143" spans="1:3" x14ac:dyDescent="0.2">
      <c r="A1143" s="83">
        <v>43143</v>
      </c>
      <c r="B1143" s="32">
        <v>1.2</v>
      </c>
      <c r="C1143" s="32">
        <v>0.66999999999999993</v>
      </c>
    </row>
    <row r="1144" spans="1:3" x14ac:dyDescent="0.2">
      <c r="A1144" s="83">
        <v>43144</v>
      </c>
      <c r="B1144" s="32">
        <v>1.2899999999999998</v>
      </c>
      <c r="C1144" s="32">
        <v>0.76</v>
      </c>
    </row>
    <row r="1145" spans="1:3" x14ac:dyDescent="0.2">
      <c r="A1145" s="83">
        <v>43145</v>
      </c>
      <c r="B1145" s="32">
        <v>1.28</v>
      </c>
      <c r="C1145" s="32">
        <v>0.74</v>
      </c>
    </row>
    <row r="1146" spans="1:3" x14ac:dyDescent="0.2">
      <c r="A1146" s="83">
        <v>43146</v>
      </c>
      <c r="B1146" s="32">
        <v>1.23</v>
      </c>
      <c r="C1146" s="32">
        <v>0.67999999999999994</v>
      </c>
    </row>
    <row r="1147" spans="1:3" x14ac:dyDescent="0.2">
      <c r="A1147" s="83">
        <v>43147</v>
      </c>
      <c r="B1147" s="32">
        <v>1.19</v>
      </c>
      <c r="C1147" s="32">
        <v>0.66999999999999993</v>
      </c>
    </row>
    <row r="1148" spans="1:3" x14ac:dyDescent="0.2">
      <c r="A1148" s="83">
        <v>43148</v>
      </c>
      <c r="B1148" s="32" t="e">
        <f>NA()</f>
        <v>#N/A</v>
      </c>
      <c r="C1148" s="32" t="e">
        <f>NA()</f>
        <v>#N/A</v>
      </c>
    </row>
    <row r="1149" spans="1:3" x14ac:dyDescent="0.2">
      <c r="A1149" s="83">
        <v>43149</v>
      </c>
      <c r="B1149" s="32" t="e">
        <f>NA()</f>
        <v>#N/A</v>
      </c>
      <c r="C1149" s="32" t="e">
        <f>NA()</f>
        <v>#N/A</v>
      </c>
    </row>
    <row r="1150" spans="1:3" x14ac:dyDescent="0.2">
      <c r="A1150" s="83">
        <v>43150</v>
      </c>
      <c r="B1150" s="32">
        <v>1.2699999999999998</v>
      </c>
      <c r="C1150" s="32">
        <v>0.74</v>
      </c>
    </row>
    <row r="1151" spans="1:3" x14ac:dyDescent="0.2">
      <c r="A1151" s="83">
        <v>43151</v>
      </c>
      <c r="B1151" s="32">
        <v>1.26</v>
      </c>
      <c r="C1151" s="32">
        <v>0.74</v>
      </c>
    </row>
    <row r="1152" spans="1:3" x14ac:dyDescent="0.2">
      <c r="A1152" s="83">
        <v>43152</v>
      </c>
      <c r="B1152" s="32">
        <v>1.2999999999999998</v>
      </c>
      <c r="C1152" s="32">
        <v>0.78</v>
      </c>
    </row>
    <row r="1153" spans="1:3" x14ac:dyDescent="0.2">
      <c r="A1153" s="83">
        <v>43153</v>
      </c>
      <c r="B1153" s="32">
        <v>1.3099999999999998</v>
      </c>
      <c r="C1153" s="32">
        <v>0.77</v>
      </c>
    </row>
    <row r="1154" spans="1:3" x14ac:dyDescent="0.2">
      <c r="A1154" s="83">
        <v>43154</v>
      </c>
      <c r="B1154" s="32">
        <v>1.33</v>
      </c>
      <c r="C1154" s="32">
        <v>0.79</v>
      </c>
    </row>
    <row r="1155" spans="1:3" x14ac:dyDescent="0.2">
      <c r="A1155" s="83">
        <v>43155</v>
      </c>
      <c r="B1155" s="32" t="e">
        <f>NA()</f>
        <v>#N/A</v>
      </c>
      <c r="C1155" s="32" t="e">
        <f>NA()</f>
        <v>#N/A</v>
      </c>
    </row>
    <row r="1156" spans="1:3" x14ac:dyDescent="0.2">
      <c r="A1156" s="83">
        <v>43156</v>
      </c>
      <c r="B1156" s="32" t="e">
        <f>NA()</f>
        <v>#N/A</v>
      </c>
      <c r="C1156" s="32" t="e">
        <f>NA()</f>
        <v>#N/A</v>
      </c>
    </row>
    <row r="1157" spans="1:3" x14ac:dyDescent="0.2">
      <c r="A1157" s="83">
        <v>43157</v>
      </c>
      <c r="B1157" s="32">
        <v>1.31</v>
      </c>
      <c r="C1157" s="32">
        <v>0.78</v>
      </c>
    </row>
    <row r="1158" spans="1:3" x14ac:dyDescent="0.2">
      <c r="A1158" s="83">
        <v>43158</v>
      </c>
      <c r="B1158" s="32">
        <v>1.28</v>
      </c>
      <c r="C1158" s="32">
        <v>0.76</v>
      </c>
    </row>
    <row r="1159" spans="1:3" x14ac:dyDescent="0.2">
      <c r="A1159" s="83">
        <v>43159</v>
      </c>
      <c r="B1159" s="32">
        <v>1.36</v>
      </c>
      <c r="C1159" s="32">
        <v>0.84000000000000008</v>
      </c>
    </row>
    <row r="1160" spans="1:3" x14ac:dyDescent="0.2">
      <c r="A1160" s="83">
        <v>43160</v>
      </c>
      <c r="B1160" s="32">
        <v>1.3699999999999997</v>
      </c>
      <c r="C1160" s="32">
        <v>0.84</v>
      </c>
    </row>
    <row r="1161" spans="1:3" x14ac:dyDescent="0.2">
      <c r="A1161" s="83">
        <v>43161</v>
      </c>
      <c r="B1161" s="32">
        <v>1.3899999999999997</v>
      </c>
      <c r="C1161" s="32">
        <v>0.88</v>
      </c>
    </row>
    <row r="1162" spans="1:3" x14ac:dyDescent="0.2">
      <c r="A1162" s="83">
        <v>43162</v>
      </c>
      <c r="B1162" s="32" t="e">
        <f>NA()</f>
        <v>#N/A</v>
      </c>
      <c r="C1162" s="32" t="e">
        <f>NA()</f>
        <v>#N/A</v>
      </c>
    </row>
    <row r="1163" spans="1:3" x14ac:dyDescent="0.2">
      <c r="A1163" s="83">
        <v>43163</v>
      </c>
      <c r="B1163" s="32" t="e">
        <f>NA()</f>
        <v>#N/A</v>
      </c>
      <c r="C1163" s="32" t="e">
        <f>NA()</f>
        <v>#N/A</v>
      </c>
    </row>
    <row r="1164" spans="1:3" x14ac:dyDescent="0.2">
      <c r="A1164" s="83">
        <v>43164</v>
      </c>
      <c r="B1164" s="32">
        <v>1.4299999999999997</v>
      </c>
      <c r="C1164" s="32">
        <v>0.82</v>
      </c>
    </row>
    <row r="1165" spans="1:3" x14ac:dyDescent="0.2">
      <c r="A1165" s="83">
        <v>43165</v>
      </c>
      <c r="B1165" s="32">
        <v>1.3899999999999997</v>
      </c>
      <c r="C1165" s="32">
        <v>0.78999999999999992</v>
      </c>
    </row>
    <row r="1166" spans="1:3" x14ac:dyDescent="0.2">
      <c r="A1166" s="83">
        <v>43166</v>
      </c>
      <c r="B1166" s="32">
        <v>1.34</v>
      </c>
      <c r="C1166" s="32">
        <v>0.74</v>
      </c>
    </row>
    <row r="1167" spans="1:3" x14ac:dyDescent="0.2">
      <c r="A1167" s="83">
        <v>43167</v>
      </c>
      <c r="B1167" s="32">
        <v>1.27</v>
      </c>
      <c r="C1167" s="32">
        <v>0.7</v>
      </c>
    </row>
    <row r="1168" spans="1:3" x14ac:dyDescent="0.2">
      <c r="A1168" s="83">
        <v>43168</v>
      </c>
      <c r="B1168" s="32">
        <v>1.3199999999999998</v>
      </c>
      <c r="C1168" s="32">
        <v>0.74999999999999989</v>
      </c>
    </row>
    <row r="1169" spans="1:3" x14ac:dyDescent="0.2">
      <c r="A1169" s="83">
        <v>43169</v>
      </c>
      <c r="B1169" s="32" t="e">
        <f>NA()</f>
        <v>#N/A</v>
      </c>
      <c r="C1169" s="32" t="e">
        <f>NA()</f>
        <v>#N/A</v>
      </c>
    </row>
    <row r="1170" spans="1:3" x14ac:dyDescent="0.2">
      <c r="A1170" s="83">
        <v>43170</v>
      </c>
      <c r="B1170" s="32" t="e">
        <f>NA()</f>
        <v>#N/A</v>
      </c>
      <c r="C1170" s="32" t="e">
        <f>NA()</f>
        <v>#N/A</v>
      </c>
    </row>
    <row r="1171" spans="1:3" x14ac:dyDescent="0.2">
      <c r="A1171" s="83">
        <v>43171</v>
      </c>
      <c r="B1171" s="32">
        <v>1.3199999999999998</v>
      </c>
      <c r="C1171" s="32">
        <v>0.71999999999999986</v>
      </c>
    </row>
    <row r="1172" spans="1:3" x14ac:dyDescent="0.2">
      <c r="A1172" s="83">
        <v>43172</v>
      </c>
      <c r="B1172" s="32">
        <v>1.33</v>
      </c>
      <c r="C1172" s="32">
        <v>0.72999999999999987</v>
      </c>
    </row>
    <row r="1173" spans="1:3" x14ac:dyDescent="0.2">
      <c r="A1173" s="83">
        <v>43173</v>
      </c>
      <c r="B1173" s="32">
        <v>1.3599999999999999</v>
      </c>
      <c r="C1173" s="32">
        <v>0.74999999999999989</v>
      </c>
    </row>
    <row r="1174" spans="1:3" x14ac:dyDescent="0.2">
      <c r="A1174" s="83">
        <v>43174</v>
      </c>
      <c r="B1174" s="32">
        <v>1.35</v>
      </c>
      <c r="C1174" s="32">
        <v>0.75000000000000011</v>
      </c>
    </row>
    <row r="1175" spans="1:3" x14ac:dyDescent="0.2">
      <c r="A1175" s="83">
        <v>43175</v>
      </c>
      <c r="B1175" s="32">
        <v>1.38</v>
      </c>
      <c r="C1175" s="32">
        <v>0.78000000000000014</v>
      </c>
    </row>
    <row r="1176" spans="1:3" x14ac:dyDescent="0.2">
      <c r="A1176" s="83">
        <v>43176</v>
      </c>
      <c r="B1176" s="32" t="e">
        <f>NA()</f>
        <v>#N/A</v>
      </c>
      <c r="C1176" s="32" t="e">
        <f>NA()</f>
        <v>#N/A</v>
      </c>
    </row>
    <row r="1177" spans="1:3" x14ac:dyDescent="0.2">
      <c r="A1177" s="83">
        <v>43177</v>
      </c>
      <c r="B1177" s="32" t="e">
        <f>NA()</f>
        <v>#N/A</v>
      </c>
      <c r="C1177" s="32" t="e">
        <f>NA()</f>
        <v>#N/A</v>
      </c>
    </row>
    <row r="1178" spans="1:3" x14ac:dyDescent="0.2">
      <c r="A1178" s="83">
        <v>43178</v>
      </c>
      <c r="B1178" s="32">
        <v>1.3599999999999999</v>
      </c>
      <c r="C1178" s="32">
        <v>0.7400000000000001</v>
      </c>
    </row>
    <row r="1179" spans="1:3" x14ac:dyDescent="0.2">
      <c r="A1179" s="83">
        <v>43179</v>
      </c>
      <c r="B1179" s="32">
        <v>1.2799999999999998</v>
      </c>
      <c r="C1179" s="32">
        <v>0.68</v>
      </c>
    </row>
    <row r="1180" spans="1:3" x14ac:dyDescent="0.2">
      <c r="A1180" s="83">
        <v>43180</v>
      </c>
      <c r="B1180" s="32">
        <v>1.31</v>
      </c>
      <c r="C1180" s="32">
        <v>0.71000000000000008</v>
      </c>
    </row>
    <row r="1181" spans="1:3" x14ac:dyDescent="0.2">
      <c r="A1181" s="83">
        <v>43181</v>
      </c>
      <c r="B1181" s="32">
        <v>1.29</v>
      </c>
      <c r="C1181" s="32">
        <v>0.69000000000000006</v>
      </c>
    </row>
    <row r="1182" spans="1:3" x14ac:dyDescent="0.2">
      <c r="A1182" s="83">
        <v>43182</v>
      </c>
      <c r="B1182" s="32">
        <v>1.33</v>
      </c>
      <c r="C1182" s="32">
        <v>0.72</v>
      </c>
    </row>
    <row r="1183" spans="1:3" x14ac:dyDescent="0.2">
      <c r="A1183" s="83">
        <v>43183</v>
      </c>
      <c r="B1183" s="32" t="e">
        <f>NA()</f>
        <v>#N/A</v>
      </c>
      <c r="C1183" s="32" t="e">
        <f>NA()</f>
        <v>#N/A</v>
      </c>
    </row>
    <row r="1184" spans="1:3" x14ac:dyDescent="0.2">
      <c r="A1184" s="83">
        <v>43184</v>
      </c>
      <c r="B1184" s="32" t="e">
        <f>NA()</f>
        <v>#N/A</v>
      </c>
      <c r="C1184" s="32" t="e">
        <f>NA()</f>
        <v>#N/A</v>
      </c>
    </row>
    <row r="1185" spans="1:3" x14ac:dyDescent="0.2">
      <c r="A1185" s="83">
        <v>43185</v>
      </c>
      <c r="B1185" s="32">
        <v>1.3499999999999999</v>
      </c>
      <c r="C1185" s="32">
        <v>0.69</v>
      </c>
    </row>
    <row r="1186" spans="1:3" x14ac:dyDescent="0.2">
      <c r="A1186" s="83">
        <v>43186</v>
      </c>
      <c r="B1186" s="32">
        <v>1.32</v>
      </c>
      <c r="C1186" s="32">
        <v>0.69</v>
      </c>
    </row>
    <row r="1187" spans="1:3" x14ac:dyDescent="0.2">
      <c r="A1187" s="83">
        <v>43187</v>
      </c>
      <c r="B1187" s="32">
        <v>1.33</v>
      </c>
      <c r="C1187" s="32">
        <v>0.7</v>
      </c>
    </row>
    <row r="1188" spans="1:3" x14ac:dyDescent="0.2">
      <c r="A1188" s="83">
        <v>43188</v>
      </c>
      <c r="B1188" s="32">
        <v>1.25</v>
      </c>
      <c r="C1188" s="32">
        <v>0.61999999999999988</v>
      </c>
    </row>
    <row r="1189" spans="1:3" x14ac:dyDescent="0.2">
      <c r="A1189" s="83">
        <v>43189</v>
      </c>
      <c r="B1189" s="32">
        <v>1.29</v>
      </c>
      <c r="C1189" s="32">
        <v>0.65999999999999992</v>
      </c>
    </row>
    <row r="1190" spans="1:3" x14ac:dyDescent="0.2">
      <c r="A1190" s="83">
        <v>43190</v>
      </c>
      <c r="B1190" s="32" t="e">
        <f>NA()</f>
        <v>#N/A</v>
      </c>
      <c r="C1190" s="32" t="e">
        <f>NA()</f>
        <v>#N/A</v>
      </c>
    </row>
    <row r="1191" spans="1:3" x14ac:dyDescent="0.2">
      <c r="A1191" s="83">
        <v>43191</v>
      </c>
      <c r="B1191" s="32" t="e">
        <f>NA()</f>
        <v>#N/A</v>
      </c>
      <c r="C1191" s="32" t="e">
        <f>NA()</f>
        <v>#N/A</v>
      </c>
    </row>
    <row r="1192" spans="1:3" x14ac:dyDescent="0.2">
      <c r="A1192" s="83">
        <v>43192</v>
      </c>
      <c r="B1192" s="32">
        <v>1.29</v>
      </c>
      <c r="C1192" s="32">
        <v>0.65999999999999992</v>
      </c>
    </row>
    <row r="1193" spans="1:3" x14ac:dyDescent="0.2">
      <c r="A1193" s="83">
        <v>43193</v>
      </c>
      <c r="B1193" s="32">
        <v>1.25</v>
      </c>
      <c r="C1193" s="32">
        <v>0.64999999999999991</v>
      </c>
    </row>
    <row r="1194" spans="1:3" x14ac:dyDescent="0.2">
      <c r="A1194" s="83">
        <v>43194</v>
      </c>
      <c r="B1194" s="32">
        <v>1.22</v>
      </c>
      <c r="C1194" s="32">
        <v>0.6399999999999999</v>
      </c>
    </row>
    <row r="1195" spans="1:3" x14ac:dyDescent="0.2">
      <c r="A1195" s="83">
        <v>43195</v>
      </c>
      <c r="B1195" s="32">
        <v>1.22</v>
      </c>
      <c r="C1195" s="32">
        <v>0.65999999999999992</v>
      </c>
    </row>
    <row r="1196" spans="1:3" x14ac:dyDescent="0.2">
      <c r="A1196" s="83">
        <v>43196</v>
      </c>
      <c r="B1196" s="32">
        <v>1.24</v>
      </c>
      <c r="C1196" s="32">
        <v>0.67999999999999994</v>
      </c>
    </row>
    <row r="1197" spans="1:3" x14ac:dyDescent="0.2">
      <c r="A1197" s="83">
        <v>43197</v>
      </c>
      <c r="B1197" s="32" t="e">
        <f>NA()</f>
        <v>#N/A</v>
      </c>
      <c r="C1197" s="32" t="e">
        <f>NA()</f>
        <v>#N/A</v>
      </c>
    </row>
    <row r="1198" spans="1:3" x14ac:dyDescent="0.2">
      <c r="A1198" s="83">
        <v>43198</v>
      </c>
      <c r="B1198" s="32" t="e">
        <f>NA()</f>
        <v>#N/A</v>
      </c>
      <c r="C1198" s="32" t="e">
        <f>NA()</f>
        <v>#N/A</v>
      </c>
    </row>
    <row r="1199" spans="1:3" x14ac:dyDescent="0.2">
      <c r="A1199" s="83">
        <v>43199</v>
      </c>
      <c r="B1199" s="32">
        <v>1.24</v>
      </c>
      <c r="C1199" s="32">
        <v>0.71</v>
      </c>
    </row>
    <row r="1200" spans="1:3" x14ac:dyDescent="0.2">
      <c r="A1200" s="83">
        <v>43200</v>
      </c>
      <c r="B1200" s="32">
        <v>1.25</v>
      </c>
      <c r="C1200" s="32">
        <v>0.71</v>
      </c>
    </row>
    <row r="1201" spans="1:3" x14ac:dyDescent="0.2">
      <c r="A1201" s="83">
        <v>43201</v>
      </c>
      <c r="B1201" s="32">
        <v>1.25</v>
      </c>
      <c r="C1201" s="32">
        <v>0.72</v>
      </c>
    </row>
    <row r="1202" spans="1:3" x14ac:dyDescent="0.2">
      <c r="A1202" s="83">
        <v>43202</v>
      </c>
      <c r="B1202" s="32">
        <v>1.28</v>
      </c>
      <c r="C1202" s="32">
        <v>0.73</v>
      </c>
    </row>
    <row r="1203" spans="1:3" x14ac:dyDescent="0.2">
      <c r="A1203" s="83">
        <v>43203</v>
      </c>
      <c r="B1203" s="32">
        <v>1.23</v>
      </c>
      <c r="C1203" s="32">
        <v>0.67999999999999994</v>
      </c>
    </row>
    <row r="1204" spans="1:3" x14ac:dyDescent="0.2">
      <c r="A1204" s="83">
        <v>43204</v>
      </c>
      <c r="B1204" s="32" t="e">
        <f>NA()</f>
        <v>#N/A</v>
      </c>
      <c r="C1204" s="32" t="e">
        <f>NA()</f>
        <v>#N/A</v>
      </c>
    </row>
    <row r="1205" spans="1:3" x14ac:dyDescent="0.2">
      <c r="A1205" s="83">
        <v>43205</v>
      </c>
      <c r="B1205" s="32" t="e">
        <f>NA()</f>
        <v>#N/A</v>
      </c>
      <c r="C1205" s="32" t="e">
        <f>NA()</f>
        <v>#N/A</v>
      </c>
    </row>
    <row r="1206" spans="1:3" x14ac:dyDescent="0.2">
      <c r="A1206" s="83">
        <v>43206</v>
      </c>
      <c r="B1206" s="32">
        <v>1.2200000000000002</v>
      </c>
      <c r="C1206" s="32">
        <v>0.66</v>
      </c>
    </row>
    <row r="1207" spans="1:3" x14ac:dyDescent="0.2">
      <c r="A1207" s="83">
        <v>43207</v>
      </c>
      <c r="B1207" s="32">
        <v>1.21</v>
      </c>
      <c r="C1207" s="32">
        <v>0.66999999999999993</v>
      </c>
    </row>
    <row r="1208" spans="1:3" x14ac:dyDescent="0.2">
      <c r="A1208" s="83">
        <v>43208</v>
      </c>
      <c r="B1208" s="32">
        <v>1.2</v>
      </c>
      <c r="C1208" s="32">
        <v>0.69</v>
      </c>
    </row>
    <row r="1209" spans="1:3" x14ac:dyDescent="0.2">
      <c r="A1209" s="83">
        <v>43209</v>
      </c>
      <c r="B1209" s="32">
        <v>1.19</v>
      </c>
      <c r="C1209" s="32">
        <v>0.70000000000000007</v>
      </c>
    </row>
    <row r="1210" spans="1:3" x14ac:dyDescent="0.2">
      <c r="A1210" s="83">
        <v>43210</v>
      </c>
      <c r="B1210" s="32">
        <v>1.1600000000000001</v>
      </c>
      <c r="C1210" s="32">
        <v>0.66</v>
      </c>
    </row>
    <row r="1211" spans="1:3" x14ac:dyDescent="0.2">
      <c r="A1211" s="83">
        <v>43211</v>
      </c>
      <c r="B1211" s="32" t="e">
        <f>NA()</f>
        <v>#N/A</v>
      </c>
      <c r="C1211" s="32" t="e">
        <f>NA()</f>
        <v>#N/A</v>
      </c>
    </row>
    <row r="1212" spans="1:3" x14ac:dyDescent="0.2">
      <c r="A1212" s="83">
        <v>43212</v>
      </c>
      <c r="B1212" s="32" t="e">
        <f>NA()</f>
        <v>#N/A</v>
      </c>
      <c r="C1212" s="32" t="e">
        <f>NA()</f>
        <v>#N/A</v>
      </c>
    </row>
    <row r="1213" spans="1:3" x14ac:dyDescent="0.2">
      <c r="A1213" s="83">
        <v>43213</v>
      </c>
      <c r="B1213" s="32">
        <v>1.1200000000000001</v>
      </c>
      <c r="C1213" s="32">
        <v>0.64</v>
      </c>
    </row>
    <row r="1214" spans="1:3" x14ac:dyDescent="0.2">
      <c r="A1214" s="83">
        <v>43214</v>
      </c>
      <c r="B1214" s="32">
        <v>1.1299999999999999</v>
      </c>
      <c r="C1214" s="32">
        <v>0.66</v>
      </c>
    </row>
    <row r="1215" spans="1:3" x14ac:dyDescent="0.2">
      <c r="A1215" s="83">
        <v>43215</v>
      </c>
      <c r="B1215" s="32">
        <v>1.1000000000000001</v>
      </c>
      <c r="C1215" s="32">
        <v>0.63</v>
      </c>
    </row>
    <row r="1216" spans="1:3" x14ac:dyDescent="0.2">
      <c r="A1216" s="83">
        <v>43216</v>
      </c>
      <c r="B1216" s="32">
        <v>1.1000000000000001</v>
      </c>
      <c r="C1216" s="32">
        <v>0.62</v>
      </c>
    </row>
    <row r="1217" spans="1:3" x14ac:dyDescent="0.2">
      <c r="A1217" s="83">
        <v>43217</v>
      </c>
      <c r="B1217" s="32">
        <v>1.1299999999999999</v>
      </c>
      <c r="C1217" s="32">
        <v>0.65</v>
      </c>
    </row>
    <row r="1218" spans="1:3" x14ac:dyDescent="0.2">
      <c r="A1218" s="83">
        <v>43218</v>
      </c>
      <c r="B1218" s="32" t="e">
        <f>NA()</f>
        <v>#N/A</v>
      </c>
      <c r="C1218" s="32" t="e">
        <f>NA()</f>
        <v>#N/A</v>
      </c>
    </row>
    <row r="1219" spans="1:3" x14ac:dyDescent="0.2">
      <c r="A1219" s="83">
        <v>43219</v>
      </c>
      <c r="B1219" s="32" t="e">
        <f>NA()</f>
        <v>#N/A</v>
      </c>
      <c r="C1219" s="32" t="e">
        <f>NA()</f>
        <v>#N/A</v>
      </c>
    </row>
    <row r="1220" spans="1:3" x14ac:dyDescent="0.2">
      <c r="A1220" s="83">
        <v>43220</v>
      </c>
      <c r="B1220" s="32">
        <v>1.17</v>
      </c>
      <c r="C1220" s="32">
        <v>0.67</v>
      </c>
    </row>
    <row r="1221" spans="1:3" x14ac:dyDescent="0.2">
      <c r="A1221" s="83">
        <v>43221</v>
      </c>
      <c r="B1221" s="32">
        <v>1.21</v>
      </c>
      <c r="C1221" s="32">
        <v>0.71</v>
      </c>
    </row>
    <row r="1222" spans="1:3" x14ac:dyDescent="0.2">
      <c r="A1222" s="83">
        <v>43222</v>
      </c>
      <c r="B1222" s="32">
        <v>1.1600000000000001</v>
      </c>
      <c r="C1222" s="32">
        <v>0.68</v>
      </c>
    </row>
    <row r="1223" spans="1:3" x14ac:dyDescent="0.2">
      <c r="A1223" s="83">
        <v>43223</v>
      </c>
      <c r="B1223" s="32">
        <v>1.1299999999999999</v>
      </c>
      <c r="C1223" s="32">
        <v>0.65</v>
      </c>
    </row>
    <row r="1224" spans="1:3" x14ac:dyDescent="0.2">
      <c r="A1224" s="83">
        <v>43224</v>
      </c>
      <c r="B1224" s="32">
        <v>1.2200000000000002</v>
      </c>
      <c r="C1224" s="32">
        <v>0.72000000000000008</v>
      </c>
    </row>
    <row r="1225" spans="1:3" x14ac:dyDescent="0.2">
      <c r="A1225" s="83">
        <v>43225</v>
      </c>
      <c r="B1225" s="32" t="e">
        <f>NA()</f>
        <v>#N/A</v>
      </c>
      <c r="C1225" s="32" t="e">
        <f>NA()</f>
        <v>#N/A</v>
      </c>
    </row>
    <row r="1226" spans="1:3" x14ac:dyDescent="0.2">
      <c r="A1226" s="83">
        <v>43226</v>
      </c>
      <c r="B1226" s="32" t="e">
        <f>NA()</f>
        <v>#N/A</v>
      </c>
      <c r="C1226" s="32" t="e">
        <f>NA()</f>
        <v>#N/A</v>
      </c>
    </row>
    <row r="1227" spans="1:3" x14ac:dyDescent="0.2">
      <c r="A1227" s="83">
        <v>43227</v>
      </c>
      <c r="B1227" s="32">
        <v>1.1800000000000002</v>
      </c>
      <c r="C1227" s="32">
        <v>0.69000000000000006</v>
      </c>
    </row>
    <row r="1228" spans="1:3" x14ac:dyDescent="0.2">
      <c r="A1228" s="83">
        <v>43228</v>
      </c>
      <c r="B1228" s="32">
        <v>1.3000000000000003</v>
      </c>
      <c r="C1228" s="32">
        <v>0.75000000000000011</v>
      </c>
    </row>
    <row r="1229" spans="1:3" x14ac:dyDescent="0.2">
      <c r="A1229" s="83">
        <v>43229</v>
      </c>
      <c r="B1229" s="32">
        <v>1.27</v>
      </c>
      <c r="C1229" s="32">
        <v>0.68</v>
      </c>
    </row>
    <row r="1230" spans="1:3" x14ac:dyDescent="0.2">
      <c r="A1230" s="83">
        <v>43230</v>
      </c>
      <c r="B1230" s="32">
        <v>1.3399999999999999</v>
      </c>
      <c r="C1230" s="32">
        <v>0.71000000000000008</v>
      </c>
    </row>
    <row r="1231" spans="1:3" x14ac:dyDescent="0.2">
      <c r="A1231" s="83">
        <v>43231</v>
      </c>
      <c r="B1231" s="32">
        <v>1.31</v>
      </c>
      <c r="C1231" s="32">
        <v>0.71000000000000008</v>
      </c>
    </row>
    <row r="1232" spans="1:3" x14ac:dyDescent="0.2">
      <c r="A1232" s="83">
        <v>43232</v>
      </c>
      <c r="B1232" s="32" t="e">
        <f>NA()</f>
        <v>#N/A</v>
      </c>
      <c r="C1232" s="32" t="e">
        <f>NA()</f>
        <v>#N/A</v>
      </c>
    </row>
    <row r="1233" spans="1:3" x14ac:dyDescent="0.2">
      <c r="A1233" s="83">
        <v>43233</v>
      </c>
      <c r="B1233" s="32" t="e">
        <f>NA()</f>
        <v>#N/A</v>
      </c>
      <c r="C1233" s="32" t="e">
        <f>NA()</f>
        <v>#N/A</v>
      </c>
    </row>
    <row r="1234" spans="1:3" x14ac:dyDescent="0.2">
      <c r="A1234" s="83">
        <v>43234</v>
      </c>
      <c r="B1234" s="32">
        <v>1.2999999999999998</v>
      </c>
      <c r="C1234" s="32">
        <v>0.69000000000000006</v>
      </c>
    </row>
    <row r="1235" spans="1:3" x14ac:dyDescent="0.2">
      <c r="A1235" s="83">
        <v>43235</v>
      </c>
      <c r="B1235" s="32">
        <v>1.29</v>
      </c>
      <c r="C1235" s="32">
        <v>0.70000000000000007</v>
      </c>
    </row>
    <row r="1236" spans="1:3" x14ac:dyDescent="0.2">
      <c r="A1236" s="83">
        <v>43236</v>
      </c>
      <c r="B1236" s="32">
        <v>1.48</v>
      </c>
      <c r="C1236" s="32">
        <v>0.7599999999999999</v>
      </c>
    </row>
    <row r="1237" spans="1:3" x14ac:dyDescent="0.2">
      <c r="A1237" s="83">
        <v>43237</v>
      </c>
      <c r="B1237" s="32">
        <v>1.48</v>
      </c>
      <c r="C1237" s="32">
        <v>0.74999999999999989</v>
      </c>
    </row>
    <row r="1238" spans="1:3" x14ac:dyDescent="0.2">
      <c r="A1238" s="83">
        <v>43238</v>
      </c>
      <c r="B1238" s="32">
        <v>1.5500000000000003</v>
      </c>
      <c r="C1238" s="32">
        <v>0.7599999999999999</v>
      </c>
    </row>
    <row r="1239" spans="1:3" x14ac:dyDescent="0.2">
      <c r="A1239" s="83">
        <v>43239</v>
      </c>
      <c r="B1239" s="32" t="e">
        <f>NA()</f>
        <v>#N/A</v>
      </c>
      <c r="C1239" s="32" t="e">
        <f>NA()</f>
        <v>#N/A</v>
      </c>
    </row>
    <row r="1240" spans="1:3" x14ac:dyDescent="0.2">
      <c r="A1240" s="83">
        <v>43240</v>
      </c>
      <c r="B1240" s="32" t="e">
        <f>NA()</f>
        <v>#N/A</v>
      </c>
      <c r="C1240" s="32" t="e">
        <f>NA()</f>
        <v>#N/A</v>
      </c>
    </row>
    <row r="1241" spans="1:3" x14ac:dyDescent="0.2">
      <c r="A1241" s="83">
        <v>43241</v>
      </c>
      <c r="B1241" s="32">
        <v>1.83</v>
      </c>
      <c r="C1241" s="32">
        <v>0.97</v>
      </c>
    </row>
    <row r="1242" spans="1:3" x14ac:dyDescent="0.2">
      <c r="A1242" s="83">
        <v>43242</v>
      </c>
      <c r="B1242" s="32">
        <v>1.71</v>
      </c>
      <c r="C1242" s="32">
        <v>0.84</v>
      </c>
    </row>
    <row r="1243" spans="1:3" x14ac:dyDescent="0.2">
      <c r="A1243" s="83">
        <v>43243</v>
      </c>
      <c r="B1243" s="32">
        <v>1.87</v>
      </c>
      <c r="C1243" s="32">
        <v>0.8899999999999999</v>
      </c>
    </row>
    <row r="1244" spans="1:3" x14ac:dyDescent="0.2">
      <c r="A1244" s="83">
        <v>43244</v>
      </c>
      <c r="B1244" s="32">
        <v>1.8200000000000003</v>
      </c>
      <c r="C1244" s="32">
        <v>0.82</v>
      </c>
    </row>
    <row r="1245" spans="1:3" x14ac:dyDescent="0.2">
      <c r="A1245" s="83">
        <v>43245</v>
      </c>
      <c r="B1245" s="32">
        <v>1.9600000000000002</v>
      </c>
      <c r="C1245" s="32">
        <v>0.96</v>
      </c>
    </row>
    <row r="1246" spans="1:3" x14ac:dyDescent="0.2">
      <c r="A1246" s="83">
        <v>43246</v>
      </c>
      <c r="B1246" s="32" t="e">
        <f>NA()</f>
        <v>#N/A</v>
      </c>
      <c r="C1246" s="32" t="e">
        <f>NA()</f>
        <v>#N/A</v>
      </c>
    </row>
    <row r="1247" spans="1:3" x14ac:dyDescent="0.2">
      <c r="A1247" s="83">
        <v>43247</v>
      </c>
      <c r="B1247" s="32" t="e">
        <f>NA()</f>
        <v>#N/A</v>
      </c>
      <c r="C1247" s="32" t="e">
        <f>NA()</f>
        <v>#N/A</v>
      </c>
    </row>
    <row r="1248" spans="1:3" x14ac:dyDescent="0.2">
      <c r="A1248" s="83">
        <v>43248</v>
      </c>
      <c r="B1248" s="32">
        <v>2.21</v>
      </c>
      <c r="C1248" s="32">
        <v>1.06</v>
      </c>
    </row>
    <row r="1249" spans="1:3" x14ac:dyDescent="0.2">
      <c r="A1249" s="83">
        <v>43249</v>
      </c>
      <c r="B1249" s="32">
        <v>2.21</v>
      </c>
      <c r="C1249" s="32">
        <v>1.37</v>
      </c>
    </row>
    <row r="1250" spans="1:3" x14ac:dyDescent="0.2">
      <c r="A1250" s="83">
        <v>43250</v>
      </c>
      <c r="B1250" s="32">
        <v>2.71</v>
      </c>
      <c r="C1250" s="32">
        <v>1.21</v>
      </c>
    </row>
    <row r="1251" spans="1:3" x14ac:dyDescent="0.2">
      <c r="A1251" s="83">
        <v>43251</v>
      </c>
      <c r="B1251" s="32">
        <v>2.4300000000000002</v>
      </c>
      <c r="C1251" s="32">
        <v>1.05</v>
      </c>
    </row>
    <row r="1252" spans="1:3" x14ac:dyDescent="0.2">
      <c r="A1252" s="83">
        <v>43252</v>
      </c>
      <c r="B1252" s="32">
        <v>2.3000000000000003</v>
      </c>
      <c r="C1252" s="32">
        <v>1.03</v>
      </c>
    </row>
    <row r="1253" spans="1:3" x14ac:dyDescent="0.2">
      <c r="A1253" s="83">
        <v>43253</v>
      </c>
      <c r="B1253" s="32" t="e">
        <f>NA()</f>
        <v>#N/A</v>
      </c>
      <c r="C1253" s="32" t="e">
        <f>NA()</f>
        <v>#N/A</v>
      </c>
    </row>
    <row r="1254" spans="1:3" x14ac:dyDescent="0.2">
      <c r="A1254" s="83">
        <v>43254</v>
      </c>
      <c r="B1254" s="32" t="e">
        <f>NA()</f>
        <v>#N/A</v>
      </c>
      <c r="C1254" s="32" t="e">
        <f>NA()</f>
        <v>#N/A</v>
      </c>
    </row>
    <row r="1255" spans="1:3" x14ac:dyDescent="0.2">
      <c r="A1255" s="83">
        <v>43255</v>
      </c>
      <c r="B1255" s="32">
        <v>2.12</v>
      </c>
      <c r="C1255" s="32">
        <v>0.89000000000000012</v>
      </c>
    </row>
    <row r="1256" spans="1:3" x14ac:dyDescent="0.2">
      <c r="A1256" s="83">
        <v>43256</v>
      </c>
      <c r="B1256" s="32">
        <v>2.3000000000000003</v>
      </c>
      <c r="C1256" s="32">
        <v>0.93000000000000016</v>
      </c>
    </row>
    <row r="1257" spans="1:3" x14ac:dyDescent="0.2">
      <c r="A1257" s="83">
        <v>43257</v>
      </c>
      <c r="B1257" s="32">
        <v>2.46</v>
      </c>
      <c r="C1257" s="32">
        <v>1.03</v>
      </c>
    </row>
    <row r="1258" spans="1:3" x14ac:dyDescent="0.2">
      <c r="A1258" s="83">
        <v>43258</v>
      </c>
      <c r="B1258" s="32">
        <v>2.4500000000000002</v>
      </c>
      <c r="C1258" s="32">
        <v>0.8899999999999999</v>
      </c>
    </row>
    <row r="1259" spans="1:3" x14ac:dyDescent="0.2">
      <c r="A1259" s="83">
        <v>43259</v>
      </c>
      <c r="B1259" s="32">
        <v>2.6799999999999997</v>
      </c>
      <c r="C1259" s="32">
        <v>1</v>
      </c>
    </row>
    <row r="1260" spans="1:3" x14ac:dyDescent="0.2">
      <c r="A1260" s="83">
        <v>43260</v>
      </c>
      <c r="B1260" s="32" t="e">
        <f>NA()</f>
        <v>#N/A</v>
      </c>
      <c r="C1260" s="32" t="e">
        <f>NA()</f>
        <v>#N/A</v>
      </c>
    </row>
    <row r="1261" spans="1:3" x14ac:dyDescent="0.2">
      <c r="A1261" s="83">
        <v>43261</v>
      </c>
      <c r="B1261" s="32" t="e">
        <f>NA()</f>
        <v>#N/A</v>
      </c>
      <c r="C1261" s="32" t="e">
        <f>NA()</f>
        <v>#N/A</v>
      </c>
    </row>
    <row r="1262" spans="1:3" x14ac:dyDescent="0.2">
      <c r="A1262" s="83">
        <v>43262</v>
      </c>
      <c r="B1262" s="32">
        <v>2.35</v>
      </c>
      <c r="C1262" s="32">
        <v>0.92999999999999994</v>
      </c>
    </row>
    <row r="1263" spans="1:3" x14ac:dyDescent="0.2">
      <c r="A1263" s="83">
        <v>43263</v>
      </c>
      <c r="B1263" s="32">
        <v>2.34</v>
      </c>
      <c r="C1263" s="32">
        <v>0.8899999999999999</v>
      </c>
    </row>
    <row r="1264" spans="1:3" x14ac:dyDescent="0.2">
      <c r="A1264" s="83">
        <v>43264</v>
      </c>
      <c r="B1264" s="32">
        <v>2.3200000000000003</v>
      </c>
      <c r="C1264" s="32">
        <v>0.8899999999999999</v>
      </c>
    </row>
    <row r="1265" spans="1:3" x14ac:dyDescent="0.2">
      <c r="A1265" s="83">
        <v>43265</v>
      </c>
      <c r="B1265" s="32">
        <v>2.2199999999999998</v>
      </c>
      <c r="C1265" s="32">
        <v>0.82000000000000006</v>
      </c>
    </row>
    <row r="1266" spans="1:3" x14ac:dyDescent="0.2">
      <c r="A1266" s="83">
        <v>43266</v>
      </c>
      <c r="B1266" s="32">
        <v>2.16</v>
      </c>
      <c r="C1266" s="32">
        <v>0.85000000000000009</v>
      </c>
    </row>
    <row r="1267" spans="1:3" x14ac:dyDescent="0.2">
      <c r="A1267" s="83">
        <v>43267</v>
      </c>
      <c r="B1267" s="32" t="e">
        <f>NA()</f>
        <v>#N/A</v>
      </c>
      <c r="C1267" s="32" t="e">
        <f>NA()</f>
        <v>#N/A</v>
      </c>
    </row>
    <row r="1268" spans="1:3" x14ac:dyDescent="0.2">
      <c r="A1268" s="83">
        <v>43268</v>
      </c>
      <c r="B1268" s="32" t="e">
        <f>NA()</f>
        <v>#N/A</v>
      </c>
      <c r="C1268" s="32" t="e">
        <f>NA()</f>
        <v>#N/A</v>
      </c>
    </row>
    <row r="1269" spans="1:3" x14ac:dyDescent="0.2">
      <c r="A1269" s="83">
        <v>43269</v>
      </c>
      <c r="B1269" s="32">
        <v>2.12</v>
      </c>
      <c r="C1269" s="32">
        <v>0.81</v>
      </c>
    </row>
    <row r="1270" spans="1:3" x14ac:dyDescent="0.2">
      <c r="A1270" s="83">
        <v>43270</v>
      </c>
      <c r="B1270" s="32">
        <v>2.1599999999999997</v>
      </c>
      <c r="C1270" s="32">
        <v>0.83000000000000007</v>
      </c>
    </row>
    <row r="1271" spans="1:3" x14ac:dyDescent="0.2">
      <c r="A1271" s="83">
        <v>43271</v>
      </c>
      <c r="B1271" s="32">
        <v>2.14</v>
      </c>
      <c r="C1271" s="32">
        <v>0.82000000000000006</v>
      </c>
    </row>
    <row r="1272" spans="1:3" x14ac:dyDescent="0.2">
      <c r="A1272" s="83">
        <v>43272</v>
      </c>
      <c r="B1272" s="32">
        <v>2.34</v>
      </c>
      <c r="C1272" s="32">
        <v>0.92000000000000015</v>
      </c>
    </row>
    <row r="1273" spans="1:3" x14ac:dyDescent="0.2">
      <c r="A1273" s="83">
        <v>43273</v>
      </c>
      <c r="B1273" s="32">
        <v>2.31</v>
      </c>
      <c r="C1273" s="32">
        <v>0.96000000000000008</v>
      </c>
    </row>
    <row r="1274" spans="1:3" x14ac:dyDescent="0.2">
      <c r="A1274" s="83">
        <v>43274</v>
      </c>
      <c r="B1274" s="32" t="e">
        <f>NA()</f>
        <v>#N/A</v>
      </c>
      <c r="C1274" s="32" t="e">
        <f>NA()</f>
        <v>#N/A</v>
      </c>
    </row>
    <row r="1275" spans="1:3" x14ac:dyDescent="0.2">
      <c r="A1275" s="83">
        <v>43275</v>
      </c>
      <c r="B1275" s="32" t="e">
        <f>NA()</f>
        <v>#N/A</v>
      </c>
      <c r="C1275" s="32" t="e">
        <f>NA()</f>
        <v>#N/A</v>
      </c>
    </row>
    <row r="1276" spans="1:3" x14ac:dyDescent="0.2">
      <c r="A1276" s="83">
        <v>43276</v>
      </c>
      <c r="B1276" s="32">
        <v>2.44</v>
      </c>
      <c r="C1276" s="32">
        <v>0.98000000000000009</v>
      </c>
    </row>
    <row r="1277" spans="1:3" x14ac:dyDescent="0.2">
      <c r="A1277" s="83">
        <v>43277</v>
      </c>
      <c r="B1277" s="32">
        <v>2.52</v>
      </c>
      <c r="C1277" s="32">
        <v>0.99999999999999989</v>
      </c>
    </row>
    <row r="1278" spans="1:3" x14ac:dyDescent="0.2">
      <c r="A1278" s="83">
        <v>43278</v>
      </c>
      <c r="B1278" s="32">
        <v>2.4699999999999998</v>
      </c>
      <c r="C1278" s="32">
        <v>1</v>
      </c>
    </row>
    <row r="1279" spans="1:3" x14ac:dyDescent="0.2">
      <c r="A1279" s="83">
        <v>43279</v>
      </c>
      <c r="B1279" s="32">
        <v>2.4300000000000002</v>
      </c>
      <c r="C1279" s="32">
        <v>1</v>
      </c>
    </row>
    <row r="1280" spans="1:3" x14ac:dyDescent="0.2">
      <c r="A1280" s="83">
        <v>43280</v>
      </c>
      <c r="B1280" s="32">
        <v>2.31</v>
      </c>
      <c r="C1280" s="32">
        <v>0.94000000000000006</v>
      </c>
    </row>
    <row r="1281" spans="1:3" x14ac:dyDescent="0.2">
      <c r="A1281" s="83">
        <v>43281</v>
      </c>
      <c r="B1281" s="32" t="e">
        <f>NA()</f>
        <v>#N/A</v>
      </c>
      <c r="C1281" s="32" t="e">
        <f>NA()</f>
        <v>#N/A</v>
      </c>
    </row>
    <row r="1282" spans="1:3" x14ac:dyDescent="0.2">
      <c r="A1282" s="83">
        <v>43282</v>
      </c>
      <c r="B1282" s="32" t="e">
        <f>NA()</f>
        <v>#N/A</v>
      </c>
      <c r="C1282" s="32" t="e">
        <f>NA()</f>
        <v>#N/A</v>
      </c>
    </row>
    <row r="1283" spans="1:3" x14ac:dyDescent="0.2">
      <c r="A1283" s="83">
        <v>43283</v>
      </c>
      <c r="B1283" s="32">
        <v>2.31</v>
      </c>
      <c r="C1283" s="32">
        <v>0.95</v>
      </c>
    </row>
    <row r="1284" spans="1:3" x14ac:dyDescent="0.2">
      <c r="A1284" s="83">
        <v>43284</v>
      </c>
      <c r="B1284" s="32">
        <v>2.2999999999999998</v>
      </c>
      <c r="C1284" s="32">
        <v>0.94000000000000006</v>
      </c>
    </row>
    <row r="1285" spans="1:3" x14ac:dyDescent="0.2">
      <c r="A1285" s="83">
        <v>43285</v>
      </c>
      <c r="B1285" s="32">
        <v>2.33</v>
      </c>
      <c r="C1285" s="32">
        <v>0.97</v>
      </c>
    </row>
    <row r="1286" spans="1:3" x14ac:dyDescent="0.2">
      <c r="A1286" s="83">
        <v>43286</v>
      </c>
      <c r="B1286" s="32">
        <v>2.35</v>
      </c>
      <c r="C1286" s="32">
        <v>0.95000000000000007</v>
      </c>
    </row>
    <row r="1287" spans="1:3" x14ac:dyDescent="0.2">
      <c r="A1287" s="83">
        <v>43287</v>
      </c>
      <c r="B1287" s="32">
        <v>2.39</v>
      </c>
      <c r="C1287" s="32">
        <v>0.97</v>
      </c>
    </row>
    <row r="1288" spans="1:3" x14ac:dyDescent="0.2">
      <c r="A1288" s="83">
        <v>43288</v>
      </c>
      <c r="B1288" s="32" t="e">
        <f>NA()</f>
        <v>#N/A</v>
      </c>
      <c r="C1288" s="32" t="e">
        <f>NA()</f>
        <v>#N/A</v>
      </c>
    </row>
    <row r="1289" spans="1:3" x14ac:dyDescent="0.2">
      <c r="A1289" s="83">
        <v>43289</v>
      </c>
      <c r="B1289" s="32" t="e">
        <f>NA()</f>
        <v>#N/A</v>
      </c>
      <c r="C1289" s="32" t="e">
        <f>NA()</f>
        <v>#N/A</v>
      </c>
    </row>
    <row r="1290" spans="1:3" x14ac:dyDescent="0.2">
      <c r="A1290" s="83">
        <v>43290</v>
      </c>
      <c r="B1290" s="32">
        <v>2.33</v>
      </c>
      <c r="C1290" s="32">
        <v>0.95000000000000007</v>
      </c>
    </row>
    <row r="1291" spans="1:3" x14ac:dyDescent="0.2">
      <c r="A1291" s="83">
        <v>43291</v>
      </c>
      <c r="B1291" s="32">
        <v>2.33</v>
      </c>
      <c r="C1291" s="32">
        <v>0.93</v>
      </c>
    </row>
    <row r="1292" spans="1:3" x14ac:dyDescent="0.2">
      <c r="A1292" s="83">
        <v>43292</v>
      </c>
      <c r="B1292" s="32">
        <v>2.35</v>
      </c>
      <c r="C1292" s="32">
        <v>0.96</v>
      </c>
    </row>
    <row r="1293" spans="1:3" x14ac:dyDescent="0.2">
      <c r="A1293" s="83">
        <v>43293</v>
      </c>
      <c r="B1293" s="32">
        <v>2.2999999999999998</v>
      </c>
      <c r="C1293" s="32">
        <v>0.94000000000000006</v>
      </c>
    </row>
    <row r="1294" spans="1:3" x14ac:dyDescent="0.2">
      <c r="A1294" s="83">
        <v>43294</v>
      </c>
      <c r="B1294" s="32">
        <v>2.2599999999999998</v>
      </c>
      <c r="C1294" s="32">
        <v>0.95</v>
      </c>
    </row>
    <row r="1295" spans="1:3" x14ac:dyDescent="0.2">
      <c r="A1295" s="83">
        <v>43295</v>
      </c>
      <c r="B1295" s="32" t="e">
        <f>NA()</f>
        <v>#N/A</v>
      </c>
      <c r="C1295" s="32" t="e">
        <f>NA()</f>
        <v>#N/A</v>
      </c>
    </row>
    <row r="1296" spans="1:3" x14ac:dyDescent="0.2">
      <c r="A1296" s="83">
        <v>43296</v>
      </c>
      <c r="B1296" s="32" t="e">
        <f>NA()</f>
        <v>#N/A</v>
      </c>
      <c r="C1296" s="32" t="e">
        <f>NA()</f>
        <v>#N/A</v>
      </c>
    </row>
    <row r="1297" spans="1:3" x14ac:dyDescent="0.2">
      <c r="A1297" s="83">
        <v>43297</v>
      </c>
      <c r="B1297" s="32">
        <v>2.2599999999999998</v>
      </c>
      <c r="C1297" s="32">
        <v>0.95</v>
      </c>
    </row>
    <row r="1298" spans="1:3" x14ac:dyDescent="0.2">
      <c r="A1298" s="83">
        <v>43298</v>
      </c>
      <c r="B1298" s="32">
        <v>2.1300000000000003</v>
      </c>
      <c r="C1298" s="32">
        <v>0.90999999999999992</v>
      </c>
    </row>
    <row r="1299" spans="1:3" x14ac:dyDescent="0.2">
      <c r="A1299" s="83">
        <v>43299</v>
      </c>
      <c r="B1299" s="32">
        <v>2.2000000000000002</v>
      </c>
      <c r="C1299" s="32">
        <v>0.96</v>
      </c>
    </row>
    <row r="1300" spans="1:3" x14ac:dyDescent="0.2">
      <c r="A1300" s="83">
        <v>43300</v>
      </c>
      <c r="B1300" s="32">
        <v>2.1799999999999997</v>
      </c>
      <c r="C1300" s="32">
        <v>0.95</v>
      </c>
    </row>
    <row r="1301" spans="1:3" x14ac:dyDescent="0.2">
      <c r="A1301" s="83">
        <v>43301</v>
      </c>
      <c r="B1301" s="32">
        <v>2.27</v>
      </c>
      <c r="C1301" s="32">
        <v>1</v>
      </c>
    </row>
    <row r="1302" spans="1:3" x14ac:dyDescent="0.2">
      <c r="A1302" s="83">
        <v>43302</v>
      </c>
      <c r="B1302" s="32" t="e">
        <f>NA()</f>
        <v>#N/A</v>
      </c>
      <c r="C1302" s="32" t="e">
        <f>NA()</f>
        <v>#N/A</v>
      </c>
    </row>
    <row r="1303" spans="1:3" x14ac:dyDescent="0.2">
      <c r="A1303" s="83">
        <v>43303</v>
      </c>
      <c r="B1303" s="32" t="e">
        <f>NA()</f>
        <v>#N/A</v>
      </c>
      <c r="C1303" s="32" t="e">
        <f>NA()</f>
        <v>#N/A</v>
      </c>
    </row>
    <row r="1304" spans="1:3" x14ac:dyDescent="0.2">
      <c r="A1304" s="83">
        <v>43304</v>
      </c>
      <c r="B1304" s="32">
        <v>2.2799999999999998</v>
      </c>
      <c r="C1304" s="32">
        <v>0.94000000000000006</v>
      </c>
    </row>
    <row r="1305" spans="1:3" x14ac:dyDescent="0.2">
      <c r="A1305" s="83">
        <v>43305</v>
      </c>
      <c r="B1305" s="32">
        <v>2.2600000000000002</v>
      </c>
      <c r="C1305" s="32">
        <v>0.9</v>
      </c>
    </row>
    <row r="1306" spans="1:3" x14ac:dyDescent="0.2">
      <c r="A1306" s="83">
        <v>43306</v>
      </c>
      <c r="B1306" s="32">
        <v>2.2999999999999998</v>
      </c>
      <c r="C1306" s="32">
        <v>0.91</v>
      </c>
    </row>
    <row r="1307" spans="1:3" x14ac:dyDescent="0.2">
      <c r="A1307" s="83">
        <v>43307</v>
      </c>
      <c r="B1307" s="32">
        <v>2.3000000000000003</v>
      </c>
      <c r="C1307" s="32">
        <v>0.89</v>
      </c>
    </row>
    <row r="1308" spans="1:3" x14ac:dyDescent="0.2">
      <c r="A1308" s="83">
        <v>43308</v>
      </c>
      <c r="B1308" s="32">
        <v>2.3400000000000003</v>
      </c>
      <c r="C1308" s="32">
        <v>0.9</v>
      </c>
    </row>
    <row r="1309" spans="1:3" x14ac:dyDescent="0.2">
      <c r="A1309" s="83">
        <v>43309</v>
      </c>
      <c r="B1309" s="32" t="e">
        <f>NA()</f>
        <v>#N/A</v>
      </c>
      <c r="C1309" s="32" t="e">
        <f>NA()</f>
        <v>#N/A</v>
      </c>
    </row>
    <row r="1310" spans="1:3" x14ac:dyDescent="0.2">
      <c r="A1310" s="83">
        <v>43310</v>
      </c>
      <c r="B1310" s="32" t="e">
        <f>NA()</f>
        <v>#N/A</v>
      </c>
      <c r="C1310" s="32" t="e">
        <f>NA()</f>
        <v>#N/A</v>
      </c>
    </row>
    <row r="1311" spans="1:3" x14ac:dyDescent="0.2">
      <c r="A1311" s="83">
        <v>43311</v>
      </c>
      <c r="B1311" s="32">
        <v>2.38</v>
      </c>
      <c r="C1311" s="32">
        <v>0.94000000000000017</v>
      </c>
    </row>
    <row r="1312" spans="1:3" x14ac:dyDescent="0.2">
      <c r="A1312" s="83">
        <v>43312</v>
      </c>
      <c r="B1312" s="32">
        <v>2.2999999999999998</v>
      </c>
      <c r="C1312" s="32">
        <v>0.97</v>
      </c>
    </row>
    <row r="1313" spans="1:3" x14ac:dyDescent="0.2">
      <c r="A1313" s="83">
        <v>43313</v>
      </c>
      <c r="B1313" s="32">
        <v>2.3299999999999996</v>
      </c>
      <c r="C1313" s="32">
        <v>1</v>
      </c>
    </row>
    <row r="1314" spans="1:3" x14ac:dyDescent="0.2">
      <c r="A1314" s="83">
        <v>43314</v>
      </c>
      <c r="B1314" s="32">
        <v>2.4500000000000002</v>
      </c>
      <c r="C1314" s="32">
        <v>0.99</v>
      </c>
    </row>
    <row r="1315" spans="1:3" x14ac:dyDescent="0.2">
      <c r="A1315" s="83">
        <v>43315</v>
      </c>
      <c r="B1315" s="32">
        <v>2.54</v>
      </c>
      <c r="C1315" s="32">
        <v>1.01</v>
      </c>
    </row>
    <row r="1316" spans="1:3" x14ac:dyDescent="0.2">
      <c r="A1316" s="83">
        <v>43316</v>
      </c>
      <c r="B1316" s="32" t="e">
        <f>NA()</f>
        <v>#N/A</v>
      </c>
      <c r="C1316" s="32" t="e">
        <f>NA()</f>
        <v>#N/A</v>
      </c>
    </row>
    <row r="1317" spans="1:3" x14ac:dyDescent="0.2">
      <c r="A1317" s="83">
        <v>43317</v>
      </c>
      <c r="B1317" s="32" t="e">
        <f>NA()</f>
        <v>#N/A</v>
      </c>
      <c r="C1317" s="32" t="e">
        <f>NA()</f>
        <v>#N/A</v>
      </c>
    </row>
    <row r="1318" spans="1:3" x14ac:dyDescent="0.2">
      <c r="A1318" s="83">
        <v>43318</v>
      </c>
      <c r="B1318" s="32">
        <v>2.5</v>
      </c>
      <c r="C1318" s="32">
        <v>0.98999999999999988</v>
      </c>
    </row>
    <row r="1319" spans="1:3" x14ac:dyDescent="0.2">
      <c r="A1319" s="83">
        <v>43319</v>
      </c>
      <c r="B1319" s="32">
        <v>2.4899999999999998</v>
      </c>
      <c r="C1319" s="32">
        <v>0.99999999999999989</v>
      </c>
    </row>
    <row r="1320" spans="1:3" x14ac:dyDescent="0.2">
      <c r="A1320" s="83">
        <v>43320</v>
      </c>
      <c r="B1320" s="32">
        <v>2.48</v>
      </c>
      <c r="C1320" s="32">
        <v>1.0099999999999998</v>
      </c>
    </row>
    <row r="1321" spans="1:3" x14ac:dyDescent="0.2">
      <c r="A1321" s="83">
        <v>43321</v>
      </c>
      <c r="B1321" s="32">
        <v>2.5</v>
      </c>
      <c r="C1321" s="32">
        <v>0.99999999999999989</v>
      </c>
    </row>
    <row r="1322" spans="1:3" x14ac:dyDescent="0.2">
      <c r="A1322" s="83">
        <v>43322</v>
      </c>
      <c r="B1322" s="32">
        <v>2.66</v>
      </c>
      <c r="C1322" s="32">
        <v>1.0699999999999998</v>
      </c>
    </row>
    <row r="1323" spans="1:3" x14ac:dyDescent="0.2">
      <c r="A1323" s="83">
        <v>43323</v>
      </c>
      <c r="B1323" s="32" t="e">
        <f>NA()</f>
        <v>#N/A</v>
      </c>
      <c r="C1323" s="32" t="e">
        <f>NA()</f>
        <v>#N/A</v>
      </c>
    </row>
    <row r="1324" spans="1:3" x14ac:dyDescent="0.2">
      <c r="A1324" s="83">
        <v>43324</v>
      </c>
      <c r="B1324" s="32" t="e">
        <f>NA()</f>
        <v>#N/A</v>
      </c>
      <c r="C1324" s="32" t="e">
        <f>NA()</f>
        <v>#N/A</v>
      </c>
    </row>
    <row r="1325" spans="1:3" x14ac:dyDescent="0.2">
      <c r="A1325" s="83">
        <v>43325</v>
      </c>
      <c r="B1325" s="32">
        <v>2.77</v>
      </c>
      <c r="C1325" s="32">
        <v>1.1399999999999999</v>
      </c>
    </row>
    <row r="1326" spans="1:3" x14ac:dyDescent="0.2">
      <c r="A1326" s="83">
        <v>43326</v>
      </c>
      <c r="B1326" s="32">
        <v>2.73</v>
      </c>
      <c r="C1326" s="32">
        <v>1.0899999999999999</v>
      </c>
    </row>
    <row r="1327" spans="1:3" x14ac:dyDescent="0.2">
      <c r="A1327" s="83">
        <v>43327</v>
      </c>
      <c r="B1327" s="32">
        <v>2.88</v>
      </c>
      <c r="C1327" s="32">
        <v>1.1099999999999999</v>
      </c>
    </row>
    <row r="1328" spans="1:3" x14ac:dyDescent="0.2">
      <c r="A1328" s="83">
        <v>43328</v>
      </c>
      <c r="B1328" s="32">
        <v>2.81</v>
      </c>
      <c r="C1328" s="32">
        <v>1.1299999999999999</v>
      </c>
    </row>
    <row r="1329" spans="1:3" x14ac:dyDescent="0.2">
      <c r="A1329" s="83">
        <v>43329</v>
      </c>
      <c r="B1329" s="32">
        <v>2.84</v>
      </c>
      <c r="C1329" s="32">
        <v>1.1599999999999999</v>
      </c>
    </row>
    <row r="1330" spans="1:3" x14ac:dyDescent="0.2">
      <c r="A1330" s="83">
        <v>43330</v>
      </c>
      <c r="B1330" s="32" t="e">
        <f>NA()</f>
        <v>#N/A</v>
      </c>
      <c r="C1330" s="32" t="e">
        <f>NA()</f>
        <v>#N/A</v>
      </c>
    </row>
    <row r="1331" spans="1:3" x14ac:dyDescent="0.2">
      <c r="A1331" s="83">
        <v>43331</v>
      </c>
      <c r="B1331" s="32" t="e">
        <f>NA()</f>
        <v>#N/A</v>
      </c>
      <c r="C1331" s="32" t="e">
        <f>NA()</f>
        <v>#N/A</v>
      </c>
    </row>
    <row r="1332" spans="1:3" x14ac:dyDescent="0.2">
      <c r="A1332" s="83">
        <v>43332</v>
      </c>
      <c r="B1332" s="32">
        <v>2.7600000000000002</v>
      </c>
      <c r="C1332" s="32">
        <v>1.0899999999999999</v>
      </c>
    </row>
    <row r="1333" spans="1:3" x14ac:dyDescent="0.2">
      <c r="A1333" s="83">
        <v>43333</v>
      </c>
      <c r="B1333" s="32">
        <v>2.65</v>
      </c>
      <c r="C1333" s="32">
        <v>1.05</v>
      </c>
    </row>
    <row r="1334" spans="1:3" x14ac:dyDescent="0.2">
      <c r="A1334" s="83">
        <v>43334</v>
      </c>
      <c r="B1334" s="32">
        <v>2.7199999999999998</v>
      </c>
      <c r="C1334" s="32">
        <v>1.0499999999999998</v>
      </c>
    </row>
    <row r="1335" spans="1:3" x14ac:dyDescent="0.2">
      <c r="A1335" s="83">
        <v>43335</v>
      </c>
      <c r="B1335" s="32">
        <v>2.7600000000000002</v>
      </c>
      <c r="C1335" s="32">
        <v>1.03</v>
      </c>
    </row>
    <row r="1336" spans="1:3" x14ac:dyDescent="0.2">
      <c r="A1336" s="83">
        <v>43336</v>
      </c>
      <c r="B1336" s="32">
        <v>2.8000000000000003</v>
      </c>
      <c r="C1336" s="32">
        <v>1.0499999999999998</v>
      </c>
    </row>
    <row r="1337" spans="1:3" x14ac:dyDescent="0.2">
      <c r="A1337" s="83">
        <v>43337</v>
      </c>
      <c r="B1337" s="32" t="e">
        <f>NA()</f>
        <v>#N/A</v>
      </c>
      <c r="C1337" s="32" t="e">
        <f>NA()</f>
        <v>#N/A</v>
      </c>
    </row>
    <row r="1338" spans="1:3" x14ac:dyDescent="0.2">
      <c r="A1338" s="83">
        <v>43338</v>
      </c>
      <c r="B1338" s="32" t="e">
        <f>NA()</f>
        <v>#N/A</v>
      </c>
      <c r="C1338" s="32" t="e">
        <f>NA()</f>
        <v>#N/A</v>
      </c>
    </row>
    <row r="1339" spans="1:3" x14ac:dyDescent="0.2">
      <c r="A1339" s="83">
        <v>43339</v>
      </c>
      <c r="B1339" s="32">
        <v>2.81</v>
      </c>
      <c r="C1339" s="32">
        <v>1.0499999999999998</v>
      </c>
    </row>
    <row r="1340" spans="1:3" x14ac:dyDescent="0.2">
      <c r="A1340" s="83">
        <v>43340</v>
      </c>
      <c r="B1340" s="32">
        <v>2.8200000000000003</v>
      </c>
      <c r="C1340" s="32">
        <v>1.0899999999999999</v>
      </c>
    </row>
    <row r="1341" spans="1:3" x14ac:dyDescent="0.2">
      <c r="A1341" s="83">
        <v>43341</v>
      </c>
      <c r="B1341" s="32">
        <v>2.75</v>
      </c>
      <c r="C1341" s="32">
        <v>1.08</v>
      </c>
    </row>
    <row r="1342" spans="1:3" x14ac:dyDescent="0.2">
      <c r="A1342" s="83">
        <v>43342</v>
      </c>
      <c r="B1342" s="32">
        <v>2.81</v>
      </c>
      <c r="C1342" s="32">
        <v>1.0699999999999998</v>
      </c>
    </row>
    <row r="1343" spans="1:3" x14ac:dyDescent="0.2">
      <c r="A1343" s="83">
        <v>43343</v>
      </c>
      <c r="B1343" s="32">
        <v>2.89</v>
      </c>
      <c r="C1343" s="32">
        <v>1.1200000000000001</v>
      </c>
    </row>
    <row r="1344" spans="1:3" x14ac:dyDescent="0.2">
      <c r="A1344" s="83">
        <v>43344</v>
      </c>
      <c r="B1344" s="32" t="e">
        <f>NA()</f>
        <v>#N/A</v>
      </c>
      <c r="C1344" s="32" t="e">
        <f>NA()</f>
        <v>#N/A</v>
      </c>
    </row>
    <row r="1345" spans="1:3" x14ac:dyDescent="0.2">
      <c r="A1345" s="83">
        <v>43345</v>
      </c>
      <c r="B1345" s="32" t="e">
        <f>NA()</f>
        <v>#N/A</v>
      </c>
      <c r="C1345" s="32" t="e">
        <f>NA()</f>
        <v>#N/A</v>
      </c>
    </row>
    <row r="1346" spans="1:3" x14ac:dyDescent="0.2">
      <c r="A1346" s="83">
        <v>43346</v>
      </c>
      <c r="B1346" s="32">
        <v>3.01</v>
      </c>
      <c r="C1346" s="32">
        <v>1.1199999999999999</v>
      </c>
    </row>
    <row r="1347" spans="1:3" x14ac:dyDescent="0.2">
      <c r="A1347" s="83">
        <v>43347</v>
      </c>
      <c r="B1347" s="32">
        <v>2.83</v>
      </c>
      <c r="C1347" s="32">
        <v>1.08</v>
      </c>
    </row>
    <row r="1348" spans="1:3" x14ac:dyDescent="0.2">
      <c r="A1348" s="83">
        <v>43348</v>
      </c>
      <c r="B1348" s="32">
        <v>2.74</v>
      </c>
      <c r="C1348" s="32">
        <v>1.0899999999999999</v>
      </c>
    </row>
    <row r="1349" spans="1:3" x14ac:dyDescent="0.2">
      <c r="A1349" s="83">
        <v>43349</v>
      </c>
      <c r="B1349" s="32">
        <v>2.68</v>
      </c>
      <c r="C1349" s="32">
        <v>1.06</v>
      </c>
    </row>
    <row r="1350" spans="1:3" x14ac:dyDescent="0.2">
      <c r="A1350" s="83">
        <v>43350</v>
      </c>
      <c r="B1350" s="32">
        <v>2.67</v>
      </c>
      <c r="C1350" s="32">
        <v>1.0899999999999999</v>
      </c>
    </row>
    <row r="1351" spans="1:3" x14ac:dyDescent="0.2">
      <c r="A1351" s="83">
        <v>43351</v>
      </c>
      <c r="B1351" s="32" t="e">
        <f>NA()</f>
        <v>#N/A</v>
      </c>
      <c r="C1351" s="32" t="e">
        <f>NA()</f>
        <v>#N/A</v>
      </c>
    </row>
    <row r="1352" spans="1:3" x14ac:dyDescent="0.2">
      <c r="A1352" s="83">
        <v>43352</v>
      </c>
      <c r="B1352" s="32" t="e">
        <f>NA()</f>
        <v>#N/A</v>
      </c>
      <c r="C1352" s="32" t="e">
        <f>NA()</f>
        <v>#N/A</v>
      </c>
    </row>
    <row r="1353" spans="1:3" x14ac:dyDescent="0.2">
      <c r="A1353" s="83">
        <v>43353</v>
      </c>
      <c r="B1353" s="32">
        <v>2.5</v>
      </c>
      <c r="C1353" s="32">
        <v>1.05</v>
      </c>
    </row>
    <row r="1354" spans="1:3" x14ac:dyDescent="0.2">
      <c r="A1354" s="83">
        <v>43354</v>
      </c>
      <c r="B1354" s="32">
        <v>2.52</v>
      </c>
      <c r="C1354" s="32">
        <v>1.05</v>
      </c>
    </row>
    <row r="1355" spans="1:3" x14ac:dyDescent="0.2">
      <c r="A1355" s="83">
        <v>43355</v>
      </c>
      <c r="B1355" s="32">
        <v>2.54</v>
      </c>
      <c r="C1355" s="32">
        <v>1.04</v>
      </c>
    </row>
    <row r="1356" spans="1:3" x14ac:dyDescent="0.2">
      <c r="A1356" s="83">
        <v>43356</v>
      </c>
      <c r="B1356" s="32">
        <v>2.5300000000000002</v>
      </c>
      <c r="C1356" s="32">
        <v>1.05</v>
      </c>
    </row>
    <row r="1357" spans="1:3" x14ac:dyDescent="0.2">
      <c r="A1357" s="83">
        <v>43357</v>
      </c>
      <c r="B1357" s="32">
        <v>2.54</v>
      </c>
      <c r="C1357" s="32">
        <v>1.05</v>
      </c>
    </row>
    <row r="1358" spans="1:3" x14ac:dyDescent="0.2">
      <c r="A1358" s="83">
        <v>43358</v>
      </c>
      <c r="B1358" s="32" t="e">
        <f>NA()</f>
        <v>#N/A</v>
      </c>
      <c r="C1358" s="32" t="e">
        <f>NA()</f>
        <v>#N/A</v>
      </c>
    </row>
    <row r="1359" spans="1:3" x14ac:dyDescent="0.2">
      <c r="A1359" s="83">
        <v>43359</v>
      </c>
      <c r="B1359" s="32" t="e">
        <f>NA()</f>
        <v>#N/A</v>
      </c>
      <c r="C1359" s="32" t="e">
        <f>NA()</f>
        <v>#N/A</v>
      </c>
    </row>
    <row r="1360" spans="1:3" x14ac:dyDescent="0.2">
      <c r="A1360" s="83">
        <v>43360</v>
      </c>
      <c r="B1360" s="32">
        <v>2.4099999999999997</v>
      </c>
      <c r="C1360" s="32">
        <v>1.04</v>
      </c>
    </row>
    <row r="1361" spans="1:3" x14ac:dyDescent="0.2">
      <c r="A1361" s="83">
        <v>43361</v>
      </c>
      <c r="B1361" s="32">
        <v>2.3199999999999998</v>
      </c>
      <c r="C1361" s="32">
        <v>1.05</v>
      </c>
    </row>
    <row r="1362" spans="1:3" x14ac:dyDescent="0.2">
      <c r="A1362" s="83">
        <v>43362</v>
      </c>
      <c r="B1362" s="32">
        <v>2.3600000000000003</v>
      </c>
      <c r="C1362" s="32">
        <v>1.04</v>
      </c>
    </row>
    <row r="1363" spans="1:3" x14ac:dyDescent="0.2">
      <c r="A1363" s="83">
        <v>43363</v>
      </c>
      <c r="B1363" s="32">
        <v>2.39</v>
      </c>
      <c r="C1363" s="32">
        <v>1.03</v>
      </c>
    </row>
    <row r="1364" spans="1:3" x14ac:dyDescent="0.2">
      <c r="A1364" s="83">
        <v>43364</v>
      </c>
      <c r="B1364" s="32">
        <v>2.36</v>
      </c>
      <c r="C1364" s="32">
        <v>1.03</v>
      </c>
    </row>
    <row r="1365" spans="1:3" x14ac:dyDescent="0.2">
      <c r="A1365" s="83">
        <v>43365</v>
      </c>
      <c r="B1365" s="32" t="e">
        <f>NA()</f>
        <v>#N/A</v>
      </c>
      <c r="C1365" s="32" t="e">
        <f>NA()</f>
        <v>#N/A</v>
      </c>
    </row>
    <row r="1366" spans="1:3" x14ac:dyDescent="0.2">
      <c r="A1366" s="83">
        <v>43366</v>
      </c>
      <c r="B1366" s="32" t="e">
        <f>NA()</f>
        <v>#N/A</v>
      </c>
      <c r="C1366" s="32" t="e">
        <f>NA()</f>
        <v>#N/A</v>
      </c>
    </row>
    <row r="1367" spans="1:3" x14ac:dyDescent="0.2">
      <c r="A1367" s="83">
        <v>43367</v>
      </c>
      <c r="B1367" s="32">
        <v>2.4699999999999998</v>
      </c>
      <c r="C1367" s="32">
        <v>1.05</v>
      </c>
    </row>
    <row r="1368" spans="1:3" x14ac:dyDescent="0.2">
      <c r="A1368" s="83">
        <v>43368</v>
      </c>
      <c r="B1368" s="32">
        <v>2.36</v>
      </c>
      <c r="C1368" s="32">
        <v>1</v>
      </c>
    </row>
    <row r="1369" spans="1:3" x14ac:dyDescent="0.2">
      <c r="A1369" s="83">
        <v>43369</v>
      </c>
      <c r="B1369" s="32">
        <v>2.2999999999999998</v>
      </c>
      <c r="C1369" s="32">
        <v>1</v>
      </c>
    </row>
    <row r="1370" spans="1:3" x14ac:dyDescent="0.2">
      <c r="A1370" s="83">
        <v>43370</v>
      </c>
      <c r="B1370" s="32">
        <v>2.3600000000000003</v>
      </c>
      <c r="C1370" s="32">
        <v>1</v>
      </c>
    </row>
    <row r="1371" spans="1:3" x14ac:dyDescent="0.2">
      <c r="A1371" s="83">
        <v>43371</v>
      </c>
      <c r="B1371" s="32">
        <v>2.6500000000000004</v>
      </c>
      <c r="C1371" s="32">
        <v>1.01</v>
      </c>
    </row>
    <row r="1372" spans="1:3" x14ac:dyDescent="0.2">
      <c r="A1372" s="83">
        <v>43372</v>
      </c>
      <c r="B1372" s="32" t="e">
        <f>NA()</f>
        <v>#N/A</v>
      </c>
      <c r="C1372" s="32" t="e">
        <f>NA()</f>
        <v>#N/A</v>
      </c>
    </row>
    <row r="1373" spans="1:3" x14ac:dyDescent="0.2">
      <c r="A1373" s="83">
        <v>43373</v>
      </c>
      <c r="B1373" s="32" t="e">
        <f>NA()</f>
        <v>#N/A</v>
      </c>
      <c r="C1373" s="32" t="e">
        <f>NA()</f>
        <v>#N/A</v>
      </c>
    </row>
    <row r="1374" spans="1:3" x14ac:dyDescent="0.2">
      <c r="A1374" s="83">
        <v>43374</v>
      </c>
      <c r="B1374" s="32">
        <v>2.75</v>
      </c>
      <c r="C1374" s="32">
        <v>1.03</v>
      </c>
    </row>
    <row r="1375" spans="1:3" x14ac:dyDescent="0.2">
      <c r="A1375" s="83">
        <v>43375</v>
      </c>
      <c r="B1375" s="32">
        <v>2.99</v>
      </c>
      <c r="C1375" s="32">
        <v>1.1100000000000001</v>
      </c>
    </row>
    <row r="1376" spans="1:3" x14ac:dyDescent="0.2">
      <c r="A1376" s="83">
        <v>43376</v>
      </c>
      <c r="B1376" s="32">
        <v>2.84</v>
      </c>
      <c r="C1376" s="32">
        <v>1.06</v>
      </c>
    </row>
    <row r="1377" spans="1:3" x14ac:dyDescent="0.2">
      <c r="A1377" s="83">
        <v>43377</v>
      </c>
      <c r="B1377" s="32">
        <v>2.75</v>
      </c>
      <c r="C1377" s="32">
        <v>1.01</v>
      </c>
    </row>
    <row r="1378" spans="1:3" x14ac:dyDescent="0.2">
      <c r="A1378" s="83">
        <v>43378</v>
      </c>
      <c r="B1378" s="32">
        <v>2.86</v>
      </c>
      <c r="C1378" s="32">
        <v>1.01</v>
      </c>
    </row>
    <row r="1379" spans="1:3" x14ac:dyDescent="0.2">
      <c r="A1379" s="83">
        <v>43379</v>
      </c>
      <c r="B1379" s="32" t="e">
        <f>NA()</f>
        <v>#N/A</v>
      </c>
      <c r="C1379" s="32" t="e">
        <f>NA()</f>
        <v>#N/A</v>
      </c>
    </row>
    <row r="1380" spans="1:3" x14ac:dyDescent="0.2">
      <c r="A1380" s="83">
        <v>43380</v>
      </c>
      <c r="B1380" s="32" t="e">
        <f>NA()</f>
        <v>#N/A</v>
      </c>
      <c r="C1380" s="32" t="e">
        <f>NA()</f>
        <v>#N/A</v>
      </c>
    </row>
    <row r="1381" spans="1:3" x14ac:dyDescent="0.2">
      <c r="A1381" s="83">
        <v>43381</v>
      </c>
      <c r="B1381" s="32">
        <v>3.02</v>
      </c>
      <c r="C1381" s="32">
        <v>1.05</v>
      </c>
    </row>
    <row r="1382" spans="1:3" x14ac:dyDescent="0.2">
      <c r="A1382" s="83">
        <v>43382</v>
      </c>
      <c r="B1382" s="32">
        <v>2.96</v>
      </c>
      <c r="C1382" s="32">
        <v>1.0300000000000002</v>
      </c>
    </row>
    <row r="1383" spans="1:3" x14ac:dyDescent="0.2">
      <c r="A1383" s="83">
        <v>43383</v>
      </c>
      <c r="B1383" s="32">
        <v>2.9499999999999997</v>
      </c>
      <c r="C1383" s="32">
        <v>1.05</v>
      </c>
    </row>
    <row r="1384" spans="1:3" x14ac:dyDescent="0.2">
      <c r="A1384" s="83">
        <v>43384</v>
      </c>
      <c r="B1384" s="32">
        <v>3.0599999999999996</v>
      </c>
      <c r="C1384" s="32">
        <v>1.1299999999999999</v>
      </c>
    </row>
    <row r="1385" spans="1:3" x14ac:dyDescent="0.2">
      <c r="A1385" s="83">
        <v>43385</v>
      </c>
      <c r="B1385" s="32">
        <v>3.02</v>
      </c>
      <c r="C1385" s="32">
        <v>1.1299999999999999</v>
      </c>
    </row>
    <row r="1386" spans="1:3" x14ac:dyDescent="0.2">
      <c r="A1386" s="83">
        <v>43386</v>
      </c>
      <c r="B1386" s="32" t="e">
        <f>NA()</f>
        <v>#N/A</v>
      </c>
      <c r="C1386" s="32" t="e">
        <f>NA()</f>
        <v>#N/A</v>
      </c>
    </row>
    <row r="1387" spans="1:3" x14ac:dyDescent="0.2">
      <c r="A1387" s="83">
        <v>43387</v>
      </c>
      <c r="B1387" s="32" t="e">
        <f>NA()</f>
        <v>#N/A</v>
      </c>
      <c r="C1387" s="32" t="e">
        <f>NA()</f>
        <v>#N/A</v>
      </c>
    </row>
    <row r="1388" spans="1:3" x14ac:dyDescent="0.2">
      <c r="A1388" s="83">
        <v>43388</v>
      </c>
      <c r="B1388" s="32">
        <v>3.05</v>
      </c>
      <c r="C1388" s="32">
        <v>1.17</v>
      </c>
    </row>
    <row r="1389" spans="1:3" x14ac:dyDescent="0.2">
      <c r="A1389" s="83">
        <v>43389</v>
      </c>
      <c r="B1389" s="32">
        <v>2.93</v>
      </c>
      <c r="C1389" s="32">
        <v>1.1199999999999999</v>
      </c>
    </row>
    <row r="1390" spans="1:3" x14ac:dyDescent="0.2">
      <c r="A1390" s="83">
        <v>43390</v>
      </c>
      <c r="B1390" s="32">
        <v>3.04</v>
      </c>
      <c r="C1390" s="32">
        <v>1.1599999999999999</v>
      </c>
    </row>
    <row r="1391" spans="1:3" x14ac:dyDescent="0.2">
      <c r="A1391" s="83">
        <v>43391</v>
      </c>
      <c r="B1391" s="32">
        <v>3.17</v>
      </c>
      <c r="C1391" s="32">
        <v>1.23</v>
      </c>
    </row>
    <row r="1392" spans="1:3" x14ac:dyDescent="0.2">
      <c r="A1392" s="83">
        <v>43392</v>
      </c>
      <c r="B1392" s="32">
        <v>3.13</v>
      </c>
      <c r="C1392" s="32">
        <v>1.31</v>
      </c>
    </row>
    <row r="1393" spans="1:3" x14ac:dyDescent="0.2">
      <c r="A1393" s="83">
        <v>43393</v>
      </c>
      <c r="B1393" s="32" t="e">
        <f>NA()</f>
        <v>#N/A</v>
      </c>
      <c r="C1393" s="32" t="e">
        <f>NA()</f>
        <v>#N/A</v>
      </c>
    </row>
    <row r="1394" spans="1:3" x14ac:dyDescent="0.2">
      <c r="A1394" s="83">
        <v>43394</v>
      </c>
      <c r="B1394" s="32" t="e">
        <f>NA()</f>
        <v>#N/A</v>
      </c>
      <c r="C1394" s="32" t="e">
        <f>NA()</f>
        <v>#N/A</v>
      </c>
    </row>
    <row r="1395" spans="1:3" x14ac:dyDescent="0.2">
      <c r="A1395" s="83">
        <v>43395</v>
      </c>
      <c r="B1395" s="32">
        <v>3</v>
      </c>
      <c r="C1395" s="32">
        <v>1.21</v>
      </c>
    </row>
    <row r="1396" spans="1:3" x14ac:dyDescent="0.2">
      <c r="A1396" s="83">
        <v>43396</v>
      </c>
      <c r="B1396" s="32">
        <v>3.12</v>
      </c>
      <c r="C1396" s="32">
        <v>1.21</v>
      </c>
    </row>
    <row r="1397" spans="1:3" x14ac:dyDescent="0.2">
      <c r="A1397" s="83">
        <v>43397</v>
      </c>
      <c r="B1397" s="32">
        <v>3.2</v>
      </c>
      <c r="C1397" s="32">
        <v>1.2200000000000002</v>
      </c>
    </row>
    <row r="1398" spans="1:3" x14ac:dyDescent="0.2">
      <c r="A1398" s="83">
        <v>43398</v>
      </c>
      <c r="B1398" s="32">
        <v>3.0900000000000003</v>
      </c>
      <c r="C1398" s="32">
        <v>1.1800000000000002</v>
      </c>
    </row>
    <row r="1399" spans="1:3" x14ac:dyDescent="0.2">
      <c r="A1399" s="83">
        <v>43399</v>
      </c>
      <c r="B1399" s="32">
        <v>3.08</v>
      </c>
      <c r="C1399" s="32">
        <v>1.19</v>
      </c>
    </row>
    <row r="1400" spans="1:3" x14ac:dyDescent="0.2">
      <c r="A1400" s="83">
        <v>43400</v>
      </c>
      <c r="B1400" s="32" t="e">
        <f>NA()</f>
        <v>#N/A</v>
      </c>
      <c r="C1400" s="32" t="e">
        <f>NA()</f>
        <v>#N/A</v>
      </c>
    </row>
    <row r="1401" spans="1:3" x14ac:dyDescent="0.2">
      <c r="A1401" s="83">
        <v>43401</v>
      </c>
      <c r="B1401" s="32" t="e">
        <f>NA()</f>
        <v>#N/A</v>
      </c>
      <c r="C1401" s="32" t="e">
        <f>NA()</f>
        <v>#N/A</v>
      </c>
    </row>
    <row r="1402" spans="1:3" x14ac:dyDescent="0.2">
      <c r="A1402" s="83">
        <v>43402</v>
      </c>
      <c r="B1402" s="32">
        <v>2.94</v>
      </c>
      <c r="C1402" s="32">
        <v>1.17</v>
      </c>
    </row>
    <row r="1403" spans="1:3" x14ac:dyDescent="0.2">
      <c r="A1403" s="83">
        <v>43403</v>
      </c>
      <c r="B1403" s="32">
        <v>3.06</v>
      </c>
      <c r="C1403" s="32">
        <v>1.1600000000000001</v>
      </c>
    </row>
    <row r="1404" spans="1:3" x14ac:dyDescent="0.2">
      <c r="A1404" s="83">
        <v>43404</v>
      </c>
      <c r="B1404" s="32">
        <v>3.0100000000000002</v>
      </c>
      <c r="C1404" s="32">
        <v>1.1400000000000001</v>
      </c>
    </row>
    <row r="1405" spans="1:3" x14ac:dyDescent="0.2">
      <c r="A1405" s="83">
        <v>43405</v>
      </c>
      <c r="B1405" s="32">
        <v>2.95</v>
      </c>
      <c r="C1405" s="32">
        <v>1.1500000000000001</v>
      </c>
    </row>
    <row r="1406" spans="1:3" x14ac:dyDescent="0.2">
      <c r="A1406" s="83">
        <v>43406</v>
      </c>
      <c r="B1406" s="32">
        <v>2.87</v>
      </c>
      <c r="C1406" s="32">
        <v>1.1300000000000001</v>
      </c>
    </row>
    <row r="1407" spans="1:3" x14ac:dyDescent="0.2">
      <c r="A1407" s="83">
        <v>43407</v>
      </c>
      <c r="B1407" s="32" t="e">
        <f>NA()</f>
        <v>#N/A</v>
      </c>
      <c r="C1407" s="32" t="e">
        <f>NA()</f>
        <v>#N/A</v>
      </c>
    </row>
    <row r="1408" spans="1:3" x14ac:dyDescent="0.2">
      <c r="A1408" s="83">
        <v>43408</v>
      </c>
      <c r="B1408" s="32" t="e">
        <f>NA()</f>
        <v>#N/A</v>
      </c>
      <c r="C1408" s="32" t="e">
        <f>NA()</f>
        <v>#N/A</v>
      </c>
    </row>
    <row r="1409" spans="1:3" x14ac:dyDescent="0.2">
      <c r="A1409" s="83">
        <v>43409</v>
      </c>
      <c r="B1409" s="32">
        <v>2.86</v>
      </c>
      <c r="C1409" s="32">
        <v>1.1300000000000001</v>
      </c>
    </row>
    <row r="1410" spans="1:3" x14ac:dyDescent="0.2">
      <c r="A1410" s="83">
        <v>43410</v>
      </c>
      <c r="B1410" s="32">
        <v>2.9699999999999998</v>
      </c>
      <c r="C1410" s="32">
        <v>1.1500000000000001</v>
      </c>
    </row>
    <row r="1411" spans="1:3" x14ac:dyDescent="0.2">
      <c r="A1411" s="83">
        <v>43411</v>
      </c>
      <c r="B1411" s="32">
        <v>2.9099999999999997</v>
      </c>
      <c r="C1411" s="32">
        <v>1.1700000000000002</v>
      </c>
    </row>
    <row r="1412" spans="1:3" x14ac:dyDescent="0.2">
      <c r="A1412" s="83">
        <v>43412</v>
      </c>
      <c r="B1412" s="32">
        <v>2.93</v>
      </c>
      <c r="C1412" s="32">
        <v>1.1400000000000001</v>
      </c>
    </row>
    <row r="1413" spans="1:3" x14ac:dyDescent="0.2">
      <c r="A1413" s="83">
        <v>43413</v>
      </c>
      <c r="B1413" s="32">
        <v>2.95</v>
      </c>
      <c r="C1413" s="32">
        <v>1.1500000000000001</v>
      </c>
    </row>
    <row r="1414" spans="1:3" x14ac:dyDescent="0.2">
      <c r="A1414" s="83">
        <v>43414</v>
      </c>
      <c r="B1414" s="32" t="e">
        <f>NA()</f>
        <v>#N/A</v>
      </c>
      <c r="C1414" s="32" t="e">
        <f>NA()</f>
        <v>#N/A</v>
      </c>
    </row>
    <row r="1415" spans="1:3" x14ac:dyDescent="0.2">
      <c r="A1415" s="83">
        <v>43415</v>
      </c>
      <c r="B1415" s="32" t="e">
        <f>NA()</f>
        <v>#N/A</v>
      </c>
      <c r="C1415" s="32" t="e">
        <f>NA()</f>
        <v>#N/A</v>
      </c>
    </row>
    <row r="1416" spans="1:3" x14ac:dyDescent="0.2">
      <c r="A1416" s="83">
        <v>43416</v>
      </c>
      <c r="B1416" s="32">
        <v>3.04</v>
      </c>
      <c r="C1416" s="32">
        <v>1.2000000000000002</v>
      </c>
    </row>
    <row r="1417" spans="1:3" x14ac:dyDescent="0.2">
      <c r="A1417" s="83">
        <v>43417</v>
      </c>
      <c r="B1417" s="32">
        <v>3.04</v>
      </c>
      <c r="C1417" s="32">
        <v>1.2000000000000002</v>
      </c>
    </row>
    <row r="1418" spans="1:3" x14ac:dyDescent="0.2">
      <c r="A1418" s="83">
        <v>43418</v>
      </c>
      <c r="B1418" s="32">
        <v>3.08</v>
      </c>
      <c r="C1418" s="32">
        <v>1.2100000000000002</v>
      </c>
    </row>
    <row r="1419" spans="1:3" x14ac:dyDescent="0.2">
      <c r="A1419" s="83">
        <v>43419</v>
      </c>
      <c r="B1419" s="32">
        <v>3.1300000000000003</v>
      </c>
      <c r="C1419" s="32">
        <v>1.27</v>
      </c>
    </row>
    <row r="1420" spans="1:3" x14ac:dyDescent="0.2">
      <c r="A1420" s="83">
        <v>43420</v>
      </c>
      <c r="B1420" s="32">
        <v>3.1</v>
      </c>
      <c r="C1420" s="32">
        <v>1.2399999999999998</v>
      </c>
    </row>
    <row r="1421" spans="1:3" x14ac:dyDescent="0.2">
      <c r="A1421" s="83">
        <v>43421</v>
      </c>
      <c r="B1421" s="32" t="e">
        <f>NA()</f>
        <v>#N/A</v>
      </c>
      <c r="C1421" s="32" t="e">
        <f>NA()</f>
        <v>#N/A</v>
      </c>
    </row>
    <row r="1422" spans="1:3" x14ac:dyDescent="0.2">
      <c r="A1422" s="83">
        <v>43422</v>
      </c>
      <c r="B1422" s="32" t="e">
        <f>NA()</f>
        <v>#N/A</v>
      </c>
      <c r="C1422" s="32" t="e">
        <f>NA()</f>
        <v>#N/A</v>
      </c>
    </row>
    <row r="1423" spans="1:3" x14ac:dyDescent="0.2">
      <c r="A1423" s="83">
        <v>43423</v>
      </c>
      <c r="B1423" s="32">
        <v>3.18</v>
      </c>
      <c r="C1423" s="32">
        <v>1.25</v>
      </c>
    </row>
    <row r="1424" spans="1:3" x14ac:dyDescent="0.2">
      <c r="A1424" s="83">
        <v>43424</v>
      </c>
      <c r="B1424" s="32">
        <v>3.23</v>
      </c>
      <c r="C1424" s="32">
        <v>1.27</v>
      </c>
    </row>
    <row r="1425" spans="1:3" x14ac:dyDescent="0.2">
      <c r="A1425" s="83">
        <v>43425</v>
      </c>
      <c r="B1425" s="32">
        <v>3.1</v>
      </c>
      <c r="C1425" s="32">
        <v>1.25</v>
      </c>
    </row>
    <row r="1426" spans="1:3" x14ac:dyDescent="0.2">
      <c r="A1426" s="83">
        <v>43426</v>
      </c>
      <c r="B1426" s="32">
        <v>3.06</v>
      </c>
      <c r="C1426" s="32">
        <v>1.2599999999999998</v>
      </c>
    </row>
    <row r="1427" spans="1:3" x14ac:dyDescent="0.2">
      <c r="A1427" s="83">
        <v>43427</v>
      </c>
      <c r="B1427" s="32">
        <v>3.04</v>
      </c>
      <c r="C1427" s="32">
        <v>1.2599999999999998</v>
      </c>
    </row>
    <row r="1428" spans="1:3" x14ac:dyDescent="0.2">
      <c r="A1428" s="83">
        <v>43428</v>
      </c>
      <c r="B1428" s="32" t="e">
        <f>NA()</f>
        <v>#N/A</v>
      </c>
      <c r="C1428" s="32" t="e">
        <f>NA()</f>
        <v>#N/A</v>
      </c>
    </row>
    <row r="1429" spans="1:3" x14ac:dyDescent="0.2">
      <c r="A1429" s="83">
        <v>43429</v>
      </c>
      <c r="B1429" s="32" t="e">
        <f>NA()</f>
        <v>#N/A</v>
      </c>
      <c r="C1429" s="32" t="e">
        <f>NA()</f>
        <v>#N/A</v>
      </c>
    </row>
    <row r="1430" spans="1:3" x14ac:dyDescent="0.2">
      <c r="A1430" s="83">
        <v>43430</v>
      </c>
      <c r="B1430" s="32">
        <v>2.8899999999999997</v>
      </c>
      <c r="C1430" s="32">
        <v>1.19</v>
      </c>
    </row>
    <row r="1431" spans="1:3" x14ac:dyDescent="0.2">
      <c r="A1431" s="83">
        <v>43431</v>
      </c>
      <c r="B1431" s="32">
        <v>2.9099999999999997</v>
      </c>
      <c r="C1431" s="32">
        <v>1.17</v>
      </c>
    </row>
    <row r="1432" spans="1:3" x14ac:dyDescent="0.2">
      <c r="A1432" s="83">
        <v>43432</v>
      </c>
      <c r="B1432" s="32">
        <v>2.9</v>
      </c>
      <c r="C1432" s="32">
        <v>1.19</v>
      </c>
    </row>
    <row r="1433" spans="1:3" x14ac:dyDescent="0.2">
      <c r="A1433" s="83">
        <v>43433</v>
      </c>
      <c r="B1433" s="32">
        <v>2.84</v>
      </c>
      <c r="C1433" s="32">
        <v>1.1499999999999999</v>
      </c>
    </row>
    <row r="1434" spans="1:3" x14ac:dyDescent="0.2">
      <c r="A1434" s="83">
        <v>43434</v>
      </c>
      <c r="B1434" s="32">
        <v>2.88</v>
      </c>
      <c r="C1434" s="32">
        <v>1.1499999999999999</v>
      </c>
    </row>
    <row r="1435" spans="1:3" x14ac:dyDescent="0.2">
      <c r="A1435" s="83">
        <v>43435</v>
      </c>
      <c r="B1435" s="32" t="e">
        <f>NA()</f>
        <v>#N/A</v>
      </c>
      <c r="C1435" s="32" t="e">
        <f>NA()</f>
        <v>#N/A</v>
      </c>
    </row>
    <row r="1436" spans="1:3" x14ac:dyDescent="0.2">
      <c r="A1436" s="83">
        <v>43436</v>
      </c>
      <c r="B1436" s="32" t="e">
        <f>NA()</f>
        <v>#N/A</v>
      </c>
      <c r="C1436" s="32" t="e">
        <f>NA()</f>
        <v>#N/A</v>
      </c>
    </row>
    <row r="1437" spans="1:3" x14ac:dyDescent="0.2">
      <c r="A1437" s="83">
        <v>43437</v>
      </c>
      <c r="B1437" s="32">
        <v>2.7800000000000002</v>
      </c>
      <c r="C1437" s="32">
        <v>1.1299999999999999</v>
      </c>
    </row>
    <row r="1438" spans="1:3" x14ac:dyDescent="0.2">
      <c r="A1438" s="83">
        <v>43438</v>
      </c>
      <c r="B1438" s="32">
        <v>2.85</v>
      </c>
      <c r="C1438" s="32">
        <v>1.17</v>
      </c>
    </row>
    <row r="1439" spans="1:3" x14ac:dyDescent="0.2">
      <c r="A1439" s="83">
        <v>43439</v>
      </c>
      <c r="B1439" s="32">
        <v>2.79</v>
      </c>
      <c r="C1439" s="32">
        <v>1.18</v>
      </c>
    </row>
    <row r="1440" spans="1:3" x14ac:dyDescent="0.2">
      <c r="A1440" s="83">
        <v>43440</v>
      </c>
      <c r="B1440" s="32">
        <v>2.93</v>
      </c>
      <c r="C1440" s="32">
        <v>1.19</v>
      </c>
    </row>
    <row r="1441" spans="1:3" x14ac:dyDescent="0.2">
      <c r="A1441" s="83">
        <v>43441</v>
      </c>
      <c r="B1441" s="32">
        <v>2.85</v>
      </c>
      <c r="C1441" s="32">
        <v>1.17</v>
      </c>
    </row>
    <row r="1442" spans="1:3" x14ac:dyDescent="0.2">
      <c r="A1442" s="83">
        <v>43442</v>
      </c>
      <c r="B1442" s="32" t="e">
        <f>NA()</f>
        <v>#N/A</v>
      </c>
      <c r="C1442" s="32" t="e">
        <f>NA()</f>
        <v>#N/A</v>
      </c>
    </row>
    <row r="1443" spans="1:3" x14ac:dyDescent="0.2">
      <c r="A1443" s="83">
        <v>43443</v>
      </c>
      <c r="B1443" s="32" t="e">
        <f>NA()</f>
        <v>#N/A</v>
      </c>
      <c r="C1443" s="32" t="e">
        <f>NA()</f>
        <v>#N/A</v>
      </c>
    </row>
    <row r="1444" spans="1:3" x14ac:dyDescent="0.2">
      <c r="A1444" s="83">
        <v>43444</v>
      </c>
      <c r="B1444" s="32">
        <v>2.82</v>
      </c>
      <c r="C1444" s="32">
        <v>1.1599999999999999</v>
      </c>
    </row>
    <row r="1445" spans="1:3" x14ac:dyDescent="0.2">
      <c r="A1445" s="83">
        <v>43445</v>
      </c>
      <c r="B1445" s="32">
        <v>2.83</v>
      </c>
      <c r="C1445" s="32">
        <v>1.1199999999999999</v>
      </c>
    </row>
    <row r="1446" spans="1:3" x14ac:dyDescent="0.2">
      <c r="A1446" s="83">
        <v>43446</v>
      </c>
      <c r="B1446" s="32">
        <v>2.74</v>
      </c>
      <c r="C1446" s="32">
        <v>1.1499999999999999</v>
      </c>
    </row>
    <row r="1447" spans="1:3" x14ac:dyDescent="0.2">
      <c r="A1447" s="83">
        <v>43447</v>
      </c>
      <c r="B1447" s="32">
        <v>2.66</v>
      </c>
      <c r="C1447" s="32">
        <v>1.1299999999999999</v>
      </c>
    </row>
    <row r="1448" spans="1:3" x14ac:dyDescent="0.2">
      <c r="A1448" s="83">
        <v>43448</v>
      </c>
      <c r="B1448" s="32">
        <v>2.66</v>
      </c>
      <c r="C1448" s="32">
        <v>1.1299999999999999</v>
      </c>
    </row>
    <row r="1449" spans="1:3" x14ac:dyDescent="0.2">
      <c r="A1449" s="83">
        <v>43449</v>
      </c>
      <c r="B1449" s="32" t="e">
        <f>NA()</f>
        <v>#N/A</v>
      </c>
      <c r="C1449" s="32" t="e">
        <f>NA()</f>
        <v>#N/A</v>
      </c>
    </row>
    <row r="1450" spans="1:3" x14ac:dyDescent="0.2">
      <c r="A1450" s="83">
        <v>43450</v>
      </c>
      <c r="B1450" s="32" t="e">
        <f>NA()</f>
        <v>#N/A</v>
      </c>
      <c r="C1450" s="32" t="e">
        <f>NA()</f>
        <v>#N/A</v>
      </c>
    </row>
    <row r="1451" spans="1:3" x14ac:dyDescent="0.2">
      <c r="A1451" s="83">
        <v>43451</v>
      </c>
      <c r="B1451" s="32">
        <v>2.68</v>
      </c>
      <c r="C1451" s="32">
        <v>1.1199999999999999</v>
      </c>
    </row>
    <row r="1452" spans="1:3" x14ac:dyDescent="0.2">
      <c r="A1452" s="83">
        <v>43452</v>
      </c>
      <c r="B1452" s="32">
        <v>2.69</v>
      </c>
      <c r="C1452" s="32">
        <v>1.1200000000000001</v>
      </c>
    </row>
    <row r="1453" spans="1:3" x14ac:dyDescent="0.2">
      <c r="A1453" s="83">
        <v>43453</v>
      </c>
      <c r="B1453" s="32">
        <v>2.5300000000000002</v>
      </c>
      <c r="C1453" s="32">
        <v>1.1100000000000001</v>
      </c>
    </row>
    <row r="1454" spans="1:3" x14ac:dyDescent="0.2">
      <c r="A1454" s="83">
        <v>43454</v>
      </c>
      <c r="B1454" s="32">
        <v>2.4900000000000002</v>
      </c>
      <c r="C1454" s="32">
        <v>1.1200000000000001</v>
      </c>
    </row>
    <row r="1455" spans="1:3" x14ac:dyDescent="0.2">
      <c r="A1455" s="83">
        <v>43455</v>
      </c>
      <c r="B1455" s="32">
        <v>2.5499999999999998</v>
      </c>
      <c r="C1455" s="32">
        <v>1.1299999999999999</v>
      </c>
    </row>
    <row r="1456" spans="1:3" x14ac:dyDescent="0.2">
      <c r="A1456" s="83">
        <v>43456</v>
      </c>
      <c r="B1456" s="32" t="e">
        <f>NA()</f>
        <v>#N/A</v>
      </c>
      <c r="C1456" s="32" t="e">
        <f>NA()</f>
        <v>#N/A</v>
      </c>
    </row>
    <row r="1457" spans="1:3" x14ac:dyDescent="0.2">
      <c r="A1457" s="83">
        <v>43457</v>
      </c>
      <c r="B1457" s="32" t="e">
        <f>NA()</f>
        <v>#N/A</v>
      </c>
      <c r="C1457" s="32" t="e">
        <f>NA()</f>
        <v>#N/A</v>
      </c>
    </row>
    <row r="1458" spans="1:3" x14ac:dyDescent="0.2">
      <c r="A1458" s="83">
        <v>43458</v>
      </c>
      <c r="B1458" s="32">
        <v>2.58</v>
      </c>
      <c r="C1458" s="32">
        <v>1.1399999999999999</v>
      </c>
    </row>
    <row r="1459" spans="1:3" x14ac:dyDescent="0.2">
      <c r="A1459" s="83">
        <v>43459</v>
      </c>
      <c r="B1459" s="32">
        <v>2.58</v>
      </c>
      <c r="C1459" s="32">
        <v>1.1399999999999999</v>
      </c>
    </row>
    <row r="1460" spans="1:3" x14ac:dyDescent="0.2">
      <c r="A1460" s="83">
        <v>43460</v>
      </c>
      <c r="B1460" s="32">
        <v>2.58</v>
      </c>
      <c r="C1460" s="32">
        <v>1.1399999999999999</v>
      </c>
    </row>
    <row r="1461" spans="1:3" x14ac:dyDescent="0.2">
      <c r="A1461" s="83">
        <v>43461</v>
      </c>
      <c r="B1461" s="32">
        <v>2.5</v>
      </c>
      <c r="C1461" s="32">
        <v>1.1300000000000001</v>
      </c>
    </row>
    <row r="1462" spans="1:3" x14ac:dyDescent="0.2">
      <c r="A1462" s="83">
        <v>43462</v>
      </c>
      <c r="B1462" s="32">
        <v>2.48</v>
      </c>
      <c r="C1462" s="32">
        <v>1.1499999999999999</v>
      </c>
    </row>
    <row r="1463" spans="1:3" x14ac:dyDescent="0.2">
      <c r="A1463" s="83">
        <v>43463</v>
      </c>
      <c r="B1463" s="32" t="e">
        <f>NA()</f>
        <v>#N/A</v>
      </c>
      <c r="C1463" s="32" t="e">
        <f>NA()</f>
        <v>#N/A</v>
      </c>
    </row>
    <row r="1464" spans="1:3" x14ac:dyDescent="0.2">
      <c r="A1464" s="83">
        <v>43464</v>
      </c>
      <c r="B1464" s="32" t="e">
        <f>NA()</f>
        <v>#N/A</v>
      </c>
      <c r="C1464" s="32" t="e">
        <f>NA()</f>
        <v>#N/A</v>
      </c>
    </row>
    <row r="1465" spans="1:3" x14ac:dyDescent="0.2">
      <c r="A1465" s="83">
        <v>43465</v>
      </c>
      <c r="B1465" s="32">
        <v>2.5</v>
      </c>
      <c r="C1465" s="32">
        <v>1.18</v>
      </c>
    </row>
    <row r="1466" spans="1:3" x14ac:dyDescent="0.2">
      <c r="A1466" s="83">
        <v>43466</v>
      </c>
      <c r="B1466" s="32">
        <v>2.5</v>
      </c>
      <c r="C1466" s="32">
        <v>1.18</v>
      </c>
    </row>
    <row r="1467" spans="1:3" x14ac:dyDescent="0.2">
      <c r="A1467" s="83">
        <v>43467</v>
      </c>
      <c r="B1467" s="32">
        <v>2.48</v>
      </c>
      <c r="C1467" s="32">
        <v>1.2</v>
      </c>
    </row>
    <row r="1468" spans="1:3" x14ac:dyDescent="0.2">
      <c r="A1468" s="83">
        <v>43468</v>
      </c>
      <c r="B1468" s="32">
        <v>2.67</v>
      </c>
      <c r="C1468" s="32">
        <v>1.23</v>
      </c>
    </row>
    <row r="1469" spans="1:3" x14ac:dyDescent="0.2">
      <c r="A1469" s="83">
        <v>43469</v>
      </c>
      <c r="B1469" s="32">
        <v>2.67</v>
      </c>
      <c r="C1469" s="32">
        <v>1.27</v>
      </c>
    </row>
    <row r="1470" spans="1:3" x14ac:dyDescent="0.2">
      <c r="A1470" s="83">
        <v>43470</v>
      </c>
      <c r="B1470" s="32" t="e">
        <f>NA()</f>
        <v>#N/A</v>
      </c>
      <c r="C1470" s="32" t="e">
        <f>NA()</f>
        <v>#N/A</v>
      </c>
    </row>
    <row r="1471" spans="1:3" x14ac:dyDescent="0.2">
      <c r="A1471" s="83">
        <v>43471</v>
      </c>
      <c r="B1471" s="32" t="e">
        <f>NA()</f>
        <v>#N/A</v>
      </c>
      <c r="C1471" s="32" t="e">
        <f>NA()</f>
        <v>#N/A</v>
      </c>
    </row>
    <row r="1472" spans="1:3" x14ac:dyDescent="0.2">
      <c r="A1472" s="83">
        <v>43472</v>
      </c>
      <c r="B1472" s="32">
        <v>2.67</v>
      </c>
      <c r="C1472" s="32">
        <v>1.28</v>
      </c>
    </row>
    <row r="1473" spans="1:3" x14ac:dyDescent="0.2">
      <c r="A1473" s="83">
        <v>43473</v>
      </c>
      <c r="B1473" s="32">
        <v>2.6900000000000004</v>
      </c>
      <c r="C1473" s="32">
        <v>1.26</v>
      </c>
    </row>
    <row r="1474" spans="1:3" x14ac:dyDescent="0.2">
      <c r="A1474" s="83">
        <v>43474</v>
      </c>
      <c r="B1474" s="32">
        <v>2.62</v>
      </c>
      <c r="C1474" s="32">
        <v>1.23</v>
      </c>
    </row>
    <row r="1475" spans="1:3" x14ac:dyDescent="0.2">
      <c r="A1475" s="83">
        <v>43475</v>
      </c>
      <c r="B1475" s="32">
        <v>2.66</v>
      </c>
      <c r="C1475" s="32">
        <v>1.23</v>
      </c>
    </row>
    <row r="1476" spans="1:3" x14ac:dyDescent="0.2">
      <c r="A1476" s="83">
        <v>43476</v>
      </c>
      <c r="B1476" s="32">
        <v>2.63</v>
      </c>
      <c r="C1476" s="32">
        <v>1.23</v>
      </c>
    </row>
    <row r="1477" spans="1:3" x14ac:dyDescent="0.2">
      <c r="A1477" s="83">
        <v>43477</v>
      </c>
      <c r="B1477" s="32" t="e">
        <f>NA()</f>
        <v>#N/A</v>
      </c>
      <c r="C1477" s="32" t="e">
        <f>NA()</f>
        <v>#N/A</v>
      </c>
    </row>
    <row r="1478" spans="1:3" x14ac:dyDescent="0.2">
      <c r="A1478" s="83">
        <v>43478</v>
      </c>
      <c r="B1478" s="32" t="e">
        <f>NA()</f>
        <v>#N/A</v>
      </c>
      <c r="C1478" s="32" t="e">
        <f>NA()</f>
        <v>#N/A</v>
      </c>
    </row>
    <row r="1479" spans="1:3" x14ac:dyDescent="0.2">
      <c r="A1479" s="83">
        <v>43479</v>
      </c>
      <c r="B1479" s="32">
        <v>2.63</v>
      </c>
      <c r="C1479" s="32">
        <v>1.22</v>
      </c>
    </row>
    <row r="1480" spans="1:3" x14ac:dyDescent="0.2">
      <c r="A1480" s="83">
        <v>43480</v>
      </c>
      <c r="B1480" s="32">
        <v>2.6799999999999997</v>
      </c>
      <c r="C1480" s="32">
        <v>1.22</v>
      </c>
    </row>
    <row r="1481" spans="1:3" x14ac:dyDescent="0.2">
      <c r="A1481" s="83">
        <v>43481</v>
      </c>
      <c r="B1481" s="32">
        <v>2.5599999999999996</v>
      </c>
      <c r="C1481" s="32">
        <v>1.19</v>
      </c>
    </row>
    <row r="1482" spans="1:3" x14ac:dyDescent="0.2">
      <c r="A1482" s="83">
        <v>43482</v>
      </c>
      <c r="B1482" s="32">
        <v>2.57</v>
      </c>
      <c r="C1482" s="32">
        <v>1.1700000000000002</v>
      </c>
    </row>
    <row r="1483" spans="1:3" x14ac:dyDescent="0.2">
      <c r="A1483" s="83">
        <v>43483</v>
      </c>
      <c r="B1483" s="32">
        <v>2.48</v>
      </c>
      <c r="C1483" s="32">
        <v>1.1000000000000001</v>
      </c>
    </row>
    <row r="1484" spans="1:3" x14ac:dyDescent="0.2">
      <c r="A1484" s="83">
        <v>43484</v>
      </c>
      <c r="B1484" s="32" t="e">
        <f>NA()</f>
        <v>#N/A</v>
      </c>
      <c r="C1484" s="32" t="e">
        <f>NA()</f>
        <v>#N/A</v>
      </c>
    </row>
    <row r="1485" spans="1:3" x14ac:dyDescent="0.2">
      <c r="A1485" s="83">
        <v>43485</v>
      </c>
      <c r="B1485" s="32" t="e">
        <f>NA()</f>
        <v>#N/A</v>
      </c>
      <c r="C1485" s="32" t="e">
        <f>NA()</f>
        <v>#N/A</v>
      </c>
    </row>
    <row r="1486" spans="1:3" x14ac:dyDescent="0.2">
      <c r="A1486" s="83">
        <v>43486</v>
      </c>
      <c r="B1486" s="32">
        <v>2.5299999999999998</v>
      </c>
      <c r="C1486" s="32">
        <v>1.1400000000000001</v>
      </c>
    </row>
    <row r="1487" spans="1:3" x14ac:dyDescent="0.2">
      <c r="A1487" s="83">
        <v>43487</v>
      </c>
      <c r="B1487" s="32">
        <v>2.4900000000000002</v>
      </c>
      <c r="C1487" s="32">
        <v>1.1100000000000001</v>
      </c>
    </row>
    <row r="1488" spans="1:3" x14ac:dyDescent="0.2">
      <c r="A1488" s="83">
        <v>43488</v>
      </c>
      <c r="B1488" s="32">
        <v>2.5299999999999998</v>
      </c>
      <c r="C1488" s="32">
        <v>1.1100000000000001</v>
      </c>
    </row>
    <row r="1489" spans="1:3" x14ac:dyDescent="0.2">
      <c r="A1489" s="83">
        <v>43489</v>
      </c>
      <c r="B1489" s="32">
        <v>2.4700000000000002</v>
      </c>
      <c r="C1489" s="32">
        <v>1.07</v>
      </c>
    </row>
    <row r="1490" spans="1:3" x14ac:dyDescent="0.2">
      <c r="A1490" s="83">
        <v>43490</v>
      </c>
      <c r="B1490" s="32">
        <v>2.4900000000000002</v>
      </c>
      <c r="C1490" s="32">
        <v>1.0900000000000001</v>
      </c>
    </row>
    <row r="1491" spans="1:3" x14ac:dyDescent="0.2">
      <c r="A1491" s="83">
        <v>43491</v>
      </c>
      <c r="B1491" s="32" t="e">
        <f>NA()</f>
        <v>#N/A</v>
      </c>
      <c r="C1491" s="32" t="e">
        <f>NA()</f>
        <v>#N/A</v>
      </c>
    </row>
    <row r="1492" spans="1:3" x14ac:dyDescent="0.2">
      <c r="A1492" s="83">
        <v>43492</v>
      </c>
      <c r="B1492" s="32" t="e">
        <f>NA()</f>
        <v>#N/A</v>
      </c>
      <c r="C1492" s="32" t="e">
        <f>NA()</f>
        <v>#N/A</v>
      </c>
    </row>
    <row r="1493" spans="1:3" x14ac:dyDescent="0.2">
      <c r="A1493" s="83">
        <v>43493</v>
      </c>
      <c r="B1493" s="32">
        <v>2.4899999999999998</v>
      </c>
      <c r="C1493" s="32">
        <v>1.06</v>
      </c>
    </row>
    <row r="1494" spans="1:3" x14ac:dyDescent="0.2">
      <c r="A1494" s="83">
        <v>43494</v>
      </c>
      <c r="B1494" s="32">
        <v>2.44</v>
      </c>
      <c r="C1494" s="32">
        <v>1.07</v>
      </c>
    </row>
    <row r="1495" spans="1:3" x14ac:dyDescent="0.2">
      <c r="A1495" s="83">
        <v>43495</v>
      </c>
      <c r="B1495" s="32">
        <v>2.42</v>
      </c>
      <c r="C1495" s="32">
        <v>1.0900000000000001</v>
      </c>
    </row>
    <row r="1496" spans="1:3" x14ac:dyDescent="0.2">
      <c r="A1496" s="83">
        <v>43496</v>
      </c>
      <c r="B1496" s="32">
        <v>2.4300000000000002</v>
      </c>
      <c r="C1496" s="32">
        <v>1.1600000000000001</v>
      </c>
    </row>
    <row r="1497" spans="1:3" x14ac:dyDescent="0.2">
      <c r="A1497" s="83">
        <v>43497</v>
      </c>
      <c r="B1497" s="32">
        <v>2.58</v>
      </c>
      <c r="C1497" s="32">
        <v>1.2000000000000002</v>
      </c>
    </row>
    <row r="1498" spans="1:3" x14ac:dyDescent="0.2">
      <c r="A1498" s="83">
        <v>43498</v>
      </c>
      <c r="B1498" s="32" t="e">
        <f>NA()</f>
        <v>#N/A</v>
      </c>
      <c r="C1498" s="32" t="e">
        <f>NA()</f>
        <v>#N/A</v>
      </c>
    </row>
    <row r="1499" spans="1:3" x14ac:dyDescent="0.2">
      <c r="A1499" s="83">
        <v>43499</v>
      </c>
      <c r="B1499" s="32" t="e">
        <f>NA()</f>
        <v>#N/A</v>
      </c>
      <c r="C1499" s="32" t="e">
        <f>NA()</f>
        <v>#N/A</v>
      </c>
    </row>
    <row r="1500" spans="1:3" x14ac:dyDescent="0.2">
      <c r="A1500" s="83">
        <v>43500</v>
      </c>
      <c r="B1500" s="32">
        <v>2.5900000000000003</v>
      </c>
      <c r="C1500" s="32">
        <v>1.2100000000000002</v>
      </c>
    </row>
    <row r="1501" spans="1:3" x14ac:dyDescent="0.2">
      <c r="A1501" s="83">
        <v>43501</v>
      </c>
      <c r="B1501" s="32">
        <v>2.62</v>
      </c>
      <c r="C1501" s="32">
        <v>1.2000000000000002</v>
      </c>
    </row>
    <row r="1502" spans="1:3" x14ac:dyDescent="0.2">
      <c r="A1502" s="83">
        <v>43502</v>
      </c>
      <c r="B1502" s="32">
        <v>2.69</v>
      </c>
      <c r="C1502" s="32">
        <v>1.2200000000000002</v>
      </c>
    </row>
    <row r="1503" spans="1:3" x14ac:dyDescent="0.2">
      <c r="A1503" s="83">
        <v>43503</v>
      </c>
      <c r="B1503" s="32">
        <v>2.81</v>
      </c>
      <c r="C1503" s="32">
        <v>1.2200000000000002</v>
      </c>
    </row>
    <row r="1504" spans="1:3" x14ac:dyDescent="0.2">
      <c r="A1504" s="83">
        <v>43504</v>
      </c>
      <c r="B1504" s="32">
        <v>2.8800000000000003</v>
      </c>
      <c r="C1504" s="32">
        <v>1.26</v>
      </c>
    </row>
    <row r="1505" spans="1:3" x14ac:dyDescent="0.2">
      <c r="A1505" s="83">
        <v>43505</v>
      </c>
      <c r="B1505" s="32" t="e">
        <f>NA()</f>
        <v>#N/A</v>
      </c>
      <c r="C1505" s="32" t="e">
        <f>NA()</f>
        <v>#N/A</v>
      </c>
    </row>
    <row r="1506" spans="1:3" x14ac:dyDescent="0.2">
      <c r="A1506" s="83">
        <v>43506</v>
      </c>
      <c r="B1506" s="32" t="e">
        <f>NA()</f>
        <v>#N/A</v>
      </c>
      <c r="C1506" s="32" t="e">
        <f>NA()</f>
        <v>#N/A</v>
      </c>
    </row>
    <row r="1507" spans="1:3" x14ac:dyDescent="0.2">
      <c r="A1507" s="83">
        <v>43507</v>
      </c>
      <c r="B1507" s="32">
        <v>2.8000000000000003</v>
      </c>
      <c r="C1507" s="32">
        <v>1.26</v>
      </c>
    </row>
    <row r="1508" spans="1:3" x14ac:dyDescent="0.2">
      <c r="A1508" s="83">
        <v>43508</v>
      </c>
      <c r="B1508" s="32">
        <v>2.72</v>
      </c>
      <c r="C1508" s="32">
        <v>1.24</v>
      </c>
    </row>
    <row r="1509" spans="1:3" x14ac:dyDescent="0.2">
      <c r="A1509" s="83">
        <v>43509</v>
      </c>
      <c r="B1509" s="32">
        <v>2.68</v>
      </c>
      <c r="C1509" s="32">
        <v>1.24</v>
      </c>
    </row>
    <row r="1510" spans="1:3" x14ac:dyDescent="0.2">
      <c r="A1510" s="83">
        <v>43510</v>
      </c>
      <c r="B1510" s="32">
        <v>2.7</v>
      </c>
      <c r="C1510" s="32">
        <v>1.26</v>
      </c>
    </row>
    <row r="1511" spans="1:3" x14ac:dyDescent="0.2">
      <c r="A1511" s="83">
        <v>43511</v>
      </c>
      <c r="B1511" s="32">
        <v>2.71</v>
      </c>
      <c r="C1511" s="32">
        <v>1.26</v>
      </c>
    </row>
    <row r="1512" spans="1:3" x14ac:dyDescent="0.2">
      <c r="A1512" s="83">
        <v>43512</v>
      </c>
      <c r="B1512" s="32" t="e">
        <f>NA()</f>
        <v>#N/A</v>
      </c>
      <c r="C1512" s="32" t="e">
        <f>NA()</f>
        <v>#N/A</v>
      </c>
    </row>
    <row r="1513" spans="1:3" x14ac:dyDescent="0.2">
      <c r="A1513" s="83">
        <v>43513</v>
      </c>
      <c r="B1513" s="32" t="e">
        <f>NA()</f>
        <v>#N/A</v>
      </c>
      <c r="C1513" s="32" t="e">
        <f>NA()</f>
        <v>#N/A</v>
      </c>
    </row>
    <row r="1514" spans="1:3" x14ac:dyDescent="0.2">
      <c r="A1514" s="83">
        <v>43514</v>
      </c>
      <c r="B1514" s="32">
        <v>2.69</v>
      </c>
      <c r="C1514" s="32">
        <v>1.27</v>
      </c>
    </row>
    <row r="1515" spans="1:3" x14ac:dyDescent="0.2">
      <c r="A1515" s="83">
        <v>43515</v>
      </c>
      <c r="B1515" s="32">
        <v>2.71</v>
      </c>
      <c r="C1515" s="32">
        <v>1.26</v>
      </c>
    </row>
    <row r="1516" spans="1:3" x14ac:dyDescent="0.2">
      <c r="A1516" s="83">
        <v>43516</v>
      </c>
      <c r="B1516" s="32">
        <v>2.7800000000000002</v>
      </c>
      <c r="C1516" s="32">
        <v>1.24</v>
      </c>
    </row>
    <row r="1517" spans="1:3" x14ac:dyDescent="0.2">
      <c r="A1517" s="83">
        <v>43517</v>
      </c>
      <c r="B1517" s="32">
        <v>2.74</v>
      </c>
      <c r="C1517" s="32">
        <v>1.23</v>
      </c>
    </row>
    <row r="1518" spans="1:3" x14ac:dyDescent="0.2">
      <c r="A1518" s="83">
        <v>43518</v>
      </c>
      <c r="B1518" s="32">
        <v>2.7600000000000002</v>
      </c>
      <c r="C1518" s="32">
        <v>1.19</v>
      </c>
    </row>
    <row r="1519" spans="1:3" x14ac:dyDescent="0.2">
      <c r="A1519" s="83">
        <v>43519</v>
      </c>
      <c r="B1519" s="32" t="e">
        <f>NA()</f>
        <v>#N/A</v>
      </c>
      <c r="C1519" s="32" t="e">
        <f>NA()</f>
        <v>#N/A</v>
      </c>
    </row>
    <row r="1520" spans="1:3" x14ac:dyDescent="0.2">
      <c r="A1520" s="83">
        <v>43520</v>
      </c>
      <c r="B1520" s="32" t="e">
        <f>NA()</f>
        <v>#N/A</v>
      </c>
      <c r="C1520" s="32" t="e">
        <f>NA()</f>
        <v>#N/A</v>
      </c>
    </row>
    <row r="1521" spans="1:3" x14ac:dyDescent="0.2">
      <c r="A1521" s="83">
        <v>43521</v>
      </c>
      <c r="B1521" s="32">
        <v>2.6599999999999997</v>
      </c>
      <c r="C1521" s="32">
        <v>1.17</v>
      </c>
    </row>
    <row r="1522" spans="1:3" x14ac:dyDescent="0.2">
      <c r="A1522" s="83">
        <v>43522</v>
      </c>
      <c r="B1522" s="32">
        <v>2.62</v>
      </c>
      <c r="C1522" s="32">
        <v>1.1599999999999999</v>
      </c>
    </row>
    <row r="1523" spans="1:3" x14ac:dyDescent="0.2">
      <c r="A1523" s="83">
        <v>43523</v>
      </c>
      <c r="B1523" s="32">
        <v>2.68</v>
      </c>
      <c r="C1523" s="32">
        <v>1.1599999999999999</v>
      </c>
    </row>
    <row r="1524" spans="1:3" x14ac:dyDescent="0.2">
      <c r="A1524" s="83">
        <v>43524</v>
      </c>
      <c r="B1524" s="32">
        <v>2.5900000000000003</v>
      </c>
      <c r="C1524" s="32">
        <v>1.1300000000000001</v>
      </c>
    </row>
    <row r="1525" spans="1:3" x14ac:dyDescent="0.2">
      <c r="A1525" s="83">
        <v>43525</v>
      </c>
      <c r="B1525" s="32">
        <v>2.5700000000000003</v>
      </c>
      <c r="C1525" s="32">
        <v>1.1400000000000001</v>
      </c>
    </row>
    <row r="1526" spans="1:3" x14ac:dyDescent="0.2">
      <c r="A1526" s="83">
        <v>43526</v>
      </c>
      <c r="B1526" s="32" t="e">
        <f>NA()</f>
        <v>#N/A</v>
      </c>
      <c r="C1526" s="32" t="e">
        <f>NA()</f>
        <v>#N/A</v>
      </c>
    </row>
    <row r="1527" spans="1:3" x14ac:dyDescent="0.2">
      <c r="A1527" s="83">
        <v>43527</v>
      </c>
      <c r="B1527" s="32" t="e">
        <f>NA()</f>
        <v>#N/A</v>
      </c>
      <c r="C1527" s="32" t="e">
        <f>NA()</f>
        <v>#N/A</v>
      </c>
    </row>
    <row r="1528" spans="1:3" x14ac:dyDescent="0.2">
      <c r="A1528" s="83">
        <v>43528</v>
      </c>
      <c r="B1528" s="32">
        <v>2.57</v>
      </c>
      <c r="C1528" s="32">
        <v>1.1200000000000001</v>
      </c>
    </row>
    <row r="1529" spans="1:3" x14ac:dyDescent="0.2">
      <c r="A1529" s="83">
        <v>43529</v>
      </c>
      <c r="B1529" s="32">
        <v>2.54</v>
      </c>
      <c r="C1529" s="32">
        <v>1.1000000000000001</v>
      </c>
    </row>
    <row r="1530" spans="1:3" x14ac:dyDescent="0.2">
      <c r="A1530" s="83">
        <v>43530</v>
      </c>
      <c r="B1530" s="32">
        <v>2.4699999999999998</v>
      </c>
      <c r="C1530" s="32">
        <v>1.08</v>
      </c>
    </row>
    <row r="1531" spans="1:3" x14ac:dyDescent="0.2">
      <c r="A1531" s="83">
        <v>43531</v>
      </c>
      <c r="B1531" s="32">
        <v>2.3800000000000003</v>
      </c>
      <c r="C1531" s="32">
        <v>1.0499999999999998</v>
      </c>
    </row>
    <row r="1532" spans="1:3" x14ac:dyDescent="0.2">
      <c r="A1532" s="83">
        <v>43532</v>
      </c>
      <c r="B1532" s="32">
        <v>2.4400000000000004</v>
      </c>
      <c r="C1532" s="32">
        <v>1.0999999999999999</v>
      </c>
    </row>
    <row r="1533" spans="1:3" x14ac:dyDescent="0.2">
      <c r="A1533" s="83">
        <v>43533</v>
      </c>
      <c r="B1533" s="32" t="e">
        <f>NA()</f>
        <v>#N/A</v>
      </c>
      <c r="C1533" s="32" t="e">
        <f>NA()</f>
        <v>#N/A</v>
      </c>
    </row>
    <row r="1534" spans="1:3" x14ac:dyDescent="0.2">
      <c r="A1534" s="83">
        <v>43534</v>
      </c>
      <c r="B1534" s="32" t="e">
        <f>NA()</f>
        <v>#N/A</v>
      </c>
      <c r="C1534" s="32" t="e">
        <f>NA()</f>
        <v>#N/A</v>
      </c>
    </row>
    <row r="1535" spans="1:3" x14ac:dyDescent="0.2">
      <c r="A1535" s="83">
        <v>43535</v>
      </c>
      <c r="B1535" s="32">
        <v>2.5</v>
      </c>
      <c r="C1535" s="32">
        <v>1.0999999999999999</v>
      </c>
    </row>
    <row r="1536" spans="1:3" x14ac:dyDescent="0.2">
      <c r="A1536" s="83">
        <v>43536</v>
      </c>
      <c r="B1536" s="32">
        <v>2.46</v>
      </c>
      <c r="C1536" s="32">
        <v>1.0899999999999999</v>
      </c>
    </row>
    <row r="1537" spans="1:3" x14ac:dyDescent="0.2">
      <c r="A1537" s="83">
        <v>43537</v>
      </c>
      <c r="B1537" s="32">
        <v>2.5</v>
      </c>
      <c r="C1537" s="32">
        <v>1.1299999999999999</v>
      </c>
    </row>
    <row r="1538" spans="1:3" x14ac:dyDescent="0.2">
      <c r="A1538" s="83">
        <v>43538</v>
      </c>
      <c r="B1538" s="32">
        <v>2.4300000000000002</v>
      </c>
      <c r="C1538" s="32">
        <v>1.1299999999999999</v>
      </c>
    </row>
    <row r="1539" spans="1:3" x14ac:dyDescent="0.2">
      <c r="A1539" s="83">
        <v>43539</v>
      </c>
      <c r="B1539" s="32">
        <v>2.4300000000000002</v>
      </c>
      <c r="C1539" s="32">
        <v>1.1099999999999999</v>
      </c>
    </row>
    <row r="1540" spans="1:3" x14ac:dyDescent="0.2">
      <c r="A1540" s="83">
        <v>43540</v>
      </c>
      <c r="B1540" s="32" t="e">
        <f>NA()</f>
        <v>#N/A</v>
      </c>
      <c r="C1540" s="32" t="e">
        <f>NA()</f>
        <v>#N/A</v>
      </c>
    </row>
    <row r="1541" spans="1:3" x14ac:dyDescent="0.2">
      <c r="A1541" s="83">
        <v>43541</v>
      </c>
      <c r="B1541" s="32" t="e">
        <f>NA()</f>
        <v>#N/A</v>
      </c>
      <c r="C1541" s="32" t="e">
        <f>NA()</f>
        <v>#N/A</v>
      </c>
    </row>
    <row r="1542" spans="1:3" x14ac:dyDescent="0.2">
      <c r="A1542" s="83">
        <v>43542</v>
      </c>
      <c r="B1542" s="32">
        <v>2.35</v>
      </c>
      <c r="C1542" s="32">
        <v>1.0799999999999998</v>
      </c>
    </row>
    <row r="1543" spans="1:3" x14ac:dyDescent="0.2">
      <c r="A1543" s="83">
        <v>43543</v>
      </c>
      <c r="B1543" s="32">
        <v>2.41</v>
      </c>
      <c r="C1543" s="32">
        <v>1.0999999999999999</v>
      </c>
    </row>
    <row r="1544" spans="1:3" x14ac:dyDescent="0.2">
      <c r="A1544" s="83">
        <v>43544</v>
      </c>
      <c r="B1544" s="32">
        <v>2.41</v>
      </c>
      <c r="C1544" s="32">
        <v>1.0699999999999998</v>
      </c>
    </row>
    <row r="1545" spans="1:3" x14ac:dyDescent="0.2">
      <c r="A1545" s="83">
        <v>43545</v>
      </c>
      <c r="B1545" s="32">
        <v>2.39</v>
      </c>
      <c r="C1545" s="32">
        <v>1.05</v>
      </c>
    </row>
    <row r="1546" spans="1:3" x14ac:dyDescent="0.2">
      <c r="A1546" s="83">
        <v>43546</v>
      </c>
      <c r="B1546" s="32">
        <v>2.46</v>
      </c>
      <c r="C1546" s="32">
        <v>1.08</v>
      </c>
    </row>
    <row r="1547" spans="1:3" x14ac:dyDescent="0.2">
      <c r="A1547" s="83">
        <v>43547</v>
      </c>
      <c r="B1547" s="32" t="e">
        <f>NA()</f>
        <v>#N/A</v>
      </c>
      <c r="C1547" s="32" t="e">
        <f>NA()</f>
        <v>#N/A</v>
      </c>
    </row>
    <row r="1548" spans="1:3" x14ac:dyDescent="0.2">
      <c r="A1548" s="83">
        <v>43548</v>
      </c>
      <c r="B1548" s="32" t="e">
        <f>NA()</f>
        <v>#N/A</v>
      </c>
      <c r="C1548" s="32" t="e">
        <f>NA()</f>
        <v>#N/A</v>
      </c>
    </row>
    <row r="1549" spans="1:3" x14ac:dyDescent="0.2">
      <c r="A1549" s="83">
        <v>43549</v>
      </c>
      <c r="B1549" s="32">
        <v>2.5</v>
      </c>
      <c r="C1549" s="32">
        <v>1.1100000000000001</v>
      </c>
    </row>
    <row r="1550" spans="1:3" x14ac:dyDescent="0.2">
      <c r="A1550" s="83">
        <v>43550</v>
      </c>
      <c r="B1550" s="32">
        <v>2.5</v>
      </c>
      <c r="C1550" s="32">
        <v>1.1300000000000001</v>
      </c>
    </row>
    <row r="1551" spans="1:3" x14ac:dyDescent="0.2">
      <c r="A1551" s="83">
        <v>43551</v>
      </c>
      <c r="B1551" s="32">
        <v>2.5099999999999998</v>
      </c>
      <c r="C1551" s="32">
        <v>1.1100000000000001</v>
      </c>
    </row>
    <row r="1552" spans="1:3" x14ac:dyDescent="0.2">
      <c r="A1552" s="83">
        <v>43552</v>
      </c>
      <c r="B1552" s="32">
        <v>2.5500000000000003</v>
      </c>
      <c r="C1552" s="32">
        <v>1.1600000000000001</v>
      </c>
    </row>
    <row r="1553" spans="1:3" x14ac:dyDescent="0.2">
      <c r="A1553" s="83">
        <v>43553</v>
      </c>
      <c r="B1553" s="32">
        <v>2.71</v>
      </c>
      <c r="C1553" s="32">
        <v>1.1600000000000001</v>
      </c>
    </row>
    <row r="1554" spans="1:3" x14ac:dyDescent="0.2">
      <c r="A1554" s="83">
        <v>43554</v>
      </c>
      <c r="B1554" s="32" t="e">
        <f>NA()</f>
        <v>#N/A</v>
      </c>
      <c r="C1554" s="32" t="e">
        <f>NA()</f>
        <v>#N/A</v>
      </c>
    </row>
    <row r="1555" spans="1:3" x14ac:dyDescent="0.2">
      <c r="A1555" s="83">
        <v>43555</v>
      </c>
      <c r="B1555" s="32" t="e">
        <f>NA()</f>
        <v>#N/A</v>
      </c>
      <c r="C1555" s="32" t="e">
        <f>NA()</f>
        <v>#N/A</v>
      </c>
    </row>
    <row r="1556" spans="1:3" x14ac:dyDescent="0.2">
      <c r="A1556" s="83">
        <v>43556</v>
      </c>
      <c r="B1556" s="32">
        <v>2.71</v>
      </c>
      <c r="C1556" s="32">
        <v>1.18</v>
      </c>
    </row>
    <row r="1557" spans="1:3" x14ac:dyDescent="0.2">
      <c r="A1557" s="83">
        <v>43557</v>
      </c>
      <c r="B1557" s="32">
        <v>2.73</v>
      </c>
      <c r="C1557" s="32">
        <v>1.1600000000000001</v>
      </c>
    </row>
    <row r="1558" spans="1:3" x14ac:dyDescent="0.2">
      <c r="A1558" s="83">
        <v>43558</v>
      </c>
      <c r="B1558" s="32">
        <v>2.6999999999999997</v>
      </c>
      <c r="C1558" s="32">
        <v>1.1399999999999999</v>
      </c>
    </row>
    <row r="1559" spans="1:3" x14ac:dyDescent="0.2">
      <c r="A1559" s="83">
        <v>43559</v>
      </c>
      <c r="B1559" s="32">
        <v>2.6599999999999997</v>
      </c>
      <c r="C1559" s="32">
        <v>1.1100000000000001</v>
      </c>
    </row>
    <row r="1560" spans="1:3" x14ac:dyDescent="0.2">
      <c r="A1560" s="83">
        <v>43560</v>
      </c>
      <c r="B1560" s="32">
        <v>2.62</v>
      </c>
      <c r="C1560" s="32">
        <v>1.0900000000000001</v>
      </c>
    </row>
    <row r="1561" spans="1:3" x14ac:dyDescent="0.2">
      <c r="A1561" s="83">
        <v>43561</v>
      </c>
      <c r="B1561" s="32" t="e">
        <f>NA()</f>
        <v>#N/A</v>
      </c>
      <c r="C1561" s="32" t="e">
        <f>NA()</f>
        <v>#N/A</v>
      </c>
    </row>
    <row r="1562" spans="1:3" x14ac:dyDescent="0.2">
      <c r="A1562" s="83">
        <v>43562</v>
      </c>
      <c r="B1562" s="32" t="e">
        <f>NA()</f>
        <v>#N/A</v>
      </c>
      <c r="C1562" s="32" t="e">
        <f>NA()</f>
        <v>#N/A</v>
      </c>
    </row>
    <row r="1563" spans="1:3" x14ac:dyDescent="0.2">
      <c r="A1563" s="83">
        <v>43563</v>
      </c>
      <c r="B1563" s="32">
        <v>2.63</v>
      </c>
      <c r="C1563" s="32">
        <v>1.08</v>
      </c>
    </row>
    <row r="1564" spans="1:3" x14ac:dyDescent="0.2">
      <c r="A1564" s="83">
        <v>43564</v>
      </c>
      <c r="B1564" s="32">
        <v>2.58</v>
      </c>
      <c r="C1564" s="32">
        <v>1.07</v>
      </c>
    </row>
    <row r="1565" spans="1:3" x14ac:dyDescent="0.2">
      <c r="A1565" s="83">
        <v>43565</v>
      </c>
      <c r="B1565" s="32">
        <v>2.58</v>
      </c>
      <c r="C1565" s="32">
        <v>1.06</v>
      </c>
    </row>
    <row r="1566" spans="1:3" x14ac:dyDescent="0.2">
      <c r="A1566" s="83">
        <v>43566</v>
      </c>
      <c r="B1566" s="32">
        <v>2.5499999999999998</v>
      </c>
      <c r="C1566" s="32">
        <v>1.04</v>
      </c>
    </row>
    <row r="1567" spans="1:3" x14ac:dyDescent="0.2">
      <c r="A1567" s="83">
        <v>43567</v>
      </c>
      <c r="B1567" s="32">
        <v>2.5100000000000002</v>
      </c>
      <c r="C1567" s="32">
        <v>1.02</v>
      </c>
    </row>
    <row r="1568" spans="1:3" x14ac:dyDescent="0.2">
      <c r="A1568" s="83">
        <v>43568</v>
      </c>
      <c r="B1568" s="32" t="e">
        <f>NA()</f>
        <v>#N/A</v>
      </c>
      <c r="C1568" s="32" t="e">
        <f>NA()</f>
        <v>#N/A</v>
      </c>
    </row>
    <row r="1569" spans="1:3" x14ac:dyDescent="0.2">
      <c r="A1569" s="83">
        <v>43569</v>
      </c>
      <c r="B1569" s="32" t="e">
        <f>NA()</f>
        <v>#N/A</v>
      </c>
      <c r="C1569" s="32" t="e">
        <f>NA()</f>
        <v>#N/A</v>
      </c>
    </row>
    <row r="1570" spans="1:3" x14ac:dyDescent="0.2">
      <c r="A1570" s="83">
        <v>43570</v>
      </c>
      <c r="B1570" s="32">
        <v>2.5</v>
      </c>
      <c r="C1570" s="32">
        <v>1.02</v>
      </c>
    </row>
    <row r="1571" spans="1:3" x14ac:dyDescent="0.2">
      <c r="A1571" s="83">
        <v>43571</v>
      </c>
      <c r="B1571" s="32">
        <v>2.5300000000000002</v>
      </c>
      <c r="C1571" s="32">
        <v>1.01</v>
      </c>
    </row>
    <row r="1572" spans="1:3" x14ac:dyDescent="0.2">
      <c r="A1572" s="83">
        <v>43572</v>
      </c>
      <c r="B1572" s="32">
        <v>2.54</v>
      </c>
      <c r="C1572" s="32">
        <v>1.02</v>
      </c>
    </row>
    <row r="1573" spans="1:3" x14ac:dyDescent="0.2">
      <c r="A1573" s="83">
        <v>43573</v>
      </c>
      <c r="B1573" s="32">
        <v>2.5499999999999998</v>
      </c>
      <c r="C1573" s="32">
        <v>1.02</v>
      </c>
    </row>
    <row r="1574" spans="1:3" x14ac:dyDescent="0.2">
      <c r="A1574" s="83">
        <v>43574</v>
      </c>
      <c r="B1574" s="32">
        <v>2.57</v>
      </c>
      <c r="C1574" s="32">
        <v>1.04</v>
      </c>
    </row>
    <row r="1575" spans="1:3" x14ac:dyDescent="0.2">
      <c r="A1575" s="83">
        <v>43575</v>
      </c>
      <c r="B1575" s="32" t="e">
        <f>NA()</f>
        <v>#N/A</v>
      </c>
      <c r="C1575" s="32" t="e">
        <f>NA()</f>
        <v>#N/A</v>
      </c>
    </row>
    <row r="1576" spans="1:3" x14ac:dyDescent="0.2">
      <c r="A1576" s="83">
        <v>43576</v>
      </c>
      <c r="B1576" s="32" t="e">
        <f>NA()</f>
        <v>#N/A</v>
      </c>
      <c r="C1576" s="32" t="e">
        <f>NA()</f>
        <v>#N/A</v>
      </c>
    </row>
    <row r="1577" spans="1:3" x14ac:dyDescent="0.2">
      <c r="A1577" s="83">
        <v>43577</v>
      </c>
      <c r="B1577" s="32">
        <v>2.57</v>
      </c>
      <c r="C1577" s="32">
        <v>1.04</v>
      </c>
    </row>
    <row r="1578" spans="1:3" x14ac:dyDescent="0.2">
      <c r="A1578" s="83">
        <v>43578</v>
      </c>
      <c r="B1578" s="32">
        <v>2.6300000000000003</v>
      </c>
      <c r="C1578" s="32">
        <v>1.06</v>
      </c>
    </row>
    <row r="1579" spans="1:3" x14ac:dyDescent="0.2">
      <c r="A1579" s="83">
        <v>43579</v>
      </c>
      <c r="B1579" s="32">
        <v>2.6</v>
      </c>
      <c r="C1579" s="32">
        <v>1.05</v>
      </c>
    </row>
    <row r="1580" spans="1:3" x14ac:dyDescent="0.2">
      <c r="A1580" s="83">
        <v>43580</v>
      </c>
      <c r="B1580" s="32">
        <v>2.7</v>
      </c>
      <c r="C1580" s="32">
        <v>1.1000000000000001</v>
      </c>
    </row>
    <row r="1581" spans="1:3" x14ac:dyDescent="0.2">
      <c r="A1581" s="83">
        <v>43581</v>
      </c>
      <c r="B1581" s="32">
        <v>2.61</v>
      </c>
      <c r="C1581" s="32">
        <v>1.07</v>
      </c>
    </row>
    <row r="1582" spans="1:3" x14ac:dyDescent="0.2">
      <c r="A1582" s="83">
        <v>43582</v>
      </c>
      <c r="B1582" s="32" t="e">
        <f>NA()</f>
        <v>#N/A</v>
      </c>
      <c r="C1582" s="32" t="e">
        <f>NA()</f>
        <v>#N/A</v>
      </c>
    </row>
    <row r="1583" spans="1:3" x14ac:dyDescent="0.2">
      <c r="A1583" s="83">
        <v>43583</v>
      </c>
      <c r="B1583" s="32" t="e">
        <f>NA()</f>
        <v>#N/A</v>
      </c>
      <c r="C1583" s="32" t="e">
        <f>NA()</f>
        <v>#N/A</v>
      </c>
    </row>
    <row r="1584" spans="1:3" x14ac:dyDescent="0.2">
      <c r="A1584" s="83">
        <v>43584</v>
      </c>
      <c r="B1584" s="32">
        <v>2.5799999999999996</v>
      </c>
      <c r="C1584" s="32">
        <v>1.01</v>
      </c>
    </row>
    <row r="1585" spans="1:3" x14ac:dyDescent="0.2">
      <c r="A1585" s="83">
        <v>43585</v>
      </c>
      <c r="B1585" s="32">
        <v>2.54</v>
      </c>
      <c r="C1585" s="32">
        <v>0.97</v>
      </c>
    </row>
    <row r="1586" spans="1:3" x14ac:dyDescent="0.2">
      <c r="A1586" s="83">
        <v>43586</v>
      </c>
      <c r="B1586" s="32">
        <v>2.56</v>
      </c>
      <c r="C1586" s="32">
        <v>0.99</v>
      </c>
    </row>
    <row r="1587" spans="1:3" x14ac:dyDescent="0.2">
      <c r="A1587" s="83">
        <v>43587</v>
      </c>
      <c r="B1587" s="32">
        <v>2.52</v>
      </c>
      <c r="C1587" s="32">
        <v>0.97</v>
      </c>
    </row>
    <row r="1588" spans="1:3" x14ac:dyDescent="0.2">
      <c r="A1588" s="83">
        <v>43588</v>
      </c>
      <c r="B1588" s="32">
        <v>2.5099999999999998</v>
      </c>
      <c r="C1588" s="32">
        <v>0.92999999999999994</v>
      </c>
    </row>
    <row r="1589" spans="1:3" x14ac:dyDescent="0.2">
      <c r="A1589" s="83">
        <v>43589</v>
      </c>
      <c r="B1589" s="32" t="e">
        <f>NA()</f>
        <v>#N/A</v>
      </c>
      <c r="C1589" s="32" t="e">
        <f>NA()</f>
        <v>#N/A</v>
      </c>
    </row>
    <row r="1590" spans="1:3" x14ac:dyDescent="0.2">
      <c r="A1590" s="83">
        <v>43590</v>
      </c>
      <c r="B1590" s="32" t="e">
        <f>NA()</f>
        <v>#N/A</v>
      </c>
      <c r="C1590" s="32" t="e">
        <f>NA()</f>
        <v>#N/A</v>
      </c>
    </row>
    <row r="1591" spans="1:3" x14ac:dyDescent="0.2">
      <c r="A1591" s="83">
        <v>43591</v>
      </c>
      <c r="B1591" s="32">
        <v>2.56</v>
      </c>
      <c r="C1591" s="32">
        <v>0.97</v>
      </c>
    </row>
    <row r="1592" spans="1:3" x14ac:dyDescent="0.2">
      <c r="A1592" s="83">
        <v>43592</v>
      </c>
      <c r="B1592" s="32">
        <v>2.59</v>
      </c>
      <c r="C1592" s="32">
        <v>0.97</v>
      </c>
    </row>
    <row r="1593" spans="1:3" x14ac:dyDescent="0.2">
      <c r="A1593" s="83">
        <v>43593</v>
      </c>
      <c r="B1593" s="32">
        <v>2.64</v>
      </c>
      <c r="C1593" s="32">
        <v>0.99</v>
      </c>
    </row>
    <row r="1594" spans="1:3" x14ac:dyDescent="0.2">
      <c r="A1594" s="83">
        <v>43594</v>
      </c>
      <c r="B1594" s="32">
        <v>2.72</v>
      </c>
      <c r="C1594" s="32">
        <v>1.04</v>
      </c>
    </row>
    <row r="1595" spans="1:3" x14ac:dyDescent="0.2">
      <c r="A1595" s="83">
        <v>43595</v>
      </c>
      <c r="B1595" s="32">
        <v>2.72</v>
      </c>
      <c r="C1595" s="32">
        <v>1.01</v>
      </c>
    </row>
    <row r="1596" spans="1:3" x14ac:dyDescent="0.2">
      <c r="A1596" s="83">
        <v>43596</v>
      </c>
      <c r="B1596" s="32" t="e">
        <f>NA()</f>
        <v>#N/A</v>
      </c>
      <c r="C1596" s="32" t="e">
        <f>NA()</f>
        <v>#N/A</v>
      </c>
    </row>
    <row r="1597" spans="1:3" x14ac:dyDescent="0.2">
      <c r="A1597" s="83">
        <v>43597</v>
      </c>
      <c r="B1597" s="32" t="e">
        <f>NA()</f>
        <v>#N/A</v>
      </c>
      <c r="C1597" s="32" t="e">
        <f>NA()</f>
        <v>#N/A</v>
      </c>
    </row>
    <row r="1598" spans="1:3" x14ac:dyDescent="0.2">
      <c r="A1598" s="83">
        <v>43598</v>
      </c>
      <c r="B1598" s="32">
        <v>2.7399999999999998</v>
      </c>
      <c r="C1598" s="32">
        <v>1.03</v>
      </c>
    </row>
    <row r="1599" spans="1:3" x14ac:dyDescent="0.2">
      <c r="A1599" s="83">
        <v>43599</v>
      </c>
      <c r="B1599" s="32">
        <v>2.77</v>
      </c>
      <c r="C1599" s="32">
        <v>1.02</v>
      </c>
    </row>
    <row r="1600" spans="1:3" x14ac:dyDescent="0.2">
      <c r="A1600" s="83">
        <v>43600</v>
      </c>
      <c r="B1600" s="32">
        <v>2.83</v>
      </c>
      <c r="C1600" s="32">
        <v>1.05</v>
      </c>
    </row>
    <row r="1601" spans="1:3" x14ac:dyDescent="0.2">
      <c r="A1601" s="83">
        <v>43601</v>
      </c>
      <c r="B1601" s="32">
        <v>2.79</v>
      </c>
      <c r="C1601" s="32">
        <v>1.02</v>
      </c>
    </row>
    <row r="1602" spans="1:3" x14ac:dyDescent="0.2">
      <c r="A1602" s="83">
        <v>43602</v>
      </c>
      <c r="B1602" s="32">
        <v>2.77</v>
      </c>
      <c r="C1602" s="32">
        <v>0.97</v>
      </c>
    </row>
    <row r="1603" spans="1:3" x14ac:dyDescent="0.2">
      <c r="A1603" s="83">
        <v>43603</v>
      </c>
      <c r="B1603" s="32" t="e">
        <f>NA()</f>
        <v>#N/A</v>
      </c>
      <c r="C1603" s="32" t="e">
        <f>NA()</f>
        <v>#N/A</v>
      </c>
    </row>
    <row r="1604" spans="1:3" x14ac:dyDescent="0.2">
      <c r="A1604" s="83">
        <v>43604</v>
      </c>
      <c r="B1604" s="32" t="e">
        <f>NA()</f>
        <v>#N/A</v>
      </c>
      <c r="C1604" s="32" t="e">
        <f>NA()</f>
        <v>#N/A</v>
      </c>
    </row>
    <row r="1605" spans="1:3" x14ac:dyDescent="0.2">
      <c r="A1605" s="83">
        <v>43605</v>
      </c>
      <c r="B1605" s="32">
        <v>2.7800000000000002</v>
      </c>
      <c r="C1605" s="32">
        <v>0.96</v>
      </c>
    </row>
    <row r="1606" spans="1:3" x14ac:dyDescent="0.2">
      <c r="A1606" s="83">
        <v>43606</v>
      </c>
      <c r="B1606" s="32">
        <v>2.72</v>
      </c>
      <c r="C1606" s="32">
        <v>0.95</v>
      </c>
    </row>
    <row r="1607" spans="1:3" x14ac:dyDescent="0.2">
      <c r="A1607" s="83">
        <v>43607</v>
      </c>
      <c r="B1607" s="32">
        <v>2.6999999999999997</v>
      </c>
      <c r="C1607" s="32">
        <v>0.94</v>
      </c>
    </row>
    <row r="1608" spans="1:3" x14ac:dyDescent="0.2">
      <c r="A1608" s="83">
        <v>43608</v>
      </c>
      <c r="B1608" s="32">
        <v>2.73</v>
      </c>
      <c r="C1608" s="32">
        <v>0.94</v>
      </c>
    </row>
    <row r="1609" spans="1:3" x14ac:dyDescent="0.2">
      <c r="A1609" s="83">
        <v>43609</v>
      </c>
      <c r="B1609" s="32">
        <v>2.63</v>
      </c>
      <c r="C1609" s="32">
        <v>0.90999999999999992</v>
      </c>
    </row>
    <row r="1610" spans="1:3" x14ac:dyDescent="0.2">
      <c r="A1610" s="83">
        <v>43610</v>
      </c>
      <c r="B1610" s="32" t="e">
        <f>NA()</f>
        <v>#N/A</v>
      </c>
      <c r="C1610" s="32" t="e">
        <f>NA()</f>
        <v>#N/A</v>
      </c>
    </row>
    <row r="1611" spans="1:3" x14ac:dyDescent="0.2">
      <c r="A1611" s="83">
        <v>43611</v>
      </c>
      <c r="B1611" s="32" t="e">
        <f>NA()</f>
        <v>#N/A</v>
      </c>
      <c r="C1611" s="32" t="e">
        <f>NA()</f>
        <v>#N/A</v>
      </c>
    </row>
    <row r="1612" spans="1:3" x14ac:dyDescent="0.2">
      <c r="A1612" s="83">
        <v>43612</v>
      </c>
      <c r="B1612" s="32">
        <v>2.77</v>
      </c>
      <c r="C1612" s="32">
        <v>0.92</v>
      </c>
    </row>
    <row r="1613" spans="1:3" x14ac:dyDescent="0.2">
      <c r="A1613" s="83">
        <v>43613</v>
      </c>
      <c r="B1613" s="32">
        <v>2.84</v>
      </c>
      <c r="C1613" s="32">
        <v>0.94000000000000006</v>
      </c>
    </row>
    <row r="1614" spans="1:3" x14ac:dyDescent="0.2">
      <c r="A1614" s="83">
        <v>43614</v>
      </c>
      <c r="B1614" s="32">
        <v>2.78</v>
      </c>
      <c r="C1614" s="32">
        <v>0.88</v>
      </c>
    </row>
    <row r="1615" spans="1:3" x14ac:dyDescent="0.2">
      <c r="A1615" s="83">
        <v>43615</v>
      </c>
      <c r="B1615" s="32">
        <v>2.79</v>
      </c>
      <c r="C1615" s="32">
        <v>0.91</v>
      </c>
    </row>
    <row r="1616" spans="1:3" x14ac:dyDescent="0.2">
      <c r="A1616" s="83">
        <v>43616</v>
      </c>
      <c r="B1616" s="32">
        <v>2.85</v>
      </c>
      <c r="C1616" s="32">
        <v>0.90999999999999992</v>
      </c>
    </row>
    <row r="1617" spans="1:3" x14ac:dyDescent="0.2">
      <c r="A1617" s="83">
        <v>43617</v>
      </c>
      <c r="B1617" s="32" t="e">
        <f>NA()</f>
        <v>#N/A</v>
      </c>
      <c r="C1617" s="32" t="e">
        <f>NA()</f>
        <v>#N/A</v>
      </c>
    </row>
    <row r="1618" spans="1:3" x14ac:dyDescent="0.2">
      <c r="A1618" s="83">
        <v>43618</v>
      </c>
      <c r="B1618" s="32" t="e">
        <f>NA()</f>
        <v>#N/A</v>
      </c>
      <c r="C1618" s="32" t="e">
        <f>NA()</f>
        <v>#N/A</v>
      </c>
    </row>
    <row r="1619" spans="1:3" x14ac:dyDescent="0.2">
      <c r="A1619" s="83">
        <v>43619</v>
      </c>
      <c r="B1619" s="32">
        <v>2.78</v>
      </c>
      <c r="C1619" s="32">
        <v>0.89999999999999991</v>
      </c>
    </row>
    <row r="1620" spans="1:3" x14ac:dyDescent="0.2">
      <c r="A1620" s="83">
        <v>43620</v>
      </c>
      <c r="B1620" s="32">
        <v>2.7399999999999998</v>
      </c>
      <c r="C1620" s="32">
        <v>0.87</v>
      </c>
    </row>
    <row r="1621" spans="1:3" x14ac:dyDescent="0.2">
      <c r="A1621" s="83">
        <v>43621</v>
      </c>
      <c r="B1621" s="32">
        <v>2.71</v>
      </c>
      <c r="C1621" s="32">
        <v>0.85</v>
      </c>
    </row>
    <row r="1622" spans="1:3" x14ac:dyDescent="0.2">
      <c r="A1622" s="83">
        <v>43622</v>
      </c>
      <c r="B1622" s="32">
        <v>2.72</v>
      </c>
      <c r="C1622" s="32">
        <v>0.84</v>
      </c>
    </row>
    <row r="1623" spans="1:3" x14ac:dyDescent="0.2">
      <c r="A1623" s="83">
        <v>43623</v>
      </c>
      <c r="B1623" s="32">
        <v>2.59</v>
      </c>
      <c r="C1623" s="32">
        <v>0.78</v>
      </c>
    </row>
    <row r="1624" spans="1:3" x14ac:dyDescent="0.2">
      <c r="A1624" s="83">
        <v>43624</v>
      </c>
      <c r="B1624" s="32" t="e">
        <f>NA()</f>
        <v>#N/A</v>
      </c>
      <c r="C1624" s="32" t="e">
        <f>NA()</f>
        <v>#N/A</v>
      </c>
    </row>
    <row r="1625" spans="1:3" x14ac:dyDescent="0.2">
      <c r="A1625" s="83">
        <v>43625</v>
      </c>
      <c r="B1625" s="32" t="e">
        <f>NA()</f>
        <v>#N/A</v>
      </c>
      <c r="C1625" s="32" t="e">
        <f>NA()</f>
        <v>#N/A</v>
      </c>
    </row>
    <row r="1626" spans="1:3" x14ac:dyDescent="0.2">
      <c r="A1626" s="83">
        <v>43626</v>
      </c>
      <c r="B1626" s="32">
        <v>2.5700000000000003</v>
      </c>
      <c r="C1626" s="32">
        <v>0.82</v>
      </c>
    </row>
    <row r="1627" spans="1:3" x14ac:dyDescent="0.2">
      <c r="A1627" s="83">
        <v>43627</v>
      </c>
      <c r="B1627" s="32">
        <v>2.5300000000000002</v>
      </c>
      <c r="C1627" s="32">
        <v>0.78999999999999992</v>
      </c>
    </row>
    <row r="1628" spans="1:3" x14ac:dyDescent="0.2">
      <c r="A1628" s="83">
        <v>43628</v>
      </c>
      <c r="B1628" s="32">
        <v>2.6300000000000003</v>
      </c>
      <c r="C1628" s="32">
        <v>0.78</v>
      </c>
    </row>
    <row r="1629" spans="1:3" x14ac:dyDescent="0.2">
      <c r="A1629" s="83">
        <v>43629</v>
      </c>
      <c r="B1629" s="32">
        <v>2.5999999999999996</v>
      </c>
      <c r="C1629" s="32">
        <v>0.78</v>
      </c>
    </row>
    <row r="1630" spans="1:3" x14ac:dyDescent="0.2">
      <c r="A1630" s="83">
        <v>43630</v>
      </c>
      <c r="B1630" s="32">
        <v>2.5700000000000003</v>
      </c>
      <c r="C1630" s="32">
        <v>0.75</v>
      </c>
    </row>
    <row r="1631" spans="1:3" x14ac:dyDescent="0.2">
      <c r="A1631" s="83">
        <v>43631</v>
      </c>
      <c r="B1631" s="32" t="e">
        <f>NA()</f>
        <v>#N/A</v>
      </c>
      <c r="C1631" s="32" t="e">
        <f>NA()</f>
        <v>#N/A</v>
      </c>
    </row>
    <row r="1632" spans="1:3" x14ac:dyDescent="0.2">
      <c r="A1632" s="83">
        <v>43632</v>
      </c>
      <c r="B1632" s="32" t="e">
        <f>NA()</f>
        <v>#N/A</v>
      </c>
      <c r="C1632" s="32" t="e">
        <f>NA()</f>
        <v>#N/A</v>
      </c>
    </row>
    <row r="1633" spans="1:3" x14ac:dyDescent="0.2">
      <c r="A1633" s="83">
        <v>43633</v>
      </c>
      <c r="B1633" s="32">
        <v>2.54</v>
      </c>
      <c r="C1633" s="32">
        <v>0.77</v>
      </c>
    </row>
    <row r="1634" spans="1:3" x14ac:dyDescent="0.2">
      <c r="A1634" s="83">
        <v>43634</v>
      </c>
      <c r="B1634" s="32">
        <v>2.3899999999999997</v>
      </c>
      <c r="C1634" s="32">
        <v>0.67999999999999994</v>
      </c>
    </row>
    <row r="1635" spans="1:3" x14ac:dyDescent="0.2">
      <c r="A1635" s="83">
        <v>43635</v>
      </c>
      <c r="B1635" s="32">
        <v>2.41</v>
      </c>
      <c r="C1635" s="32">
        <v>0.69</v>
      </c>
    </row>
    <row r="1636" spans="1:3" x14ac:dyDescent="0.2">
      <c r="A1636" s="83">
        <v>43636</v>
      </c>
      <c r="B1636" s="32">
        <v>2.42</v>
      </c>
      <c r="C1636" s="32">
        <v>0.66999999999999993</v>
      </c>
    </row>
    <row r="1637" spans="1:3" x14ac:dyDescent="0.2">
      <c r="A1637" s="83">
        <v>43637</v>
      </c>
      <c r="B1637" s="32">
        <v>2.4500000000000002</v>
      </c>
      <c r="C1637" s="32">
        <v>0.72</v>
      </c>
    </row>
    <row r="1638" spans="1:3" x14ac:dyDescent="0.2">
      <c r="A1638" s="83">
        <v>43638</v>
      </c>
      <c r="B1638" s="32" t="e">
        <f>NA()</f>
        <v>#N/A</v>
      </c>
      <c r="C1638" s="32" t="e">
        <f>NA()</f>
        <v>#N/A</v>
      </c>
    </row>
    <row r="1639" spans="1:3" x14ac:dyDescent="0.2">
      <c r="A1639" s="83">
        <v>43639</v>
      </c>
      <c r="B1639" s="32" t="e">
        <f>NA()</f>
        <v>#N/A</v>
      </c>
      <c r="C1639" s="32" t="e">
        <f>NA()</f>
        <v>#N/A</v>
      </c>
    </row>
    <row r="1640" spans="1:3" x14ac:dyDescent="0.2">
      <c r="A1640" s="83">
        <v>43640</v>
      </c>
      <c r="B1640" s="32">
        <v>2.4499999999999997</v>
      </c>
      <c r="C1640" s="32">
        <v>0.7</v>
      </c>
    </row>
    <row r="1641" spans="1:3" x14ac:dyDescent="0.2">
      <c r="A1641" s="83">
        <v>43641</v>
      </c>
      <c r="B1641" s="32">
        <v>2.4499999999999997</v>
      </c>
      <c r="C1641" s="32">
        <v>0.66999999999999993</v>
      </c>
    </row>
    <row r="1642" spans="1:3" x14ac:dyDescent="0.2">
      <c r="A1642" s="83">
        <v>43642</v>
      </c>
      <c r="B1642" s="32">
        <v>2.46</v>
      </c>
      <c r="C1642" s="32">
        <v>0.7</v>
      </c>
    </row>
    <row r="1643" spans="1:3" x14ac:dyDescent="0.2">
      <c r="A1643" s="83">
        <v>43643</v>
      </c>
      <c r="B1643" s="32">
        <v>2.42</v>
      </c>
      <c r="C1643" s="32">
        <v>0.67999999999999994</v>
      </c>
    </row>
    <row r="1644" spans="1:3" x14ac:dyDescent="0.2">
      <c r="A1644" s="83">
        <v>43644</v>
      </c>
      <c r="B1644" s="32">
        <v>2.38</v>
      </c>
      <c r="C1644" s="32">
        <v>0.76</v>
      </c>
    </row>
    <row r="1645" spans="1:3" x14ac:dyDescent="0.2">
      <c r="A1645" s="83">
        <v>43645</v>
      </c>
      <c r="B1645" s="32" t="e">
        <f>NA()</f>
        <v>#N/A</v>
      </c>
      <c r="C1645" s="32" t="e">
        <f>NA()</f>
        <v>#N/A</v>
      </c>
    </row>
    <row r="1646" spans="1:3" x14ac:dyDescent="0.2">
      <c r="A1646" s="83">
        <v>43646</v>
      </c>
      <c r="B1646" s="32" t="e">
        <f>NA()</f>
        <v>#N/A</v>
      </c>
      <c r="C1646" s="32" t="e">
        <f>NA()</f>
        <v>#N/A</v>
      </c>
    </row>
    <row r="1647" spans="1:3" x14ac:dyDescent="0.2">
      <c r="A1647" s="83">
        <v>43647</v>
      </c>
      <c r="B1647" s="32">
        <v>2.2399999999999998</v>
      </c>
      <c r="C1647" s="32">
        <v>0.71</v>
      </c>
    </row>
    <row r="1648" spans="1:3" x14ac:dyDescent="0.2">
      <c r="A1648" s="83">
        <v>43648</v>
      </c>
      <c r="B1648" s="32">
        <v>2.2000000000000002</v>
      </c>
      <c r="C1648" s="32">
        <v>0.7</v>
      </c>
    </row>
    <row r="1649" spans="1:3" x14ac:dyDescent="0.2">
      <c r="A1649" s="83">
        <v>43649</v>
      </c>
      <c r="B1649" s="32">
        <v>2.0099999999999998</v>
      </c>
      <c r="C1649" s="32">
        <v>0.65</v>
      </c>
    </row>
    <row r="1650" spans="1:3" x14ac:dyDescent="0.2">
      <c r="A1650" s="83">
        <v>43650</v>
      </c>
      <c r="B1650" s="32">
        <v>2.04</v>
      </c>
      <c r="C1650" s="32">
        <v>0.67999999999999994</v>
      </c>
    </row>
    <row r="1651" spans="1:3" x14ac:dyDescent="0.2">
      <c r="A1651" s="83">
        <v>43651</v>
      </c>
      <c r="B1651" s="32">
        <v>2.12</v>
      </c>
      <c r="C1651" s="32">
        <v>0.76</v>
      </c>
    </row>
    <row r="1652" spans="1:3" x14ac:dyDescent="0.2">
      <c r="A1652" s="83">
        <v>43652</v>
      </c>
      <c r="B1652" s="32" t="e">
        <f>NA()</f>
        <v>#N/A</v>
      </c>
      <c r="C1652" s="32" t="e">
        <f>NA()</f>
        <v>#N/A</v>
      </c>
    </row>
    <row r="1653" spans="1:3" x14ac:dyDescent="0.2">
      <c r="A1653" s="83">
        <v>43653</v>
      </c>
      <c r="B1653" s="32" t="e">
        <f>NA()</f>
        <v>#N/A</v>
      </c>
      <c r="C1653" s="32" t="e">
        <f>NA()</f>
        <v>#N/A</v>
      </c>
    </row>
    <row r="1654" spans="1:3" x14ac:dyDescent="0.2">
      <c r="A1654" s="83">
        <v>43654</v>
      </c>
      <c r="B1654" s="32">
        <v>2.1</v>
      </c>
      <c r="C1654" s="32">
        <v>0.78</v>
      </c>
    </row>
    <row r="1655" spans="1:3" x14ac:dyDescent="0.2">
      <c r="A1655" s="83">
        <v>43655</v>
      </c>
      <c r="B1655" s="32">
        <v>2.0699999999999998</v>
      </c>
      <c r="C1655" s="32">
        <v>0.75</v>
      </c>
    </row>
    <row r="1656" spans="1:3" x14ac:dyDescent="0.2">
      <c r="A1656" s="83">
        <v>43656</v>
      </c>
      <c r="B1656" s="32">
        <v>2</v>
      </c>
      <c r="C1656" s="32">
        <v>0.72</v>
      </c>
    </row>
    <row r="1657" spans="1:3" x14ac:dyDescent="0.2">
      <c r="A1657" s="83">
        <v>43657</v>
      </c>
      <c r="B1657" s="32">
        <v>2</v>
      </c>
      <c r="C1657" s="32">
        <v>0.77</v>
      </c>
    </row>
    <row r="1658" spans="1:3" x14ac:dyDescent="0.2">
      <c r="A1658" s="83">
        <v>43658</v>
      </c>
      <c r="B1658" s="32">
        <v>1.94</v>
      </c>
      <c r="C1658" s="32">
        <v>0.79999999999999993</v>
      </c>
    </row>
    <row r="1659" spans="1:3" x14ac:dyDescent="0.2">
      <c r="A1659" s="83">
        <v>43659</v>
      </c>
      <c r="B1659" s="32" t="e">
        <f>NA()</f>
        <v>#N/A</v>
      </c>
      <c r="C1659" s="32" t="e">
        <f>NA()</f>
        <v>#N/A</v>
      </c>
    </row>
    <row r="1660" spans="1:3" x14ac:dyDescent="0.2">
      <c r="A1660" s="83">
        <v>43660</v>
      </c>
      <c r="B1660" s="32" t="e">
        <f>NA()</f>
        <v>#N/A</v>
      </c>
      <c r="C1660" s="32" t="e">
        <f>NA()</f>
        <v>#N/A</v>
      </c>
    </row>
    <row r="1661" spans="1:3" x14ac:dyDescent="0.2">
      <c r="A1661" s="83">
        <v>43661</v>
      </c>
      <c r="B1661" s="32">
        <v>1.9</v>
      </c>
      <c r="C1661" s="32">
        <v>0.76</v>
      </c>
    </row>
    <row r="1662" spans="1:3" x14ac:dyDescent="0.2">
      <c r="A1662" s="83">
        <v>43662</v>
      </c>
      <c r="B1662" s="32">
        <v>1.9100000000000001</v>
      </c>
      <c r="C1662" s="32">
        <v>0.78</v>
      </c>
    </row>
    <row r="1663" spans="1:3" x14ac:dyDescent="0.2">
      <c r="A1663" s="83">
        <v>43663</v>
      </c>
      <c r="B1663" s="32">
        <v>1.8900000000000001</v>
      </c>
      <c r="C1663" s="32">
        <v>0.74</v>
      </c>
    </row>
    <row r="1664" spans="1:3" x14ac:dyDescent="0.2">
      <c r="A1664" s="83">
        <v>43664</v>
      </c>
      <c r="B1664" s="32">
        <v>1.8900000000000001</v>
      </c>
      <c r="C1664" s="32">
        <v>0.73</v>
      </c>
    </row>
    <row r="1665" spans="1:3" x14ac:dyDescent="0.2">
      <c r="A1665" s="83">
        <v>43665</v>
      </c>
      <c r="B1665" s="32">
        <v>1.9500000000000002</v>
      </c>
      <c r="C1665" s="32">
        <v>0.73</v>
      </c>
    </row>
    <row r="1666" spans="1:3" x14ac:dyDescent="0.2">
      <c r="A1666" s="83">
        <v>43666</v>
      </c>
      <c r="B1666" s="32" t="e">
        <f>NA()</f>
        <v>#N/A</v>
      </c>
      <c r="C1666" s="32" t="e">
        <f>NA()</f>
        <v>#N/A</v>
      </c>
    </row>
    <row r="1667" spans="1:3" x14ac:dyDescent="0.2">
      <c r="A1667" s="83">
        <v>43667</v>
      </c>
      <c r="B1667" s="32" t="e">
        <f>NA()</f>
        <v>#N/A</v>
      </c>
      <c r="C1667" s="32" t="e">
        <f>NA()</f>
        <v>#N/A</v>
      </c>
    </row>
    <row r="1668" spans="1:3" x14ac:dyDescent="0.2">
      <c r="A1668" s="83">
        <v>43668</v>
      </c>
      <c r="B1668" s="32">
        <v>2.02</v>
      </c>
      <c r="C1668" s="32">
        <v>0.75</v>
      </c>
    </row>
    <row r="1669" spans="1:3" x14ac:dyDescent="0.2">
      <c r="A1669" s="83">
        <v>43669</v>
      </c>
      <c r="B1669" s="32">
        <v>1.96</v>
      </c>
      <c r="C1669" s="32">
        <v>0.74</v>
      </c>
    </row>
    <row r="1670" spans="1:3" x14ac:dyDescent="0.2">
      <c r="A1670" s="83">
        <v>43670</v>
      </c>
      <c r="B1670" s="32">
        <v>1.8900000000000001</v>
      </c>
      <c r="C1670" s="32">
        <v>0.74</v>
      </c>
    </row>
    <row r="1671" spans="1:3" x14ac:dyDescent="0.2">
      <c r="A1671" s="83">
        <v>43671</v>
      </c>
      <c r="B1671" s="32">
        <v>1.93</v>
      </c>
      <c r="C1671" s="32">
        <v>0.76</v>
      </c>
    </row>
    <row r="1672" spans="1:3" x14ac:dyDescent="0.2">
      <c r="A1672" s="83">
        <v>43672</v>
      </c>
      <c r="B1672" s="32">
        <v>1.96</v>
      </c>
      <c r="C1672" s="32">
        <v>0.76</v>
      </c>
    </row>
    <row r="1673" spans="1:3" x14ac:dyDescent="0.2">
      <c r="A1673" s="83">
        <v>43673</v>
      </c>
      <c r="B1673" s="32" t="e">
        <f>NA()</f>
        <v>#N/A</v>
      </c>
      <c r="C1673" s="32" t="e">
        <f>NA()</f>
        <v>#N/A</v>
      </c>
    </row>
    <row r="1674" spans="1:3" x14ac:dyDescent="0.2">
      <c r="A1674" s="83">
        <v>43674</v>
      </c>
      <c r="B1674" s="32" t="e">
        <f>NA()</f>
        <v>#N/A</v>
      </c>
      <c r="C1674" s="32" t="e">
        <f>NA()</f>
        <v>#N/A</v>
      </c>
    </row>
    <row r="1675" spans="1:3" x14ac:dyDescent="0.2">
      <c r="A1675" s="83">
        <v>43675</v>
      </c>
      <c r="B1675" s="32">
        <v>1.98</v>
      </c>
      <c r="C1675" s="32">
        <v>0.76</v>
      </c>
    </row>
    <row r="1676" spans="1:3" x14ac:dyDescent="0.2">
      <c r="A1676" s="83">
        <v>43676</v>
      </c>
      <c r="B1676" s="32">
        <v>2</v>
      </c>
      <c r="C1676" s="32">
        <v>0.77</v>
      </c>
    </row>
    <row r="1677" spans="1:3" x14ac:dyDescent="0.2">
      <c r="A1677" s="83">
        <v>43677</v>
      </c>
      <c r="B1677" s="32">
        <v>1.97</v>
      </c>
      <c r="C1677" s="32">
        <v>0.71</v>
      </c>
    </row>
    <row r="1678" spans="1:3" x14ac:dyDescent="0.2">
      <c r="A1678" s="83">
        <v>43678</v>
      </c>
      <c r="B1678" s="32">
        <v>1.99</v>
      </c>
      <c r="C1678" s="32">
        <v>0.72</v>
      </c>
    </row>
    <row r="1679" spans="1:3" x14ac:dyDescent="0.2">
      <c r="A1679" s="83">
        <v>43679</v>
      </c>
      <c r="B1679" s="32">
        <v>2.0499999999999998</v>
      </c>
      <c r="C1679" s="32">
        <v>0.76</v>
      </c>
    </row>
    <row r="1680" spans="1:3" x14ac:dyDescent="0.2">
      <c r="A1680" s="83">
        <v>43680</v>
      </c>
      <c r="B1680" s="32" t="e">
        <f>NA()</f>
        <v>#N/A</v>
      </c>
      <c r="C1680" s="32" t="e">
        <f>NA()</f>
        <v>#N/A</v>
      </c>
    </row>
    <row r="1681" spans="1:3" x14ac:dyDescent="0.2">
      <c r="A1681" s="83">
        <v>43681</v>
      </c>
      <c r="B1681" s="32" t="e">
        <f>NA()</f>
        <v>#N/A</v>
      </c>
      <c r="C1681" s="32" t="e">
        <f>NA()</f>
        <v>#N/A</v>
      </c>
    </row>
    <row r="1682" spans="1:3" x14ac:dyDescent="0.2">
      <c r="A1682" s="83">
        <v>43682</v>
      </c>
      <c r="B1682" s="32">
        <v>2.1</v>
      </c>
      <c r="C1682" s="32">
        <v>0.79</v>
      </c>
    </row>
    <row r="1683" spans="1:3" x14ac:dyDescent="0.2">
      <c r="A1683" s="83">
        <v>43683</v>
      </c>
      <c r="B1683" s="32">
        <v>2.06</v>
      </c>
      <c r="C1683" s="32">
        <v>0.78</v>
      </c>
    </row>
    <row r="1684" spans="1:3" x14ac:dyDescent="0.2">
      <c r="A1684" s="83">
        <v>43684</v>
      </c>
      <c r="B1684" s="32">
        <v>1.9899999999999998</v>
      </c>
      <c r="C1684" s="32">
        <v>0.75</v>
      </c>
    </row>
    <row r="1685" spans="1:3" x14ac:dyDescent="0.2">
      <c r="A1685" s="83">
        <v>43685</v>
      </c>
      <c r="B1685" s="32">
        <v>2.11</v>
      </c>
      <c r="C1685" s="32">
        <v>0.79999999999999993</v>
      </c>
    </row>
    <row r="1686" spans="1:3" x14ac:dyDescent="0.2">
      <c r="A1686" s="83">
        <v>43686</v>
      </c>
      <c r="B1686" s="32">
        <v>2.4300000000000002</v>
      </c>
      <c r="C1686" s="32">
        <v>0.86</v>
      </c>
    </row>
    <row r="1687" spans="1:3" x14ac:dyDescent="0.2">
      <c r="A1687" s="83">
        <v>43687</v>
      </c>
      <c r="B1687" s="32" t="e">
        <f>NA()</f>
        <v>#N/A</v>
      </c>
      <c r="C1687" s="32" t="e">
        <f>NA()</f>
        <v>#N/A</v>
      </c>
    </row>
    <row r="1688" spans="1:3" x14ac:dyDescent="0.2">
      <c r="A1688" s="83">
        <v>43688</v>
      </c>
      <c r="B1688" s="32" t="e">
        <f>NA()</f>
        <v>#N/A</v>
      </c>
      <c r="C1688" s="32" t="e">
        <f>NA()</f>
        <v>#N/A</v>
      </c>
    </row>
    <row r="1689" spans="1:3" x14ac:dyDescent="0.2">
      <c r="A1689" s="83">
        <v>43689</v>
      </c>
      <c r="B1689" s="32">
        <v>2.34</v>
      </c>
      <c r="C1689" s="32">
        <v>0.84</v>
      </c>
    </row>
    <row r="1690" spans="1:3" x14ac:dyDescent="0.2">
      <c r="A1690" s="83">
        <v>43690</v>
      </c>
      <c r="B1690" s="32">
        <v>2.2400000000000002</v>
      </c>
      <c r="C1690" s="32">
        <v>0.84</v>
      </c>
    </row>
    <row r="1691" spans="1:3" x14ac:dyDescent="0.2">
      <c r="A1691" s="83">
        <v>43691</v>
      </c>
      <c r="B1691" s="32">
        <v>2.16</v>
      </c>
      <c r="C1691" s="32">
        <v>0.78</v>
      </c>
    </row>
    <row r="1692" spans="1:3" x14ac:dyDescent="0.2">
      <c r="A1692" s="83">
        <v>43692</v>
      </c>
      <c r="B1692" s="32">
        <v>2</v>
      </c>
      <c r="C1692" s="32">
        <v>0.72000000000000008</v>
      </c>
    </row>
    <row r="1693" spans="1:3" x14ac:dyDescent="0.2">
      <c r="A1693" s="83">
        <v>43693</v>
      </c>
      <c r="B1693" s="32">
        <v>2.13</v>
      </c>
      <c r="C1693" s="32">
        <v>0.83</v>
      </c>
    </row>
    <row r="1694" spans="1:3" x14ac:dyDescent="0.2">
      <c r="A1694" s="83">
        <v>43694</v>
      </c>
      <c r="B1694" s="32" t="e">
        <f>NA()</f>
        <v>#N/A</v>
      </c>
      <c r="C1694" s="32" t="e">
        <f>NA()</f>
        <v>#N/A</v>
      </c>
    </row>
    <row r="1695" spans="1:3" x14ac:dyDescent="0.2">
      <c r="A1695" s="83">
        <v>43695</v>
      </c>
      <c r="B1695" s="32" t="e">
        <f>NA()</f>
        <v>#N/A</v>
      </c>
      <c r="C1695" s="32" t="e">
        <f>NA()</f>
        <v>#N/A</v>
      </c>
    </row>
    <row r="1696" spans="1:3" x14ac:dyDescent="0.2">
      <c r="A1696" s="83">
        <v>43696</v>
      </c>
      <c r="B1696" s="32">
        <v>2.09</v>
      </c>
      <c r="C1696" s="32">
        <v>0.79</v>
      </c>
    </row>
    <row r="1697" spans="1:3" x14ac:dyDescent="0.2">
      <c r="A1697" s="83">
        <v>43697</v>
      </c>
      <c r="B1697" s="32">
        <v>2.0300000000000002</v>
      </c>
      <c r="C1697" s="32">
        <v>0.77999999999999992</v>
      </c>
    </row>
    <row r="1698" spans="1:3" x14ac:dyDescent="0.2">
      <c r="A1698" s="83">
        <v>43698</v>
      </c>
      <c r="B1698" s="32">
        <v>2</v>
      </c>
      <c r="C1698" s="32">
        <v>0.76</v>
      </c>
    </row>
    <row r="1699" spans="1:3" x14ac:dyDescent="0.2">
      <c r="A1699" s="83">
        <v>43699</v>
      </c>
      <c r="B1699" s="32">
        <v>1.9900000000000002</v>
      </c>
      <c r="C1699" s="32">
        <v>0.81</v>
      </c>
    </row>
    <row r="1700" spans="1:3" x14ac:dyDescent="0.2">
      <c r="A1700" s="83">
        <v>43700</v>
      </c>
      <c r="B1700" s="32">
        <v>1.9300000000000002</v>
      </c>
      <c r="C1700" s="32">
        <v>0.76</v>
      </c>
    </row>
    <row r="1701" spans="1:3" x14ac:dyDescent="0.2">
      <c r="A1701" s="83">
        <v>43701</v>
      </c>
      <c r="B1701" s="32" t="e">
        <f>NA()</f>
        <v>#N/A</v>
      </c>
      <c r="C1701" s="32" t="e">
        <f>NA()</f>
        <v>#N/A</v>
      </c>
    </row>
    <row r="1702" spans="1:3" x14ac:dyDescent="0.2">
      <c r="A1702" s="83">
        <v>43702</v>
      </c>
      <c r="B1702" s="32" t="e">
        <f>NA()</f>
        <v>#N/A</v>
      </c>
      <c r="C1702" s="32" t="e">
        <f>NA()</f>
        <v>#N/A</v>
      </c>
    </row>
    <row r="1703" spans="1:3" x14ac:dyDescent="0.2">
      <c r="A1703" s="83">
        <v>43703</v>
      </c>
      <c r="B1703" s="32">
        <v>1.9900000000000002</v>
      </c>
      <c r="C1703" s="32">
        <v>0.79</v>
      </c>
    </row>
    <row r="1704" spans="1:3" x14ac:dyDescent="0.2">
      <c r="A1704" s="83">
        <v>43704</v>
      </c>
      <c r="B1704" s="32">
        <v>1.81</v>
      </c>
      <c r="C1704" s="32">
        <v>0.76</v>
      </c>
    </row>
    <row r="1705" spans="1:3" x14ac:dyDescent="0.2">
      <c r="A1705" s="83">
        <v>43705</v>
      </c>
      <c r="B1705" s="32">
        <v>1.76</v>
      </c>
      <c r="C1705" s="32">
        <v>0.77</v>
      </c>
    </row>
    <row r="1706" spans="1:3" x14ac:dyDescent="0.2">
      <c r="A1706" s="83">
        <v>43706</v>
      </c>
      <c r="B1706" s="32">
        <v>1.68</v>
      </c>
      <c r="C1706" s="32">
        <v>0.79999999999999993</v>
      </c>
    </row>
    <row r="1707" spans="1:3" x14ac:dyDescent="0.2">
      <c r="A1707" s="83">
        <v>43707</v>
      </c>
      <c r="B1707" s="32">
        <v>1.74</v>
      </c>
      <c r="C1707" s="32">
        <v>0.80999999999999994</v>
      </c>
    </row>
    <row r="1708" spans="1:3" x14ac:dyDescent="0.2">
      <c r="A1708" s="83">
        <v>43708</v>
      </c>
      <c r="B1708" s="32" t="e">
        <f>NA()</f>
        <v>#N/A</v>
      </c>
      <c r="C1708" s="32" t="e">
        <f>NA()</f>
        <v>#N/A</v>
      </c>
    </row>
    <row r="1709" spans="1:3" x14ac:dyDescent="0.2">
      <c r="A1709" s="83">
        <v>43709</v>
      </c>
      <c r="B1709" s="32" t="e">
        <f>NA()</f>
        <v>#N/A</v>
      </c>
      <c r="C1709" s="32" t="e">
        <f>NA()</f>
        <v>#N/A</v>
      </c>
    </row>
    <row r="1710" spans="1:3" x14ac:dyDescent="0.2">
      <c r="A1710" s="83">
        <v>43710</v>
      </c>
      <c r="B1710" s="32">
        <v>1.68</v>
      </c>
      <c r="C1710" s="32">
        <v>0.83</v>
      </c>
    </row>
    <row r="1711" spans="1:3" x14ac:dyDescent="0.2">
      <c r="A1711" s="83">
        <v>43711</v>
      </c>
      <c r="B1711" s="32">
        <v>1.62</v>
      </c>
      <c r="C1711" s="32">
        <v>0.84</v>
      </c>
    </row>
    <row r="1712" spans="1:3" x14ac:dyDescent="0.2">
      <c r="A1712" s="83">
        <v>43712</v>
      </c>
      <c r="B1712" s="32">
        <v>1.5099999999999998</v>
      </c>
      <c r="C1712" s="32">
        <v>0.84</v>
      </c>
    </row>
    <row r="1713" spans="1:3" x14ac:dyDescent="0.2">
      <c r="A1713" s="83">
        <v>43713</v>
      </c>
      <c r="B1713" s="32">
        <v>1.58</v>
      </c>
      <c r="C1713" s="32">
        <v>0.88</v>
      </c>
    </row>
    <row r="1714" spans="1:3" x14ac:dyDescent="0.2">
      <c r="A1714" s="83">
        <v>43714</v>
      </c>
      <c r="B1714" s="32">
        <v>1.47</v>
      </c>
      <c r="C1714" s="32">
        <v>0.77</v>
      </c>
    </row>
    <row r="1715" spans="1:3" x14ac:dyDescent="0.2">
      <c r="A1715" s="83">
        <v>43715</v>
      </c>
      <c r="B1715" s="32" t="e">
        <f>NA()</f>
        <v>#N/A</v>
      </c>
      <c r="C1715" s="32" t="e">
        <f>NA()</f>
        <v>#N/A</v>
      </c>
    </row>
    <row r="1716" spans="1:3" x14ac:dyDescent="0.2">
      <c r="A1716" s="83">
        <v>43716</v>
      </c>
      <c r="B1716" s="32" t="e">
        <f>NA()</f>
        <v>#N/A</v>
      </c>
      <c r="C1716" s="32" t="e">
        <f>NA()</f>
        <v>#N/A</v>
      </c>
    </row>
    <row r="1717" spans="1:3" x14ac:dyDescent="0.2">
      <c r="A1717" s="83">
        <v>43717</v>
      </c>
      <c r="B1717" s="32">
        <v>1.58</v>
      </c>
      <c r="C1717" s="32">
        <v>0.85</v>
      </c>
    </row>
    <row r="1718" spans="1:3" x14ac:dyDescent="0.2">
      <c r="A1718" s="83">
        <v>43718</v>
      </c>
      <c r="B1718" s="32">
        <v>1.62</v>
      </c>
      <c r="C1718" s="32">
        <v>0.84</v>
      </c>
    </row>
    <row r="1719" spans="1:3" x14ac:dyDescent="0.2">
      <c r="A1719" s="83">
        <v>43719</v>
      </c>
      <c r="B1719" s="32">
        <v>1.53</v>
      </c>
      <c r="C1719" s="32">
        <v>0.8</v>
      </c>
    </row>
    <row r="1720" spans="1:3" x14ac:dyDescent="0.2">
      <c r="A1720" s="83">
        <v>43720</v>
      </c>
      <c r="B1720" s="32">
        <v>1.42</v>
      </c>
      <c r="C1720" s="32">
        <v>0.79999999999999993</v>
      </c>
    </row>
    <row r="1721" spans="1:3" x14ac:dyDescent="0.2">
      <c r="A1721" s="83">
        <v>43721</v>
      </c>
      <c r="B1721" s="32">
        <v>1.3900000000000001</v>
      </c>
      <c r="C1721" s="32">
        <v>0.8</v>
      </c>
    </row>
    <row r="1722" spans="1:3" x14ac:dyDescent="0.2">
      <c r="A1722" s="83">
        <v>43722</v>
      </c>
      <c r="B1722" s="32" t="e">
        <f>NA()</f>
        <v>#N/A</v>
      </c>
      <c r="C1722" s="32" t="e">
        <f>NA()</f>
        <v>#N/A</v>
      </c>
    </row>
    <row r="1723" spans="1:3" x14ac:dyDescent="0.2">
      <c r="A1723" s="83">
        <v>43723</v>
      </c>
      <c r="B1723" s="32" t="e">
        <f>NA()</f>
        <v>#N/A</v>
      </c>
      <c r="C1723" s="32" t="e">
        <f>NA()</f>
        <v>#N/A</v>
      </c>
    </row>
    <row r="1724" spans="1:3" x14ac:dyDescent="0.2">
      <c r="A1724" s="83">
        <v>43724</v>
      </c>
      <c r="B1724" s="32">
        <v>1.33</v>
      </c>
      <c r="C1724" s="32">
        <v>0.74</v>
      </c>
    </row>
    <row r="1725" spans="1:3" x14ac:dyDescent="0.2">
      <c r="A1725" s="83">
        <v>43725</v>
      </c>
      <c r="B1725" s="32">
        <v>1.4100000000000001</v>
      </c>
      <c r="C1725" s="32">
        <v>0.79</v>
      </c>
    </row>
    <row r="1726" spans="1:3" x14ac:dyDescent="0.2">
      <c r="A1726" s="83">
        <v>43726</v>
      </c>
      <c r="B1726" s="32">
        <v>1.38</v>
      </c>
      <c r="C1726" s="32">
        <v>0.74</v>
      </c>
    </row>
    <row r="1727" spans="1:3" x14ac:dyDescent="0.2">
      <c r="A1727" s="83">
        <v>43727</v>
      </c>
      <c r="B1727" s="32">
        <v>1.38</v>
      </c>
      <c r="C1727" s="32">
        <v>0.75</v>
      </c>
    </row>
    <row r="1728" spans="1:3" x14ac:dyDescent="0.2">
      <c r="A1728" s="83">
        <v>43728</v>
      </c>
      <c r="B1728" s="32">
        <v>1.4500000000000002</v>
      </c>
      <c r="C1728" s="32">
        <v>0.76</v>
      </c>
    </row>
    <row r="1729" spans="1:3" x14ac:dyDescent="0.2">
      <c r="A1729" s="83">
        <v>43729</v>
      </c>
      <c r="B1729" s="32" t="e">
        <f>NA()</f>
        <v>#N/A</v>
      </c>
      <c r="C1729" s="32" t="e">
        <f>NA()</f>
        <v>#N/A</v>
      </c>
    </row>
    <row r="1730" spans="1:3" x14ac:dyDescent="0.2">
      <c r="A1730" s="83">
        <v>43730</v>
      </c>
      <c r="B1730" s="32" t="e">
        <f>NA()</f>
        <v>#N/A</v>
      </c>
      <c r="C1730" s="32" t="e">
        <f>NA()</f>
        <v>#N/A</v>
      </c>
    </row>
    <row r="1731" spans="1:3" x14ac:dyDescent="0.2">
      <c r="A1731" s="83">
        <v>43731</v>
      </c>
      <c r="B1731" s="32">
        <v>1.43</v>
      </c>
      <c r="C1731" s="32">
        <v>0.74</v>
      </c>
    </row>
    <row r="1732" spans="1:3" x14ac:dyDescent="0.2">
      <c r="A1732" s="83">
        <v>43732</v>
      </c>
      <c r="B1732" s="32">
        <v>1.42</v>
      </c>
      <c r="C1732" s="32">
        <v>0.7</v>
      </c>
    </row>
    <row r="1733" spans="1:3" x14ac:dyDescent="0.2">
      <c r="A1733" s="83">
        <v>43733</v>
      </c>
      <c r="B1733" s="32">
        <v>1.46</v>
      </c>
      <c r="C1733" s="32">
        <v>0.75</v>
      </c>
    </row>
    <row r="1734" spans="1:3" x14ac:dyDescent="0.2">
      <c r="A1734" s="83">
        <v>43734</v>
      </c>
      <c r="B1734" s="32">
        <v>1.43</v>
      </c>
      <c r="C1734" s="32">
        <v>0.75</v>
      </c>
    </row>
    <row r="1735" spans="1:3" x14ac:dyDescent="0.2">
      <c r="A1735" s="83">
        <v>43735</v>
      </c>
      <c r="B1735" s="32">
        <v>1.43</v>
      </c>
      <c r="C1735" s="32">
        <v>0.75</v>
      </c>
    </row>
    <row r="1736" spans="1:3" x14ac:dyDescent="0.2">
      <c r="A1736" s="83">
        <v>43736</v>
      </c>
      <c r="B1736" s="32" t="e">
        <f>NA()</f>
        <v>#N/A</v>
      </c>
      <c r="C1736" s="32" t="e">
        <f>NA()</f>
        <v>#N/A</v>
      </c>
    </row>
    <row r="1737" spans="1:3" x14ac:dyDescent="0.2">
      <c r="A1737" s="83">
        <v>43737</v>
      </c>
      <c r="B1737" s="32" t="e">
        <f>NA()</f>
        <v>#N/A</v>
      </c>
      <c r="C1737" s="32" t="e">
        <f>NA()</f>
        <v>#N/A</v>
      </c>
    </row>
    <row r="1738" spans="1:3" x14ac:dyDescent="0.2">
      <c r="A1738" s="83">
        <v>43738</v>
      </c>
      <c r="B1738" s="32">
        <v>1.38</v>
      </c>
      <c r="C1738" s="32">
        <v>0.71</v>
      </c>
    </row>
    <row r="1739" spans="1:3" x14ac:dyDescent="0.2">
      <c r="A1739" s="83">
        <v>43739</v>
      </c>
      <c r="B1739" s="32">
        <v>1.37</v>
      </c>
      <c r="C1739" s="32">
        <v>0.68</v>
      </c>
    </row>
    <row r="1740" spans="1:3" x14ac:dyDescent="0.2">
      <c r="A1740" s="83">
        <v>43740</v>
      </c>
      <c r="B1740" s="32">
        <v>1.4500000000000002</v>
      </c>
      <c r="C1740" s="32">
        <v>0.73000000000000009</v>
      </c>
    </row>
    <row r="1741" spans="1:3" x14ac:dyDescent="0.2">
      <c r="A1741" s="83">
        <v>43741</v>
      </c>
      <c r="B1741" s="32">
        <v>1.38</v>
      </c>
      <c r="C1741" s="32">
        <v>0.69000000000000006</v>
      </c>
    </row>
    <row r="1742" spans="1:3" x14ac:dyDescent="0.2">
      <c r="A1742" s="83">
        <v>43742</v>
      </c>
      <c r="B1742" s="32">
        <v>1.43</v>
      </c>
      <c r="C1742" s="32">
        <v>0.73</v>
      </c>
    </row>
    <row r="1743" spans="1:3" x14ac:dyDescent="0.2">
      <c r="A1743" s="83">
        <v>43743</v>
      </c>
      <c r="B1743" s="32" t="e">
        <f>NA()</f>
        <v>#N/A</v>
      </c>
      <c r="C1743" s="32" t="e">
        <f>NA()</f>
        <v>#N/A</v>
      </c>
    </row>
    <row r="1744" spans="1:3" x14ac:dyDescent="0.2">
      <c r="A1744" s="83">
        <v>43744</v>
      </c>
      <c r="B1744" s="32" t="e">
        <f>NA()</f>
        <v>#N/A</v>
      </c>
      <c r="C1744" s="32" t="e">
        <f>NA()</f>
        <v>#N/A</v>
      </c>
    </row>
    <row r="1745" spans="1:3" x14ac:dyDescent="0.2">
      <c r="A1745" s="83">
        <v>43745</v>
      </c>
      <c r="B1745" s="32">
        <v>1.45</v>
      </c>
      <c r="C1745" s="32">
        <v>0.74</v>
      </c>
    </row>
    <row r="1746" spans="1:3" x14ac:dyDescent="0.2">
      <c r="A1746" s="83">
        <v>43746</v>
      </c>
      <c r="B1746" s="32">
        <v>1.43</v>
      </c>
      <c r="C1746" s="32">
        <v>0.71</v>
      </c>
    </row>
    <row r="1747" spans="1:3" x14ac:dyDescent="0.2">
      <c r="A1747" s="83">
        <v>43747</v>
      </c>
      <c r="B1747" s="32">
        <v>1.46</v>
      </c>
      <c r="C1747" s="32">
        <v>0.74</v>
      </c>
    </row>
    <row r="1748" spans="1:3" x14ac:dyDescent="0.2">
      <c r="A1748" s="83">
        <v>43748</v>
      </c>
      <c r="B1748" s="32">
        <v>1.5</v>
      </c>
      <c r="C1748" s="32">
        <v>0.76</v>
      </c>
    </row>
    <row r="1749" spans="1:3" x14ac:dyDescent="0.2">
      <c r="A1749" s="83">
        <v>43749</v>
      </c>
      <c r="B1749" s="32">
        <v>1.42</v>
      </c>
      <c r="C1749" s="32">
        <v>0.72</v>
      </c>
    </row>
    <row r="1750" spans="1:3" x14ac:dyDescent="0.2">
      <c r="A1750" s="83">
        <v>43750</v>
      </c>
      <c r="B1750" s="32" t="e">
        <f>NA()</f>
        <v>#N/A</v>
      </c>
      <c r="C1750" s="32" t="e">
        <f>NA()</f>
        <v>#N/A</v>
      </c>
    </row>
    <row r="1751" spans="1:3" x14ac:dyDescent="0.2">
      <c r="A1751" s="83">
        <v>43751</v>
      </c>
      <c r="B1751" s="32" t="e">
        <f>NA()</f>
        <v>#N/A</v>
      </c>
      <c r="C1751" s="32" t="e">
        <f>NA()</f>
        <v>#N/A</v>
      </c>
    </row>
    <row r="1752" spans="1:3" x14ac:dyDescent="0.2">
      <c r="A1752" s="83">
        <v>43752</v>
      </c>
      <c r="B1752" s="32">
        <v>1.38</v>
      </c>
      <c r="C1752" s="32">
        <v>0.67999999999999994</v>
      </c>
    </row>
    <row r="1753" spans="1:3" x14ac:dyDescent="0.2">
      <c r="A1753" s="83">
        <v>43753</v>
      </c>
      <c r="B1753" s="32">
        <v>1.41</v>
      </c>
      <c r="C1753" s="32">
        <v>0.69</v>
      </c>
    </row>
    <row r="1754" spans="1:3" x14ac:dyDescent="0.2">
      <c r="A1754" s="83">
        <v>43754</v>
      </c>
      <c r="B1754" s="32">
        <v>1.36</v>
      </c>
      <c r="C1754" s="32">
        <v>0.69</v>
      </c>
    </row>
    <row r="1755" spans="1:3" x14ac:dyDescent="0.2">
      <c r="A1755" s="83">
        <v>43755</v>
      </c>
      <c r="B1755" s="32">
        <v>1.27</v>
      </c>
      <c r="C1755" s="32">
        <v>0.61</v>
      </c>
    </row>
    <row r="1756" spans="1:3" x14ac:dyDescent="0.2">
      <c r="A1756" s="83">
        <v>43756</v>
      </c>
      <c r="B1756" s="32">
        <v>1.32</v>
      </c>
      <c r="C1756" s="32">
        <v>0.64</v>
      </c>
    </row>
    <row r="1757" spans="1:3" x14ac:dyDescent="0.2">
      <c r="A1757" s="83">
        <v>43757</v>
      </c>
      <c r="B1757" s="32" t="e">
        <f>NA()</f>
        <v>#N/A</v>
      </c>
      <c r="C1757" s="32" t="e">
        <f>NA()</f>
        <v>#N/A</v>
      </c>
    </row>
    <row r="1758" spans="1:3" x14ac:dyDescent="0.2">
      <c r="A1758" s="83">
        <v>43758</v>
      </c>
      <c r="B1758" s="32" t="e">
        <f>NA()</f>
        <v>#N/A</v>
      </c>
      <c r="C1758" s="32" t="e">
        <f>NA()</f>
        <v>#N/A</v>
      </c>
    </row>
    <row r="1759" spans="1:3" x14ac:dyDescent="0.2">
      <c r="A1759" s="83">
        <v>43759</v>
      </c>
      <c r="B1759" s="32">
        <v>1.33</v>
      </c>
      <c r="C1759" s="32">
        <v>0.63</v>
      </c>
    </row>
    <row r="1760" spans="1:3" x14ac:dyDescent="0.2">
      <c r="A1760" s="83">
        <v>43760</v>
      </c>
      <c r="B1760" s="32">
        <v>1.29</v>
      </c>
      <c r="C1760" s="32">
        <v>0.63</v>
      </c>
    </row>
    <row r="1761" spans="1:3" x14ac:dyDescent="0.2">
      <c r="A1761" s="83">
        <v>43761</v>
      </c>
      <c r="B1761" s="32">
        <v>1.3599999999999999</v>
      </c>
      <c r="C1761" s="32">
        <v>0.65999999999999992</v>
      </c>
    </row>
    <row r="1762" spans="1:3" x14ac:dyDescent="0.2">
      <c r="A1762" s="83">
        <v>43762</v>
      </c>
      <c r="B1762" s="32">
        <v>1.29</v>
      </c>
      <c r="C1762" s="32">
        <v>0.62</v>
      </c>
    </row>
    <row r="1763" spans="1:3" x14ac:dyDescent="0.2">
      <c r="A1763" s="83">
        <v>43763</v>
      </c>
      <c r="B1763" s="32">
        <v>1.33</v>
      </c>
      <c r="C1763" s="32">
        <v>0.65</v>
      </c>
    </row>
    <row r="1764" spans="1:3" x14ac:dyDescent="0.2">
      <c r="A1764" s="83">
        <v>43764</v>
      </c>
      <c r="B1764" s="32" t="e">
        <f>NA()</f>
        <v>#N/A</v>
      </c>
      <c r="C1764" s="32" t="e">
        <f>NA()</f>
        <v>#N/A</v>
      </c>
    </row>
    <row r="1765" spans="1:3" x14ac:dyDescent="0.2">
      <c r="A1765" s="83">
        <v>43765</v>
      </c>
      <c r="B1765" s="32" t="e">
        <f>NA()</f>
        <v>#N/A</v>
      </c>
      <c r="C1765" s="32" t="e">
        <f>NA()</f>
        <v>#N/A</v>
      </c>
    </row>
    <row r="1766" spans="1:3" x14ac:dyDescent="0.2">
      <c r="A1766" s="83">
        <v>43766</v>
      </c>
      <c r="B1766" s="32">
        <v>1.3399999999999999</v>
      </c>
      <c r="C1766" s="32">
        <v>0.64999999999999991</v>
      </c>
    </row>
    <row r="1767" spans="1:3" x14ac:dyDescent="0.2">
      <c r="A1767" s="83">
        <v>43767</v>
      </c>
      <c r="B1767" s="32">
        <v>1.33</v>
      </c>
      <c r="C1767" s="32">
        <v>0.6399999999999999</v>
      </c>
    </row>
    <row r="1768" spans="1:3" x14ac:dyDescent="0.2">
      <c r="A1768" s="83">
        <v>43768</v>
      </c>
      <c r="B1768" s="32">
        <v>1.3599999999999999</v>
      </c>
      <c r="C1768" s="32">
        <v>0.64</v>
      </c>
    </row>
    <row r="1769" spans="1:3" x14ac:dyDescent="0.2">
      <c r="A1769" s="83">
        <v>43769</v>
      </c>
      <c r="B1769" s="32">
        <v>1.35</v>
      </c>
      <c r="C1769" s="32">
        <v>0.65</v>
      </c>
    </row>
    <row r="1770" spans="1:3" x14ac:dyDescent="0.2">
      <c r="A1770" s="83">
        <v>43770</v>
      </c>
      <c r="B1770" s="32">
        <v>1.39</v>
      </c>
      <c r="C1770" s="32">
        <v>0.66999999999999993</v>
      </c>
    </row>
    <row r="1771" spans="1:3" x14ac:dyDescent="0.2">
      <c r="A1771" s="83">
        <v>43771</v>
      </c>
      <c r="B1771" s="32" t="e">
        <f>NA()</f>
        <v>#N/A</v>
      </c>
      <c r="C1771" s="32" t="e">
        <f>NA()</f>
        <v>#N/A</v>
      </c>
    </row>
    <row r="1772" spans="1:3" x14ac:dyDescent="0.2">
      <c r="A1772" s="83">
        <v>43772</v>
      </c>
      <c r="B1772" s="32" t="e">
        <f>NA()</f>
        <v>#N/A</v>
      </c>
      <c r="C1772" s="32" t="e">
        <f>NA()</f>
        <v>#N/A</v>
      </c>
    </row>
    <row r="1773" spans="1:3" x14ac:dyDescent="0.2">
      <c r="A1773" s="83">
        <v>43773</v>
      </c>
      <c r="B1773" s="32">
        <v>1.3599999999999999</v>
      </c>
      <c r="C1773" s="32">
        <v>0.67999999999999994</v>
      </c>
    </row>
    <row r="1774" spans="1:3" x14ac:dyDescent="0.2">
      <c r="A1774" s="83">
        <v>43774</v>
      </c>
      <c r="B1774" s="32">
        <v>1.33</v>
      </c>
      <c r="C1774" s="32">
        <v>0.64</v>
      </c>
    </row>
    <row r="1775" spans="1:3" x14ac:dyDescent="0.2">
      <c r="A1775" s="83">
        <v>43775</v>
      </c>
      <c r="B1775" s="32">
        <v>1.33</v>
      </c>
      <c r="C1775" s="32">
        <v>0.61</v>
      </c>
    </row>
    <row r="1776" spans="1:3" x14ac:dyDescent="0.2">
      <c r="A1776" s="83">
        <v>43776</v>
      </c>
      <c r="B1776" s="32">
        <v>1.45</v>
      </c>
      <c r="C1776" s="32">
        <v>0.69</v>
      </c>
    </row>
    <row r="1777" spans="1:3" x14ac:dyDescent="0.2">
      <c r="A1777" s="83">
        <v>43777</v>
      </c>
      <c r="B1777" s="32">
        <v>1.44</v>
      </c>
      <c r="C1777" s="32">
        <v>0.65</v>
      </c>
    </row>
    <row r="1778" spans="1:3" x14ac:dyDescent="0.2">
      <c r="A1778" s="83">
        <v>43778</v>
      </c>
      <c r="B1778" s="32" t="e">
        <f>NA()</f>
        <v>#N/A</v>
      </c>
      <c r="C1778" s="32" t="e">
        <f>NA()</f>
        <v>#N/A</v>
      </c>
    </row>
    <row r="1779" spans="1:3" x14ac:dyDescent="0.2">
      <c r="A1779" s="83">
        <v>43779</v>
      </c>
      <c r="B1779" s="32" t="e">
        <f>NA()</f>
        <v>#N/A</v>
      </c>
      <c r="C1779" s="32" t="e">
        <f>NA()</f>
        <v>#N/A</v>
      </c>
    </row>
    <row r="1780" spans="1:3" x14ac:dyDescent="0.2">
      <c r="A1780" s="83">
        <v>43780</v>
      </c>
      <c r="B1780" s="32">
        <v>1.52</v>
      </c>
      <c r="C1780" s="32">
        <v>0.69</v>
      </c>
    </row>
    <row r="1781" spans="1:3" x14ac:dyDescent="0.2">
      <c r="A1781" s="83">
        <v>43781</v>
      </c>
      <c r="B1781" s="32">
        <v>1.45</v>
      </c>
      <c r="C1781" s="32">
        <v>0.67999999999999994</v>
      </c>
    </row>
    <row r="1782" spans="1:3" x14ac:dyDescent="0.2">
      <c r="A1782" s="83">
        <v>43782</v>
      </c>
      <c r="B1782" s="32">
        <v>1.52</v>
      </c>
      <c r="C1782" s="32">
        <v>0.73</v>
      </c>
    </row>
    <row r="1783" spans="1:3" x14ac:dyDescent="0.2">
      <c r="A1783" s="83">
        <v>43783</v>
      </c>
      <c r="B1783" s="32">
        <v>1.6300000000000001</v>
      </c>
      <c r="C1783" s="32">
        <v>0.79</v>
      </c>
    </row>
    <row r="1784" spans="1:3" x14ac:dyDescent="0.2">
      <c r="A1784" s="83">
        <v>43784</v>
      </c>
      <c r="B1784" s="32">
        <v>1.56</v>
      </c>
      <c r="C1784" s="32">
        <v>0.76</v>
      </c>
    </row>
    <row r="1785" spans="1:3" x14ac:dyDescent="0.2">
      <c r="A1785" s="83">
        <v>43785</v>
      </c>
      <c r="B1785" s="32" t="e">
        <f>NA()</f>
        <v>#N/A</v>
      </c>
      <c r="C1785" s="32" t="e">
        <f>NA()</f>
        <v>#N/A</v>
      </c>
    </row>
    <row r="1786" spans="1:3" x14ac:dyDescent="0.2">
      <c r="A1786" s="83">
        <v>43786</v>
      </c>
      <c r="B1786" s="32" t="e">
        <f>NA()</f>
        <v>#N/A</v>
      </c>
      <c r="C1786" s="32" t="e">
        <f>NA()</f>
        <v>#N/A</v>
      </c>
    </row>
    <row r="1787" spans="1:3" x14ac:dyDescent="0.2">
      <c r="A1787" s="83">
        <v>43787</v>
      </c>
      <c r="B1787" s="32">
        <v>1.52</v>
      </c>
      <c r="C1787" s="32">
        <v>0.73</v>
      </c>
    </row>
    <row r="1788" spans="1:3" x14ac:dyDescent="0.2">
      <c r="A1788" s="83">
        <v>43788</v>
      </c>
      <c r="B1788" s="32">
        <v>1.56</v>
      </c>
      <c r="C1788" s="32">
        <v>0.75</v>
      </c>
    </row>
    <row r="1789" spans="1:3" x14ac:dyDescent="0.2">
      <c r="A1789" s="83">
        <v>43789</v>
      </c>
      <c r="B1789" s="32">
        <v>1.58</v>
      </c>
      <c r="C1789" s="32">
        <v>0.8</v>
      </c>
    </row>
    <row r="1790" spans="1:3" x14ac:dyDescent="0.2">
      <c r="A1790" s="83">
        <v>43790</v>
      </c>
      <c r="B1790" s="32">
        <v>1.51</v>
      </c>
      <c r="C1790" s="32">
        <v>0.78</v>
      </c>
    </row>
    <row r="1791" spans="1:3" x14ac:dyDescent="0.2">
      <c r="A1791" s="83">
        <v>43791</v>
      </c>
      <c r="B1791" s="32">
        <v>1.5299999999999998</v>
      </c>
      <c r="C1791" s="32">
        <v>0.75</v>
      </c>
    </row>
    <row r="1792" spans="1:3" x14ac:dyDescent="0.2">
      <c r="A1792" s="83">
        <v>43792</v>
      </c>
      <c r="B1792" s="32" t="e">
        <f>NA()</f>
        <v>#N/A</v>
      </c>
      <c r="C1792" s="32" t="e">
        <f>NA()</f>
        <v>#N/A</v>
      </c>
    </row>
    <row r="1793" spans="1:3" x14ac:dyDescent="0.2">
      <c r="A1793" s="83">
        <v>43793</v>
      </c>
      <c r="B1793" s="32" t="e">
        <f>NA()</f>
        <v>#N/A</v>
      </c>
      <c r="C1793" s="32" t="e">
        <f>NA()</f>
        <v>#N/A</v>
      </c>
    </row>
    <row r="1794" spans="1:3" x14ac:dyDescent="0.2">
      <c r="A1794" s="83">
        <v>43794</v>
      </c>
      <c r="B1794" s="32">
        <v>1.4899999999999998</v>
      </c>
      <c r="C1794" s="32">
        <v>0.75</v>
      </c>
    </row>
    <row r="1795" spans="1:3" x14ac:dyDescent="0.2">
      <c r="A1795" s="83">
        <v>43795</v>
      </c>
      <c r="B1795" s="32">
        <v>1.5299999999999998</v>
      </c>
      <c r="C1795" s="32">
        <v>0.74</v>
      </c>
    </row>
    <row r="1796" spans="1:3" x14ac:dyDescent="0.2">
      <c r="A1796" s="83">
        <v>43796</v>
      </c>
      <c r="B1796" s="32">
        <v>1.6</v>
      </c>
      <c r="C1796" s="32">
        <v>0.77</v>
      </c>
    </row>
    <row r="1797" spans="1:3" x14ac:dyDescent="0.2">
      <c r="A1797" s="83">
        <v>43797</v>
      </c>
      <c r="B1797" s="32">
        <v>1.6099999999999999</v>
      </c>
      <c r="C1797" s="32">
        <v>0.79</v>
      </c>
    </row>
    <row r="1798" spans="1:3" x14ac:dyDescent="0.2">
      <c r="A1798" s="83">
        <v>43798</v>
      </c>
      <c r="B1798" s="32">
        <v>1.7000000000000002</v>
      </c>
      <c r="C1798" s="32">
        <v>0.78</v>
      </c>
    </row>
    <row r="1799" spans="1:3" x14ac:dyDescent="0.2">
      <c r="A1799" s="83">
        <v>43799</v>
      </c>
      <c r="B1799" s="32" t="e">
        <f>NA()</f>
        <v>#N/A</v>
      </c>
      <c r="C1799" s="32" t="e">
        <f>NA()</f>
        <v>#N/A</v>
      </c>
    </row>
    <row r="1800" spans="1:3" x14ac:dyDescent="0.2">
      <c r="A1800" s="83">
        <v>43800</v>
      </c>
      <c r="B1800" s="32" t="e">
        <f>NA()</f>
        <v>#N/A</v>
      </c>
      <c r="C1800" s="32" t="e">
        <f>NA()</f>
        <v>#N/A</v>
      </c>
    </row>
    <row r="1801" spans="1:3" x14ac:dyDescent="0.2">
      <c r="A1801" s="83">
        <v>43801</v>
      </c>
      <c r="B1801" s="32">
        <v>1.72</v>
      </c>
      <c r="C1801" s="32">
        <v>0.78</v>
      </c>
    </row>
    <row r="1802" spans="1:3" x14ac:dyDescent="0.2">
      <c r="A1802" s="83">
        <v>43802</v>
      </c>
      <c r="B1802" s="32">
        <v>1.67</v>
      </c>
      <c r="C1802" s="32">
        <v>0.69</v>
      </c>
    </row>
    <row r="1803" spans="1:3" x14ac:dyDescent="0.2">
      <c r="A1803" s="83">
        <v>43803</v>
      </c>
      <c r="B1803" s="32">
        <v>1.7000000000000002</v>
      </c>
      <c r="C1803" s="32">
        <v>0.76</v>
      </c>
    </row>
    <row r="1804" spans="1:3" x14ac:dyDescent="0.2">
      <c r="A1804" s="83">
        <v>43804</v>
      </c>
      <c r="B1804" s="32">
        <v>1.77</v>
      </c>
      <c r="C1804" s="32">
        <v>0.78</v>
      </c>
    </row>
    <row r="1805" spans="1:3" x14ac:dyDescent="0.2">
      <c r="A1805" s="83">
        <v>43805</v>
      </c>
      <c r="B1805" s="32">
        <v>1.74</v>
      </c>
      <c r="C1805" s="32">
        <v>0.79</v>
      </c>
    </row>
    <row r="1806" spans="1:3" x14ac:dyDescent="0.2">
      <c r="A1806" s="83">
        <v>43806</v>
      </c>
      <c r="B1806" s="32" t="e">
        <f>NA()</f>
        <v>#N/A</v>
      </c>
      <c r="C1806" s="32" t="e">
        <f>NA()</f>
        <v>#N/A</v>
      </c>
    </row>
    <row r="1807" spans="1:3" x14ac:dyDescent="0.2">
      <c r="A1807" s="83">
        <v>43807</v>
      </c>
      <c r="B1807" s="32" t="e">
        <f>NA()</f>
        <v>#N/A</v>
      </c>
      <c r="C1807" s="32" t="e">
        <f>NA()</f>
        <v>#N/A</v>
      </c>
    </row>
    <row r="1808" spans="1:3" x14ac:dyDescent="0.2">
      <c r="A1808" s="83">
        <v>43808</v>
      </c>
      <c r="B1808" s="32">
        <v>1.6700000000000002</v>
      </c>
      <c r="C1808" s="32">
        <v>0.75</v>
      </c>
    </row>
    <row r="1809" spans="1:3" x14ac:dyDescent="0.2">
      <c r="A1809" s="83">
        <v>43809</v>
      </c>
      <c r="B1809" s="32">
        <v>1.62</v>
      </c>
      <c r="C1809" s="32">
        <v>0.73</v>
      </c>
    </row>
    <row r="1810" spans="1:3" x14ac:dyDescent="0.2">
      <c r="A1810" s="83">
        <v>43810</v>
      </c>
      <c r="B1810" s="32">
        <v>1.62</v>
      </c>
      <c r="C1810" s="32">
        <v>0.72</v>
      </c>
    </row>
    <row r="1811" spans="1:3" x14ac:dyDescent="0.2">
      <c r="A1811" s="83">
        <v>43811</v>
      </c>
      <c r="B1811" s="32">
        <v>1.6600000000000001</v>
      </c>
      <c r="C1811" s="32">
        <v>0.77</v>
      </c>
    </row>
    <row r="1812" spans="1:3" x14ac:dyDescent="0.2">
      <c r="A1812" s="83">
        <v>43812</v>
      </c>
      <c r="B1812" s="32">
        <v>1.49</v>
      </c>
      <c r="C1812" s="32">
        <v>0.64</v>
      </c>
    </row>
    <row r="1813" spans="1:3" x14ac:dyDescent="0.2">
      <c r="A1813" s="83">
        <v>43813</v>
      </c>
      <c r="B1813" s="32" t="e">
        <f>NA()</f>
        <v>#N/A</v>
      </c>
      <c r="C1813" s="32" t="e">
        <f>NA()</f>
        <v>#N/A</v>
      </c>
    </row>
    <row r="1814" spans="1:3" x14ac:dyDescent="0.2">
      <c r="A1814" s="83">
        <v>43814</v>
      </c>
      <c r="B1814" s="32" t="e">
        <f>NA()</f>
        <v>#N/A</v>
      </c>
      <c r="C1814" s="32" t="e">
        <f>NA()</f>
        <v>#N/A</v>
      </c>
    </row>
    <row r="1815" spans="1:3" x14ac:dyDescent="0.2">
      <c r="A1815" s="83">
        <v>43815</v>
      </c>
      <c r="B1815" s="32">
        <v>1.59</v>
      </c>
      <c r="C1815" s="32">
        <v>0.72</v>
      </c>
    </row>
    <row r="1816" spans="1:3" x14ac:dyDescent="0.2">
      <c r="A1816" s="83">
        <v>43816</v>
      </c>
      <c r="B1816" s="32">
        <v>1.54</v>
      </c>
      <c r="C1816" s="32">
        <v>0.68</v>
      </c>
    </row>
    <row r="1817" spans="1:3" x14ac:dyDescent="0.2">
      <c r="A1817" s="83">
        <v>43817</v>
      </c>
      <c r="B1817" s="32">
        <v>1.62</v>
      </c>
      <c r="C1817" s="32">
        <v>0.72</v>
      </c>
    </row>
    <row r="1818" spans="1:3" x14ac:dyDescent="0.2">
      <c r="A1818" s="83">
        <v>43818</v>
      </c>
      <c r="B1818" s="32">
        <v>1.5999999999999999</v>
      </c>
      <c r="C1818" s="32">
        <v>0.66</v>
      </c>
    </row>
    <row r="1819" spans="1:3" x14ac:dyDescent="0.2">
      <c r="A1819" s="83">
        <v>43819</v>
      </c>
      <c r="B1819" s="32">
        <v>1.6099999999999999</v>
      </c>
      <c r="C1819" s="32">
        <v>0.65</v>
      </c>
    </row>
    <row r="1820" spans="1:3" x14ac:dyDescent="0.2">
      <c r="A1820" s="83">
        <v>43820</v>
      </c>
      <c r="B1820" s="32" t="e">
        <f>NA()</f>
        <v>#N/A</v>
      </c>
      <c r="C1820" s="32" t="e">
        <f>NA()</f>
        <v>#N/A</v>
      </c>
    </row>
    <row r="1821" spans="1:3" x14ac:dyDescent="0.2">
      <c r="A1821" s="83">
        <v>43821</v>
      </c>
      <c r="B1821" s="32" t="e">
        <f>NA()</f>
        <v>#N/A</v>
      </c>
      <c r="C1821" s="32" t="e">
        <f>NA()</f>
        <v>#N/A</v>
      </c>
    </row>
    <row r="1822" spans="1:3" x14ac:dyDescent="0.2">
      <c r="A1822" s="83">
        <v>43822</v>
      </c>
      <c r="B1822" s="32">
        <v>1.66</v>
      </c>
      <c r="C1822" s="32">
        <v>0.66999999999999993</v>
      </c>
    </row>
    <row r="1823" spans="1:3" x14ac:dyDescent="0.2">
      <c r="A1823" s="83">
        <v>43823</v>
      </c>
      <c r="B1823" s="32">
        <v>1.66</v>
      </c>
      <c r="C1823" s="32">
        <v>0.66999999999999993</v>
      </c>
    </row>
    <row r="1824" spans="1:3" x14ac:dyDescent="0.2">
      <c r="A1824" s="83">
        <v>43824</v>
      </c>
      <c r="B1824" s="32">
        <v>1.66</v>
      </c>
      <c r="C1824" s="32">
        <v>0.66999999999999993</v>
      </c>
    </row>
    <row r="1825" spans="1:3" x14ac:dyDescent="0.2">
      <c r="A1825" s="83">
        <v>43825</v>
      </c>
      <c r="B1825" s="32">
        <v>1.66</v>
      </c>
      <c r="C1825" s="32">
        <v>0.66999999999999993</v>
      </c>
    </row>
    <row r="1826" spans="1:3" x14ac:dyDescent="0.2">
      <c r="A1826" s="83">
        <v>43826</v>
      </c>
      <c r="B1826" s="32">
        <v>1.61</v>
      </c>
      <c r="C1826" s="32">
        <v>0.64</v>
      </c>
    </row>
    <row r="1827" spans="1:3" x14ac:dyDescent="0.2">
      <c r="A1827" s="83">
        <v>43827</v>
      </c>
      <c r="B1827" s="32" t="e">
        <f>NA()</f>
        <v>#N/A</v>
      </c>
      <c r="C1827" s="32" t="e">
        <f>NA()</f>
        <v>#N/A</v>
      </c>
    </row>
    <row r="1828" spans="1:3" x14ac:dyDescent="0.2">
      <c r="A1828" s="83">
        <v>43828</v>
      </c>
      <c r="B1828" s="32" t="e">
        <f>NA()</f>
        <v>#N/A</v>
      </c>
      <c r="C1828" s="32" t="e">
        <f>NA()</f>
        <v>#N/A</v>
      </c>
    </row>
    <row r="1829" spans="1:3" x14ac:dyDescent="0.2">
      <c r="A1829" s="83">
        <v>43829</v>
      </c>
      <c r="B1829" s="32">
        <v>1.5999999999999999</v>
      </c>
      <c r="C1829" s="32">
        <v>0.65</v>
      </c>
    </row>
    <row r="1830" spans="1:3" x14ac:dyDescent="0.2">
      <c r="A1830" s="83">
        <v>43830</v>
      </c>
      <c r="B1830" s="32">
        <v>1.5899999999999999</v>
      </c>
      <c r="C1830" s="32">
        <v>0.64</v>
      </c>
    </row>
    <row r="1831" spans="1:3" x14ac:dyDescent="0.2">
      <c r="A1831" s="83">
        <v>43831</v>
      </c>
      <c r="B1831" s="32">
        <v>1.5899999999999999</v>
      </c>
      <c r="C1831" s="32">
        <v>0.64</v>
      </c>
    </row>
    <row r="1832" spans="1:3" x14ac:dyDescent="0.2">
      <c r="A1832" s="83">
        <v>43832</v>
      </c>
      <c r="B1832" s="32">
        <v>1.5599999999999998</v>
      </c>
      <c r="C1832" s="32">
        <v>0.6</v>
      </c>
    </row>
    <row r="1833" spans="1:3" x14ac:dyDescent="0.2">
      <c r="A1833" s="83">
        <v>43833</v>
      </c>
      <c r="B1833" s="32">
        <v>1.62</v>
      </c>
      <c r="C1833" s="32">
        <v>0.66</v>
      </c>
    </row>
    <row r="1834" spans="1:3" x14ac:dyDescent="0.2">
      <c r="A1834" s="83">
        <v>43834</v>
      </c>
      <c r="B1834" s="32" t="e">
        <f>NA()</f>
        <v>#N/A</v>
      </c>
      <c r="C1834" s="32" t="e">
        <f>NA()</f>
        <v>#N/A</v>
      </c>
    </row>
    <row r="1835" spans="1:3" x14ac:dyDescent="0.2">
      <c r="A1835" s="83">
        <v>43835</v>
      </c>
      <c r="B1835" s="32" t="e">
        <f>NA()</f>
        <v>#N/A</v>
      </c>
      <c r="C1835" s="32" t="e">
        <f>NA()</f>
        <v>#N/A</v>
      </c>
    </row>
    <row r="1836" spans="1:3" x14ac:dyDescent="0.2">
      <c r="A1836" s="83">
        <v>43836</v>
      </c>
      <c r="B1836" s="32">
        <v>1.6300000000000001</v>
      </c>
      <c r="C1836" s="32">
        <v>0.67</v>
      </c>
    </row>
    <row r="1837" spans="1:3" x14ac:dyDescent="0.2">
      <c r="A1837" s="83">
        <v>43837</v>
      </c>
      <c r="B1837" s="32">
        <v>1.65</v>
      </c>
      <c r="C1837" s="32">
        <v>0.67</v>
      </c>
    </row>
    <row r="1838" spans="1:3" x14ac:dyDescent="0.2">
      <c r="A1838" s="83">
        <v>43838</v>
      </c>
      <c r="B1838" s="32">
        <v>1.67</v>
      </c>
      <c r="C1838" s="32">
        <v>0.67999999999999994</v>
      </c>
    </row>
    <row r="1839" spans="1:3" x14ac:dyDescent="0.2">
      <c r="A1839" s="83">
        <v>43839</v>
      </c>
      <c r="B1839" s="32">
        <v>1.59</v>
      </c>
      <c r="C1839" s="32">
        <v>0.67</v>
      </c>
    </row>
    <row r="1840" spans="1:3" x14ac:dyDescent="0.2">
      <c r="A1840" s="83">
        <v>43840</v>
      </c>
      <c r="B1840" s="32">
        <v>1.52</v>
      </c>
      <c r="C1840" s="32">
        <v>0.64</v>
      </c>
    </row>
    <row r="1841" spans="1:3" x14ac:dyDescent="0.2">
      <c r="A1841" s="83">
        <v>43841</v>
      </c>
      <c r="B1841" s="32" t="e">
        <f>NA()</f>
        <v>#N/A</v>
      </c>
      <c r="C1841" s="32" t="e">
        <f>NA()</f>
        <v>#N/A</v>
      </c>
    </row>
    <row r="1842" spans="1:3" x14ac:dyDescent="0.2">
      <c r="A1842" s="83">
        <v>43842</v>
      </c>
      <c r="B1842" s="32" t="e">
        <f>NA()</f>
        <v>#N/A</v>
      </c>
      <c r="C1842" s="32" t="e">
        <f>NA()</f>
        <v>#N/A</v>
      </c>
    </row>
    <row r="1843" spans="1:3" x14ac:dyDescent="0.2">
      <c r="A1843" s="83">
        <v>43843</v>
      </c>
      <c r="B1843" s="32">
        <v>1.5899999999999999</v>
      </c>
      <c r="C1843" s="32">
        <v>0.67999999999999994</v>
      </c>
    </row>
    <row r="1844" spans="1:3" x14ac:dyDescent="0.2">
      <c r="A1844" s="83">
        <v>43844</v>
      </c>
      <c r="B1844" s="32">
        <v>1.5599999999999998</v>
      </c>
      <c r="C1844" s="32">
        <v>0.64999999999999991</v>
      </c>
    </row>
    <row r="1845" spans="1:3" x14ac:dyDescent="0.2">
      <c r="A1845" s="83">
        <v>43845</v>
      </c>
      <c r="B1845" s="32">
        <v>1.5999999999999999</v>
      </c>
      <c r="C1845" s="32">
        <v>0.67</v>
      </c>
    </row>
    <row r="1846" spans="1:3" x14ac:dyDescent="0.2">
      <c r="A1846" s="83">
        <v>43846</v>
      </c>
      <c r="B1846" s="32">
        <v>1.66</v>
      </c>
      <c r="C1846" s="32">
        <v>0.69000000000000006</v>
      </c>
    </row>
    <row r="1847" spans="1:3" x14ac:dyDescent="0.2">
      <c r="A1847" s="83">
        <v>43847</v>
      </c>
      <c r="B1847" s="32">
        <v>1.6099999999999999</v>
      </c>
      <c r="C1847" s="32">
        <v>0.69000000000000006</v>
      </c>
    </row>
    <row r="1848" spans="1:3" x14ac:dyDescent="0.2">
      <c r="A1848" s="83">
        <v>43848</v>
      </c>
      <c r="B1848" s="32" t="e">
        <f>NA()</f>
        <v>#N/A</v>
      </c>
      <c r="C1848" s="32" t="e">
        <f>NA()</f>
        <v>#N/A</v>
      </c>
    </row>
    <row r="1849" spans="1:3" x14ac:dyDescent="0.2">
      <c r="A1849" s="83">
        <v>43849</v>
      </c>
      <c r="B1849" s="32" t="e">
        <f>NA()</f>
        <v>#N/A</v>
      </c>
      <c r="C1849" s="32" t="e">
        <f>NA()</f>
        <v>#N/A</v>
      </c>
    </row>
    <row r="1850" spans="1:3" x14ac:dyDescent="0.2">
      <c r="A1850" s="83">
        <v>43850</v>
      </c>
      <c r="B1850" s="32">
        <v>1.59</v>
      </c>
      <c r="C1850" s="32">
        <v>0.67</v>
      </c>
    </row>
    <row r="1851" spans="1:3" x14ac:dyDescent="0.2">
      <c r="A1851" s="83">
        <v>43851</v>
      </c>
      <c r="B1851" s="32">
        <v>1.59</v>
      </c>
      <c r="C1851" s="32">
        <v>0.65999999999999992</v>
      </c>
    </row>
    <row r="1852" spans="1:3" x14ac:dyDescent="0.2">
      <c r="A1852" s="83">
        <v>43852</v>
      </c>
      <c r="B1852" s="32">
        <v>1.61</v>
      </c>
      <c r="C1852" s="32">
        <v>0.65999999999999992</v>
      </c>
    </row>
    <row r="1853" spans="1:3" x14ac:dyDescent="0.2">
      <c r="A1853" s="83">
        <v>43853</v>
      </c>
      <c r="B1853" s="32">
        <v>1.53</v>
      </c>
      <c r="C1853" s="32">
        <v>0.64</v>
      </c>
    </row>
    <row r="1854" spans="1:3" x14ac:dyDescent="0.2">
      <c r="A1854" s="83">
        <v>43854</v>
      </c>
      <c r="B1854" s="32">
        <v>1.54</v>
      </c>
      <c r="C1854" s="32">
        <v>0.65999999999999992</v>
      </c>
    </row>
    <row r="1855" spans="1:3" x14ac:dyDescent="0.2">
      <c r="A1855" s="83">
        <v>43855</v>
      </c>
      <c r="B1855" s="32" t="e">
        <f>NA()</f>
        <v>#N/A</v>
      </c>
      <c r="C1855" s="32" t="e">
        <f>NA()</f>
        <v>#N/A</v>
      </c>
    </row>
    <row r="1856" spans="1:3" x14ac:dyDescent="0.2">
      <c r="A1856" s="83">
        <v>43856</v>
      </c>
      <c r="B1856" s="32" t="e">
        <f>NA()</f>
        <v>#N/A</v>
      </c>
      <c r="C1856" s="32" t="e">
        <f>NA()</f>
        <v>#N/A</v>
      </c>
    </row>
    <row r="1857" spans="1:3" x14ac:dyDescent="0.2">
      <c r="A1857" s="83">
        <v>43857</v>
      </c>
      <c r="B1857" s="32">
        <v>1.4100000000000001</v>
      </c>
      <c r="C1857" s="32">
        <v>0.65</v>
      </c>
    </row>
    <row r="1858" spans="1:3" x14ac:dyDescent="0.2">
      <c r="A1858" s="83">
        <v>43858</v>
      </c>
      <c r="B1858" s="32">
        <v>1.43</v>
      </c>
      <c r="C1858" s="32">
        <v>0.71</v>
      </c>
    </row>
    <row r="1859" spans="1:3" x14ac:dyDescent="0.2">
      <c r="A1859" s="83">
        <v>43859</v>
      </c>
      <c r="B1859" s="32">
        <v>1.3399999999999999</v>
      </c>
      <c r="C1859" s="32">
        <v>0.67999999999999994</v>
      </c>
    </row>
    <row r="1860" spans="1:3" x14ac:dyDescent="0.2">
      <c r="A1860" s="83">
        <v>43860</v>
      </c>
      <c r="B1860" s="32">
        <v>1.34</v>
      </c>
      <c r="C1860" s="32">
        <v>0.66999999999999993</v>
      </c>
    </row>
    <row r="1861" spans="1:3" x14ac:dyDescent="0.2">
      <c r="A1861" s="83">
        <v>43861</v>
      </c>
      <c r="B1861" s="32">
        <v>1.34</v>
      </c>
      <c r="C1861" s="32">
        <v>0.69</v>
      </c>
    </row>
    <row r="1862" spans="1:3" x14ac:dyDescent="0.2">
      <c r="A1862" s="83">
        <v>43862</v>
      </c>
      <c r="B1862" s="32" t="e">
        <f>NA()</f>
        <v>#N/A</v>
      </c>
      <c r="C1862" s="32" t="e">
        <f>NA()</f>
        <v>#N/A</v>
      </c>
    </row>
    <row r="1863" spans="1:3" x14ac:dyDescent="0.2">
      <c r="A1863" s="83">
        <v>43863</v>
      </c>
      <c r="B1863" s="32" t="e">
        <f>NA()</f>
        <v>#N/A</v>
      </c>
      <c r="C1863" s="32" t="e">
        <f>NA()</f>
        <v>#N/A</v>
      </c>
    </row>
    <row r="1864" spans="1:3" x14ac:dyDescent="0.2">
      <c r="A1864" s="83">
        <v>43864</v>
      </c>
      <c r="B1864" s="32">
        <v>1.4</v>
      </c>
      <c r="C1864" s="32">
        <v>0.74</v>
      </c>
    </row>
    <row r="1865" spans="1:3" x14ac:dyDescent="0.2">
      <c r="A1865" s="83">
        <v>43865</v>
      </c>
      <c r="B1865" s="32">
        <v>1.3599999999999999</v>
      </c>
      <c r="C1865" s="32">
        <v>0.72</v>
      </c>
    </row>
    <row r="1866" spans="1:3" x14ac:dyDescent="0.2">
      <c r="A1866" s="83">
        <v>43866</v>
      </c>
      <c r="B1866" s="32">
        <v>1.3399999999999999</v>
      </c>
      <c r="C1866" s="32">
        <v>0.72</v>
      </c>
    </row>
    <row r="1867" spans="1:3" x14ac:dyDescent="0.2">
      <c r="A1867" s="83">
        <v>43867</v>
      </c>
      <c r="B1867" s="32">
        <v>1.33</v>
      </c>
      <c r="C1867" s="32">
        <v>0.72</v>
      </c>
    </row>
    <row r="1868" spans="1:3" x14ac:dyDescent="0.2">
      <c r="A1868" s="83">
        <v>43868</v>
      </c>
      <c r="B1868" s="32">
        <v>1.33</v>
      </c>
      <c r="C1868" s="32">
        <v>0.72</v>
      </c>
    </row>
    <row r="1869" spans="1:3" x14ac:dyDescent="0.2">
      <c r="A1869" s="83">
        <v>43869</v>
      </c>
      <c r="B1869" s="32" t="e">
        <f>NA()</f>
        <v>#N/A</v>
      </c>
      <c r="C1869" s="32" t="e">
        <f>NA()</f>
        <v>#N/A</v>
      </c>
    </row>
    <row r="1870" spans="1:3" x14ac:dyDescent="0.2">
      <c r="A1870" s="83">
        <v>43870</v>
      </c>
      <c r="B1870" s="32" t="e">
        <f>NA()</f>
        <v>#N/A</v>
      </c>
      <c r="C1870" s="32" t="e">
        <f>NA()</f>
        <v>#N/A</v>
      </c>
    </row>
    <row r="1871" spans="1:3" x14ac:dyDescent="0.2">
      <c r="A1871" s="83">
        <v>43871</v>
      </c>
      <c r="B1871" s="32">
        <v>1.35</v>
      </c>
      <c r="C1871" s="32">
        <v>0.71</v>
      </c>
    </row>
    <row r="1872" spans="1:3" x14ac:dyDescent="0.2">
      <c r="A1872" s="83">
        <v>43872</v>
      </c>
      <c r="B1872" s="32">
        <v>1.35</v>
      </c>
      <c r="C1872" s="32">
        <v>0.7</v>
      </c>
    </row>
    <row r="1873" spans="1:3" x14ac:dyDescent="0.2">
      <c r="A1873" s="83">
        <v>43873</v>
      </c>
      <c r="B1873" s="32">
        <v>1.3</v>
      </c>
      <c r="C1873" s="32">
        <v>0.69</v>
      </c>
    </row>
    <row r="1874" spans="1:3" x14ac:dyDescent="0.2">
      <c r="A1874" s="83">
        <v>43874</v>
      </c>
      <c r="B1874" s="32">
        <v>1.31</v>
      </c>
      <c r="C1874" s="32">
        <v>0.71</v>
      </c>
    </row>
    <row r="1875" spans="1:3" x14ac:dyDescent="0.2">
      <c r="A1875" s="83">
        <v>43875</v>
      </c>
      <c r="B1875" s="32">
        <v>1.32</v>
      </c>
      <c r="C1875" s="32">
        <v>0.7</v>
      </c>
    </row>
    <row r="1876" spans="1:3" x14ac:dyDescent="0.2">
      <c r="A1876" s="83">
        <v>43876</v>
      </c>
      <c r="B1876" s="32" t="e">
        <f>NA()</f>
        <v>#N/A</v>
      </c>
      <c r="C1876" s="32" t="e">
        <f>NA()</f>
        <v>#N/A</v>
      </c>
    </row>
    <row r="1877" spans="1:3" x14ac:dyDescent="0.2">
      <c r="A1877" s="83">
        <v>43877</v>
      </c>
      <c r="B1877" s="32" t="e">
        <f>NA()</f>
        <v>#N/A</v>
      </c>
      <c r="C1877" s="32" t="e">
        <f>NA()</f>
        <v>#N/A</v>
      </c>
    </row>
    <row r="1878" spans="1:3" x14ac:dyDescent="0.2">
      <c r="A1878" s="83">
        <v>43878</v>
      </c>
      <c r="B1878" s="32">
        <v>1.31</v>
      </c>
      <c r="C1878" s="32">
        <v>0.69</v>
      </c>
    </row>
    <row r="1879" spans="1:3" x14ac:dyDescent="0.2">
      <c r="A1879" s="83">
        <v>43879</v>
      </c>
      <c r="B1879" s="32">
        <v>1.36</v>
      </c>
      <c r="C1879" s="32">
        <v>0.71</v>
      </c>
    </row>
    <row r="1880" spans="1:3" x14ac:dyDescent="0.2">
      <c r="A1880" s="83">
        <v>43880</v>
      </c>
      <c r="B1880" s="32">
        <v>1.36</v>
      </c>
      <c r="C1880" s="32">
        <v>0.7</v>
      </c>
    </row>
    <row r="1881" spans="1:3" x14ac:dyDescent="0.2">
      <c r="A1881" s="83">
        <v>43881</v>
      </c>
      <c r="B1881" s="32">
        <v>1.35</v>
      </c>
      <c r="C1881" s="32">
        <v>0.66</v>
      </c>
    </row>
    <row r="1882" spans="1:3" x14ac:dyDescent="0.2">
      <c r="A1882" s="83">
        <v>43882</v>
      </c>
      <c r="B1882" s="32">
        <v>1.34</v>
      </c>
      <c r="C1882" s="32">
        <v>0.66</v>
      </c>
    </row>
    <row r="1883" spans="1:3" x14ac:dyDescent="0.2">
      <c r="A1883" s="83">
        <v>43883</v>
      </c>
      <c r="B1883" s="32" t="e">
        <f>NA()</f>
        <v>#N/A</v>
      </c>
      <c r="C1883" s="32" t="e">
        <f>NA()</f>
        <v>#N/A</v>
      </c>
    </row>
    <row r="1884" spans="1:3" x14ac:dyDescent="0.2">
      <c r="A1884" s="83">
        <v>43884</v>
      </c>
      <c r="B1884" s="32" t="e">
        <f>NA()</f>
        <v>#N/A</v>
      </c>
      <c r="C1884" s="32" t="e">
        <f>NA()</f>
        <v>#N/A</v>
      </c>
    </row>
    <row r="1885" spans="1:3" x14ac:dyDescent="0.2">
      <c r="A1885" s="83">
        <v>43885</v>
      </c>
      <c r="B1885" s="32">
        <v>1.46</v>
      </c>
      <c r="C1885" s="32">
        <v>0.7</v>
      </c>
    </row>
    <row r="1886" spans="1:3" x14ac:dyDescent="0.2">
      <c r="A1886" s="83">
        <v>43886</v>
      </c>
      <c r="B1886" s="32">
        <v>1.49</v>
      </c>
      <c r="C1886" s="32">
        <v>0.73</v>
      </c>
    </row>
    <row r="1887" spans="1:3" x14ac:dyDescent="0.2">
      <c r="A1887" s="83">
        <v>43887</v>
      </c>
      <c r="B1887" s="32">
        <v>1.5</v>
      </c>
      <c r="C1887" s="32">
        <v>0.76</v>
      </c>
    </row>
    <row r="1888" spans="1:3" x14ac:dyDescent="0.2">
      <c r="A1888" s="83">
        <v>43888</v>
      </c>
      <c r="B1888" s="32">
        <v>1.58</v>
      </c>
      <c r="C1888" s="32">
        <v>0.83000000000000007</v>
      </c>
    </row>
    <row r="1889" spans="1:3" x14ac:dyDescent="0.2">
      <c r="A1889" s="83">
        <v>43889</v>
      </c>
      <c r="B1889" s="32">
        <v>1.7200000000000002</v>
      </c>
      <c r="C1889" s="32">
        <v>0.89</v>
      </c>
    </row>
    <row r="1890" spans="1:3" x14ac:dyDescent="0.2">
      <c r="A1890" s="83">
        <v>43890</v>
      </c>
      <c r="B1890" s="32" t="e">
        <f>NA()</f>
        <v>#N/A</v>
      </c>
      <c r="C1890" s="32" t="e">
        <f>NA()</f>
        <v>#N/A</v>
      </c>
    </row>
    <row r="1891" spans="1:3" x14ac:dyDescent="0.2">
      <c r="A1891" s="83">
        <v>43891</v>
      </c>
      <c r="B1891" s="32" t="e">
        <f>NA()</f>
        <v>#N/A</v>
      </c>
      <c r="C1891" s="32" t="e">
        <f>NA()</f>
        <v>#N/A</v>
      </c>
    </row>
    <row r="1892" spans="1:3" x14ac:dyDescent="0.2">
      <c r="A1892" s="83">
        <v>43892</v>
      </c>
      <c r="B1892" s="32">
        <v>1.79</v>
      </c>
      <c r="C1892" s="32">
        <v>0.91999999999999993</v>
      </c>
    </row>
    <row r="1893" spans="1:3" x14ac:dyDescent="0.2">
      <c r="A1893" s="83">
        <v>43893</v>
      </c>
      <c r="B1893" s="32">
        <v>1.5699999999999998</v>
      </c>
      <c r="C1893" s="32">
        <v>0.77</v>
      </c>
    </row>
    <row r="1894" spans="1:3" x14ac:dyDescent="0.2">
      <c r="A1894" s="83">
        <v>43894</v>
      </c>
      <c r="B1894" s="32">
        <v>1.6400000000000001</v>
      </c>
      <c r="C1894" s="32">
        <v>0.8</v>
      </c>
    </row>
    <row r="1895" spans="1:3" x14ac:dyDescent="0.2">
      <c r="A1895" s="83">
        <v>43895</v>
      </c>
      <c r="B1895" s="32">
        <v>1.69</v>
      </c>
      <c r="C1895" s="32">
        <v>0.84</v>
      </c>
    </row>
    <row r="1896" spans="1:3" x14ac:dyDescent="0.2">
      <c r="A1896" s="83">
        <v>43896</v>
      </c>
      <c r="B1896" s="32">
        <v>1.81</v>
      </c>
      <c r="C1896" s="32">
        <v>0.92999999999999994</v>
      </c>
    </row>
    <row r="1897" spans="1:3" x14ac:dyDescent="0.2">
      <c r="A1897" s="83">
        <v>43897</v>
      </c>
      <c r="B1897" s="32" t="e">
        <f>NA()</f>
        <v>#N/A</v>
      </c>
      <c r="C1897" s="32" t="e">
        <f>NA()</f>
        <v>#N/A</v>
      </c>
    </row>
    <row r="1898" spans="1:3" x14ac:dyDescent="0.2">
      <c r="A1898" s="83">
        <v>43898</v>
      </c>
      <c r="B1898" s="32" t="e">
        <f>NA()</f>
        <v>#N/A</v>
      </c>
      <c r="C1898" s="32" t="e">
        <f>NA()</f>
        <v>#N/A</v>
      </c>
    </row>
    <row r="1899" spans="1:3" x14ac:dyDescent="0.2">
      <c r="A1899" s="83">
        <v>43899</v>
      </c>
      <c r="B1899" s="32">
        <v>2.23</v>
      </c>
      <c r="C1899" s="32">
        <v>1.1099999999999999</v>
      </c>
    </row>
    <row r="1900" spans="1:3" x14ac:dyDescent="0.2">
      <c r="A1900" s="83">
        <v>43900</v>
      </c>
      <c r="B1900" s="32">
        <v>2.13</v>
      </c>
      <c r="C1900" s="32">
        <v>1.0900000000000001</v>
      </c>
    </row>
    <row r="1901" spans="1:3" x14ac:dyDescent="0.2">
      <c r="A1901" s="83">
        <v>43901</v>
      </c>
      <c r="B1901" s="32">
        <v>1.96</v>
      </c>
      <c r="C1901" s="32">
        <v>1.03</v>
      </c>
    </row>
    <row r="1902" spans="1:3" x14ac:dyDescent="0.2">
      <c r="A1902" s="83">
        <v>43902</v>
      </c>
      <c r="B1902" s="32">
        <v>2.63</v>
      </c>
      <c r="C1902" s="32">
        <v>1.27</v>
      </c>
    </row>
    <row r="1903" spans="1:3" x14ac:dyDescent="0.2">
      <c r="A1903" s="83">
        <v>43903</v>
      </c>
      <c r="B1903" s="32">
        <v>2.42</v>
      </c>
      <c r="C1903" s="32">
        <v>1.24</v>
      </c>
    </row>
    <row r="1904" spans="1:3" x14ac:dyDescent="0.2">
      <c r="A1904" s="83">
        <v>43904</v>
      </c>
      <c r="B1904" s="32" t="e">
        <f>NA()</f>
        <v>#N/A</v>
      </c>
      <c r="C1904" s="32" t="e">
        <f>NA()</f>
        <v>#N/A</v>
      </c>
    </row>
    <row r="1905" spans="1:4" x14ac:dyDescent="0.2">
      <c r="A1905" s="83">
        <v>43905</v>
      </c>
      <c r="B1905" s="32" t="e">
        <f>NA()</f>
        <v>#N/A</v>
      </c>
      <c r="C1905" s="32" t="e">
        <f>NA()</f>
        <v>#N/A</v>
      </c>
    </row>
    <row r="1906" spans="1:4" x14ac:dyDescent="0.2">
      <c r="A1906" s="83">
        <v>43906</v>
      </c>
      <c r="B1906" s="32">
        <v>2.73</v>
      </c>
      <c r="C1906" s="32">
        <v>1.42</v>
      </c>
    </row>
    <row r="1907" spans="1:4" x14ac:dyDescent="0.2">
      <c r="A1907" s="83">
        <v>43907</v>
      </c>
      <c r="B1907" s="32">
        <v>2.77</v>
      </c>
      <c r="C1907" s="32">
        <v>1.46</v>
      </c>
      <c r="D1907" s="25">
        <v>-99999999999</v>
      </c>
    </row>
    <row r="1908" spans="1:4" x14ac:dyDescent="0.2">
      <c r="A1908" s="83">
        <v>43908</v>
      </c>
      <c r="B1908" s="32">
        <v>2.4699999999999998</v>
      </c>
      <c r="C1908" s="32">
        <v>1.46</v>
      </c>
      <c r="D1908" s="25">
        <v>99999999999999</v>
      </c>
    </row>
    <row r="1909" spans="1:4" x14ac:dyDescent="0.2">
      <c r="A1909" s="83">
        <v>43909</v>
      </c>
      <c r="B1909" s="32">
        <v>2.09</v>
      </c>
      <c r="C1909" s="32">
        <v>1.1800000000000002</v>
      </c>
    </row>
    <row r="1910" spans="1:4" x14ac:dyDescent="0.2">
      <c r="A1910" s="83">
        <v>43910</v>
      </c>
      <c r="B1910" s="32">
        <v>1.8900000000000001</v>
      </c>
      <c r="C1910" s="32">
        <v>1.01</v>
      </c>
    </row>
    <row r="1911" spans="1:4" x14ac:dyDescent="0.2">
      <c r="A1911" s="83">
        <v>43911</v>
      </c>
      <c r="B1911" s="32" t="e">
        <f>NA()</f>
        <v>#N/A</v>
      </c>
      <c r="C1911" s="32" t="e">
        <f>NA()</f>
        <v>#N/A</v>
      </c>
    </row>
    <row r="1912" spans="1:4" x14ac:dyDescent="0.2">
      <c r="A1912" s="83">
        <v>43912</v>
      </c>
      <c r="B1912" s="32" t="e">
        <f>NA()</f>
        <v>#N/A</v>
      </c>
      <c r="C1912" s="32" t="e">
        <f>NA()</f>
        <v>#N/A</v>
      </c>
    </row>
    <row r="1913" spans="1:4" x14ac:dyDescent="0.2">
      <c r="A1913" s="83">
        <v>43913</v>
      </c>
      <c r="B1913" s="32">
        <v>2.0100000000000002</v>
      </c>
      <c r="C1913" s="32">
        <v>1.1499999999999999</v>
      </c>
    </row>
    <row r="1914" spans="1:4" x14ac:dyDescent="0.2">
      <c r="A1914" s="83">
        <v>43914</v>
      </c>
      <c r="B1914" s="32">
        <v>1.9500000000000002</v>
      </c>
      <c r="C1914" s="32">
        <v>1.26</v>
      </c>
    </row>
    <row r="1915" spans="1:4" x14ac:dyDescent="0.2">
      <c r="A1915" s="83">
        <v>43915</v>
      </c>
      <c r="B1915" s="32">
        <v>1.85</v>
      </c>
      <c r="C1915" s="32">
        <v>1.1599999999999999</v>
      </c>
    </row>
    <row r="1916" spans="1:4" x14ac:dyDescent="0.2">
      <c r="A1916" s="83">
        <v>43916</v>
      </c>
      <c r="B1916" s="32">
        <v>1.53</v>
      </c>
      <c r="C1916" s="32">
        <v>0.86999999999999988</v>
      </c>
    </row>
    <row r="1917" spans="1:4" x14ac:dyDescent="0.2">
      <c r="A1917" s="83">
        <v>43917</v>
      </c>
      <c r="B1917" s="32">
        <v>1.76</v>
      </c>
      <c r="C1917" s="32">
        <v>0.98</v>
      </c>
    </row>
    <row r="1918" spans="1:4" x14ac:dyDescent="0.2">
      <c r="A1918" s="83">
        <v>43918</v>
      </c>
      <c r="B1918" s="32" t="e">
        <f>NA()</f>
        <v>#N/A</v>
      </c>
      <c r="C1918" s="32" t="e">
        <f>NA()</f>
        <v>#N/A</v>
      </c>
    </row>
    <row r="1919" spans="1:4" x14ac:dyDescent="0.2">
      <c r="A1919" s="83">
        <v>43919</v>
      </c>
      <c r="B1919" s="32" t="e">
        <f>NA()</f>
        <v>#N/A</v>
      </c>
      <c r="C1919" s="32" t="e">
        <f>NA()</f>
        <v>#N/A</v>
      </c>
    </row>
    <row r="1920" spans="1:4" x14ac:dyDescent="0.2">
      <c r="A1920" s="83">
        <v>43920</v>
      </c>
      <c r="B1920" s="32">
        <v>1.99</v>
      </c>
      <c r="C1920" s="32">
        <v>1.0900000000000001</v>
      </c>
    </row>
    <row r="1921" spans="1:3" x14ac:dyDescent="0.2">
      <c r="A1921" s="83">
        <v>43921</v>
      </c>
      <c r="B1921" s="32">
        <v>2.04</v>
      </c>
      <c r="C1921" s="32">
        <v>1.1499999999999999</v>
      </c>
    </row>
    <row r="1922" spans="1:3" x14ac:dyDescent="0.2">
      <c r="A1922" s="83">
        <v>43922</v>
      </c>
      <c r="B1922" s="32">
        <v>2.0700000000000003</v>
      </c>
      <c r="C1922" s="32">
        <v>1.2</v>
      </c>
    </row>
    <row r="1923" spans="1:3" x14ac:dyDescent="0.2">
      <c r="A1923" s="83">
        <v>43923</v>
      </c>
      <c r="B1923" s="32">
        <v>1.93</v>
      </c>
      <c r="C1923" s="32">
        <v>1.1299999999999999</v>
      </c>
    </row>
    <row r="1924" spans="1:3" x14ac:dyDescent="0.2">
      <c r="A1924" s="83">
        <v>43924</v>
      </c>
      <c r="B1924" s="32">
        <v>2.02</v>
      </c>
      <c r="C1924" s="32">
        <v>1.19</v>
      </c>
    </row>
    <row r="1925" spans="1:3" x14ac:dyDescent="0.2">
      <c r="A1925" s="83">
        <v>43925</v>
      </c>
      <c r="B1925" s="32" t="e">
        <f>NA()</f>
        <v>#N/A</v>
      </c>
      <c r="C1925" s="32" t="e">
        <f>NA()</f>
        <v>#N/A</v>
      </c>
    </row>
    <row r="1926" spans="1:3" x14ac:dyDescent="0.2">
      <c r="A1926" s="83">
        <v>43926</v>
      </c>
      <c r="B1926" s="32" t="e">
        <f>NA()</f>
        <v>#N/A</v>
      </c>
      <c r="C1926" s="32" t="e">
        <f>NA()</f>
        <v>#N/A</v>
      </c>
    </row>
    <row r="1927" spans="1:3" x14ac:dyDescent="0.2">
      <c r="A1927" s="83">
        <v>43927</v>
      </c>
      <c r="B1927" s="32">
        <v>1.98</v>
      </c>
      <c r="C1927" s="32">
        <v>1.1599999999999999</v>
      </c>
    </row>
    <row r="1928" spans="1:3" x14ac:dyDescent="0.2">
      <c r="A1928" s="83">
        <v>43928</v>
      </c>
      <c r="B1928" s="32">
        <v>2.02</v>
      </c>
      <c r="C1928" s="32">
        <v>1.1800000000000002</v>
      </c>
    </row>
    <row r="1929" spans="1:3" x14ac:dyDescent="0.2">
      <c r="A1929" s="83">
        <v>43929</v>
      </c>
      <c r="B1929" s="32">
        <v>2.02</v>
      </c>
      <c r="C1929" s="32">
        <v>1.17</v>
      </c>
    </row>
    <row r="1930" spans="1:3" x14ac:dyDescent="0.2">
      <c r="A1930" s="83">
        <v>43930</v>
      </c>
      <c r="B1930" s="32">
        <v>1.93</v>
      </c>
      <c r="C1930" s="32">
        <v>1.0900000000000001</v>
      </c>
    </row>
    <row r="1931" spans="1:3" x14ac:dyDescent="0.2">
      <c r="A1931" s="83">
        <v>43931</v>
      </c>
      <c r="B1931" s="32">
        <v>1.93</v>
      </c>
      <c r="C1931" s="32">
        <v>1.0900000000000001</v>
      </c>
    </row>
    <row r="1932" spans="1:3" x14ac:dyDescent="0.2">
      <c r="A1932" s="83">
        <v>43932</v>
      </c>
      <c r="B1932" s="32" t="e">
        <f>NA()</f>
        <v>#N/A</v>
      </c>
      <c r="C1932" s="32" t="e">
        <f>NA()</f>
        <v>#N/A</v>
      </c>
    </row>
    <row r="1933" spans="1:3" x14ac:dyDescent="0.2">
      <c r="A1933" s="83">
        <v>43933</v>
      </c>
      <c r="B1933" s="32" t="e">
        <f>NA()</f>
        <v>#N/A</v>
      </c>
      <c r="C1933" s="32" t="e">
        <f>NA()</f>
        <v>#N/A</v>
      </c>
    </row>
    <row r="1934" spans="1:3" x14ac:dyDescent="0.2">
      <c r="A1934" s="83">
        <v>43934</v>
      </c>
      <c r="B1934" s="32">
        <v>1.93</v>
      </c>
      <c r="C1934" s="32">
        <v>1.0900000000000001</v>
      </c>
    </row>
    <row r="1935" spans="1:3" x14ac:dyDescent="0.2">
      <c r="A1935" s="83">
        <v>43935</v>
      </c>
      <c r="B1935" s="32">
        <v>2.15</v>
      </c>
      <c r="C1935" s="32">
        <v>1.18</v>
      </c>
    </row>
    <row r="1936" spans="1:3" x14ac:dyDescent="0.2">
      <c r="A1936" s="83">
        <v>43936</v>
      </c>
      <c r="B1936" s="32">
        <v>2.33</v>
      </c>
      <c r="C1936" s="32">
        <v>1.26</v>
      </c>
    </row>
    <row r="1937" spans="1:3" x14ac:dyDescent="0.2">
      <c r="A1937" s="83">
        <v>43937</v>
      </c>
      <c r="B1937" s="32">
        <v>2.3000000000000003</v>
      </c>
      <c r="C1937" s="32">
        <v>1.27</v>
      </c>
    </row>
    <row r="1938" spans="1:3" x14ac:dyDescent="0.2">
      <c r="A1938" s="83">
        <v>43938</v>
      </c>
      <c r="B1938" s="32">
        <v>2.29</v>
      </c>
      <c r="C1938" s="32">
        <v>1.27</v>
      </c>
    </row>
    <row r="1939" spans="1:3" x14ac:dyDescent="0.2">
      <c r="A1939" s="83">
        <v>43939</v>
      </c>
      <c r="B1939" s="32" t="e">
        <f>NA()</f>
        <v>#N/A</v>
      </c>
      <c r="C1939" s="32" t="e">
        <f>NA()</f>
        <v>#N/A</v>
      </c>
    </row>
    <row r="1940" spans="1:3" x14ac:dyDescent="0.2">
      <c r="A1940" s="83">
        <v>43940</v>
      </c>
      <c r="B1940" s="32" t="e">
        <f>NA()</f>
        <v>#N/A</v>
      </c>
      <c r="C1940" s="32" t="e">
        <f>NA()</f>
        <v>#N/A</v>
      </c>
    </row>
    <row r="1941" spans="1:3" x14ac:dyDescent="0.2">
      <c r="A1941" s="83">
        <v>43941</v>
      </c>
      <c r="B1941" s="32">
        <v>2.46</v>
      </c>
      <c r="C1941" s="32">
        <v>1.3599999999999999</v>
      </c>
    </row>
    <row r="1942" spans="1:3" x14ac:dyDescent="0.2">
      <c r="A1942" s="83">
        <v>43942</v>
      </c>
      <c r="B1942" s="32">
        <v>2.65</v>
      </c>
      <c r="C1942" s="32">
        <v>1.46</v>
      </c>
    </row>
    <row r="1943" spans="1:3" x14ac:dyDescent="0.2">
      <c r="A1943" s="83">
        <v>43943</v>
      </c>
      <c r="B1943" s="32">
        <v>2.62</v>
      </c>
      <c r="C1943" s="32">
        <v>1.5799999999999998</v>
      </c>
    </row>
    <row r="1944" spans="1:3" x14ac:dyDescent="0.2">
      <c r="A1944" s="83">
        <v>43944</v>
      </c>
      <c r="B1944" s="32">
        <v>2.4099999999999997</v>
      </c>
      <c r="C1944" s="32">
        <v>1.44</v>
      </c>
    </row>
    <row r="1945" spans="1:3" x14ac:dyDescent="0.2">
      <c r="A1945" s="83">
        <v>43945</v>
      </c>
      <c r="B1945" s="32">
        <v>2.39</v>
      </c>
      <c r="C1945" s="32">
        <v>1.41</v>
      </c>
    </row>
    <row r="1946" spans="1:3" x14ac:dyDescent="0.2">
      <c r="A1946" s="83">
        <v>43946</v>
      </c>
      <c r="B1946" s="32" t="e">
        <f>NA()</f>
        <v>#N/A</v>
      </c>
      <c r="C1946" s="32" t="e">
        <f>NA()</f>
        <v>#N/A</v>
      </c>
    </row>
    <row r="1947" spans="1:3" x14ac:dyDescent="0.2">
      <c r="A1947" s="83">
        <v>43947</v>
      </c>
      <c r="B1947" s="32" t="e">
        <f>NA()</f>
        <v>#N/A</v>
      </c>
      <c r="C1947" s="32" t="e">
        <f>NA()</f>
        <v>#N/A</v>
      </c>
    </row>
    <row r="1948" spans="1:3" x14ac:dyDescent="0.2">
      <c r="A1948" s="83">
        <v>43948</v>
      </c>
      <c r="B1948" s="32">
        <v>2.2599999999999998</v>
      </c>
      <c r="C1948" s="32">
        <v>1.3599999999999999</v>
      </c>
    </row>
    <row r="1949" spans="1:3" x14ac:dyDescent="0.2">
      <c r="A1949" s="83">
        <v>43949</v>
      </c>
      <c r="B1949" s="32">
        <v>2.2000000000000002</v>
      </c>
      <c r="C1949" s="32">
        <v>1.28</v>
      </c>
    </row>
    <row r="1950" spans="1:3" x14ac:dyDescent="0.2">
      <c r="A1950" s="83">
        <v>43950</v>
      </c>
      <c r="B1950" s="32">
        <v>2.2599999999999998</v>
      </c>
      <c r="C1950" s="32">
        <v>1.27</v>
      </c>
    </row>
    <row r="1951" spans="1:3" x14ac:dyDescent="0.2">
      <c r="A1951" s="83">
        <v>43951</v>
      </c>
      <c r="B1951" s="32">
        <v>2.2999999999999998</v>
      </c>
      <c r="C1951" s="32">
        <v>1.21</v>
      </c>
    </row>
    <row r="1952" spans="1:3" x14ac:dyDescent="0.2">
      <c r="A1952" s="83">
        <v>43952</v>
      </c>
      <c r="B1952" s="32">
        <v>2.2999999999999998</v>
      </c>
      <c r="C1952" s="32">
        <v>1.21</v>
      </c>
    </row>
    <row r="1953" spans="1:3" x14ac:dyDescent="0.2">
      <c r="A1953" s="83">
        <v>43953</v>
      </c>
      <c r="B1953" s="32" t="e">
        <f>NA()</f>
        <v>#N/A</v>
      </c>
      <c r="C1953" s="32" t="e">
        <f>NA()</f>
        <v>#N/A</v>
      </c>
    </row>
    <row r="1954" spans="1:3" x14ac:dyDescent="0.2">
      <c r="A1954" s="83">
        <v>43954</v>
      </c>
      <c r="B1954" s="32" t="e">
        <f>NA()</f>
        <v>#N/A</v>
      </c>
      <c r="C1954" s="32" t="e">
        <f>NA()</f>
        <v>#N/A</v>
      </c>
    </row>
    <row r="1955" spans="1:3" x14ac:dyDescent="0.2">
      <c r="A1955" s="83">
        <v>43955</v>
      </c>
      <c r="B1955" s="32">
        <v>2.35</v>
      </c>
      <c r="C1955" s="32">
        <v>1.33</v>
      </c>
    </row>
    <row r="1956" spans="1:3" x14ac:dyDescent="0.2">
      <c r="A1956" s="83">
        <v>43956</v>
      </c>
      <c r="B1956" s="32">
        <v>2.4299999999999997</v>
      </c>
      <c r="C1956" s="32">
        <v>1.3</v>
      </c>
    </row>
    <row r="1957" spans="1:3" x14ac:dyDescent="0.2">
      <c r="A1957" s="83">
        <v>43957</v>
      </c>
      <c r="B1957" s="32">
        <v>2.5499999999999998</v>
      </c>
      <c r="C1957" s="32">
        <v>1.3900000000000001</v>
      </c>
    </row>
    <row r="1958" spans="1:3" x14ac:dyDescent="0.2">
      <c r="A1958" s="83">
        <v>43958</v>
      </c>
      <c r="B1958" s="32">
        <v>2.41</v>
      </c>
      <c r="C1958" s="32">
        <v>1.29</v>
      </c>
    </row>
    <row r="1959" spans="1:3" x14ac:dyDescent="0.2">
      <c r="A1959" s="83">
        <v>43959</v>
      </c>
      <c r="B1959" s="32">
        <v>2.37</v>
      </c>
      <c r="C1959" s="32">
        <v>1.33</v>
      </c>
    </row>
    <row r="1960" spans="1:3" x14ac:dyDescent="0.2">
      <c r="A1960" s="83">
        <v>43960</v>
      </c>
      <c r="B1960" s="32" t="e">
        <f>NA()</f>
        <v>#N/A</v>
      </c>
      <c r="C1960" s="32" t="e">
        <f>NA()</f>
        <v>#N/A</v>
      </c>
    </row>
    <row r="1961" spans="1:3" x14ac:dyDescent="0.2">
      <c r="A1961" s="83">
        <v>43961</v>
      </c>
      <c r="B1961" s="32" t="e">
        <f>NA()</f>
        <v>#N/A</v>
      </c>
      <c r="C1961" s="32" t="e">
        <f>NA()</f>
        <v>#N/A</v>
      </c>
    </row>
    <row r="1962" spans="1:3" x14ac:dyDescent="0.2">
      <c r="A1962" s="83">
        <v>43962</v>
      </c>
      <c r="B1962" s="32">
        <v>2.41</v>
      </c>
      <c r="C1962" s="32">
        <v>1.3</v>
      </c>
    </row>
    <row r="1963" spans="1:3" x14ac:dyDescent="0.2">
      <c r="A1963" s="83">
        <v>43963</v>
      </c>
      <c r="B1963" s="32">
        <v>2.4</v>
      </c>
      <c r="C1963" s="32">
        <v>1.27</v>
      </c>
    </row>
    <row r="1964" spans="1:3" x14ac:dyDescent="0.2">
      <c r="A1964" s="83">
        <v>43964</v>
      </c>
      <c r="B1964" s="32">
        <v>2.34</v>
      </c>
      <c r="C1964" s="32">
        <v>1.25</v>
      </c>
    </row>
    <row r="1965" spans="1:3" x14ac:dyDescent="0.2">
      <c r="A1965" s="83">
        <v>43965</v>
      </c>
      <c r="B1965" s="32">
        <v>2.38</v>
      </c>
      <c r="C1965" s="32">
        <v>1.29</v>
      </c>
    </row>
    <row r="1966" spans="1:3" x14ac:dyDescent="0.2">
      <c r="A1966" s="83">
        <v>43966</v>
      </c>
      <c r="B1966" s="32">
        <v>2.41</v>
      </c>
      <c r="C1966" s="32">
        <v>1.27</v>
      </c>
    </row>
    <row r="1967" spans="1:3" x14ac:dyDescent="0.2">
      <c r="A1967" s="83">
        <v>43967</v>
      </c>
      <c r="B1967" s="32" t="e">
        <f>NA()</f>
        <v>#N/A</v>
      </c>
      <c r="C1967" s="32" t="e">
        <f>NA()</f>
        <v>#N/A</v>
      </c>
    </row>
    <row r="1968" spans="1:3" x14ac:dyDescent="0.2">
      <c r="A1968" s="83">
        <v>43968</v>
      </c>
      <c r="B1968" s="32" t="e">
        <f>NA()</f>
        <v>#N/A</v>
      </c>
      <c r="C1968" s="32" t="e">
        <f>NA()</f>
        <v>#N/A</v>
      </c>
    </row>
    <row r="1969" spans="1:3" x14ac:dyDescent="0.2">
      <c r="A1969" s="83">
        <v>43969</v>
      </c>
      <c r="B1969" s="32">
        <v>2.33</v>
      </c>
      <c r="C1969" s="32">
        <v>1.27</v>
      </c>
    </row>
    <row r="1970" spans="1:3" x14ac:dyDescent="0.2">
      <c r="A1970" s="83">
        <v>43970</v>
      </c>
      <c r="B1970" s="32">
        <v>2.14</v>
      </c>
      <c r="C1970" s="32">
        <v>1.1000000000000001</v>
      </c>
    </row>
    <row r="1971" spans="1:3" x14ac:dyDescent="0.2">
      <c r="A1971" s="83">
        <v>43971</v>
      </c>
      <c r="B1971" s="32">
        <v>2.12</v>
      </c>
      <c r="C1971" s="32">
        <v>1.0900000000000001</v>
      </c>
    </row>
    <row r="1972" spans="1:3" x14ac:dyDescent="0.2">
      <c r="A1972" s="83">
        <v>43972</v>
      </c>
      <c r="B1972" s="32">
        <v>2.12</v>
      </c>
      <c r="C1972" s="32">
        <v>1.1000000000000001</v>
      </c>
    </row>
    <row r="1973" spans="1:3" x14ac:dyDescent="0.2">
      <c r="A1973" s="83">
        <v>43973</v>
      </c>
      <c r="B1973" s="32">
        <v>2.11</v>
      </c>
      <c r="C1973" s="32">
        <v>1.1000000000000001</v>
      </c>
    </row>
    <row r="1974" spans="1:3" x14ac:dyDescent="0.2">
      <c r="A1974" s="83">
        <v>43974</v>
      </c>
      <c r="B1974" s="32" t="e">
        <f>NA()</f>
        <v>#N/A</v>
      </c>
      <c r="C1974" s="32" t="e">
        <f>NA()</f>
        <v>#N/A</v>
      </c>
    </row>
    <row r="1975" spans="1:3" x14ac:dyDescent="0.2">
      <c r="A1975" s="83">
        <v>43975</v>
      </c>
      <c r="B1975" s="32" t="e">
        <f>NA()</f>
        <v>#N/A</v>
      </c>
      <c r="C1975" s="32" t="e">
        <f>NA()</f>
        <v>#N/A</v>
      </c>
    </row>
    <row r="1976" spans="1:3" x14ac:dyDescent="0.2">
      <c r="A1976" s="83">
        <v>43976</v>
      </c>
      <c r="B1976" s="32">
        <v>2.08</v>
      </c>
      <c r="C1976" s="32">
        <v>1.08</v>
      </c>
    </row>
    <row r="1977" spans="1:3" x14ac:dyDescent="0.2">
      <c r="A1977" s="83">
        <v>43977</v>
      </c>
      <c r="B1977" s="32">
        <v>1.99</v>
      </c>
      <c r="C1977" s="32">
        <v>1.04</v>
      </c>
    </row>
    <row r="1978" spans="1:3" x14ac:dyDescent="0.2">
      <c r="A1978" s="83">
        <v>43978</v>
      </c>
      <c r="B1978" s="32">
        <v>1.96</v>
      </c>
      <c r="C1978" s="32">
        <v>1</v>
      </c>
    </row>
    <row r="1979" spans="1:3" x14ac:dyDescent="0.2">
      <c r="A1979" s="83">
        <v>43979</v>
      </c>
      <c r="B1979" s="32">
        <v>1.8599999999999999</v>
      </c>
      <c r="C1979" s="32">
        <v>0.91</v>
      </c>
    </row>
    <row r="1980" spans="1:3" x14ac:dyDescent="0.2">
      <c r="A1980" s="83">
        <v>43980</v>
      </c>
      <c r="B1980" s="32">
        <v>1.93</v>
      </c>
      <c r="C1980" s="32">
        <v>0.89999999999999991</v>
      </c>
    </row>
    <row r="1981" spans="1:3" x14ac:dyDescent="0.2">
      <c r="A1981" s="83">
        <v>43981</v>
      </c>
      <c r="B1981" s="32" t="e">
        <f>NA()</f>
        <v>#N/A</v>
      </c>
      <c r="C1981" s="32" t="e">
        <f>NA()</f>
        <v>#N/A</v>
      </c>
    </row>
    <row r="1982" spans="1:3" x14ac:dyDescent="0.2">
      <c r="A1982" s="83">
        <v>43982</v>
      </c>
      <c r="B1982" s="32" t="e">
        <f>NA()</f>
        <v>#N/A</v>
      </c>
      <c r="C1982" s="32" t="e">
        <f>NA()</f>
        <v>#N/A</v>
      </c>
    </row>
    <row r="1983" spans="1:3" x14ac:dyDescent="0.2">
      <c r="A1983" s="83">
        <v>43983</v>
      </c>
      <c r="B1983" s="32">
        <v>1.8699999999999999</v>
      </c>
      <c r="C1983" s="32">
        <v>0.90999999999999992</v>
      </c>
    </row>
    <row r="1984" spans="1:3" x14ac:dyDescent="0.2">
      <c r="A1984" s="83">
        <v>43984</v>
      </c>
      <c r="B1984" s="32">
        <v>1.9300000000000002</v>
      </c>
      <c r="C1984" s="32">
        <v>0.88</v>
      </c>
    </row>
    <row r="1985" spans="1:5" x14ac:dyDescent="0.2">
      <c r="A1985" s="83">
        <v>43985</v>
      </c>
      <c r="B1985" s="32">
        <v>1.9500000000000002</v>
      </c>
      <c r="C1985" s="32">
        <v>0.9</v>
      </c>
      <c r="E1985" s="25">
        <v>-9999999999999</v>
      </c>
    </row>
    <row r="1986" spans="1:5" x14ac:dyDescent="0.2">
      <c r="A1986" s="83">
        <v>43986</v>
      </c>
      <c r="B1986" s="32">
        <v>1.77</v>
      </c>
      <c r="C1986" s="32">
        <v>0.81</v>
      </c>
      <c r="E1986" s="25">
        <v>999999999999</v>
      </c>
    </row>
    <row r="1987" spans="1:5" x14ac:dyDescent="0.2">
      <c r="A1987" s="83">
        <v>43987</v>
      </c>
      <c r="B1987" s="32">
        <v>1.74</v>
      </c>
      <c r="C1987" s="32">
        <v>0.78</v>
      </c>
    </row>
    <row r="1988" spans="1:5" x14ac:dyDescent="0.2">
      <c r="A1988" s="83">
        <v>43988</v>
      </c>
      <c r="B1988" s="32" t="e">
        <f>NA()</f>
        <v>#N/A</v>
      </c>
      <c r="C1988" s="32" t="e">
        <f>NA()</f>
        <v>#N/A</v>
      </c>
    </row>
    <row r="1989" spans="1:5" x14ac:dyDescent="0.2">
      <c r="A1989" s="83">
        <v>43989</v>
      </c>
      <c r="B1989" s="32" t="e">
        <f>NA()</f>
        <v>#N/A</v>
      </c>
      <c r="C1989" s="32" t="e">
        <f>NA()</f>
        <v>#N/A</v>
      </c>
    </row>
    <row r="1990" spans="1:5" x14ac:dyDescent="0.2">
      <c r="A1990" s="83">
        <v>43990</v>
      </c>
      <c r="B1990" s="32">
        <v>1.69</v>
      </c>
      <c r="C1990" s="32">
        <v>0.73</v>
      </c>
    </row>
    <row r="1991" spans="1:5" x14ac:dyDescent="0.2">
      <c r="A1991" s="83">
        <v>43991</v>
      </c>
      <c r="B1991" s="32">
        <v>1.81</v>
      </c>
      <c r="C1991" s="32">
        <v>0.88000000000000012</v>
      </c>
    </row>
    <row r="1992" spans="1:5" x14ac:dyDescent="0.2">
      <c r="A1992" s="83">
        <v>43992</v>
      </c>
      <c r="B1992" s="32">
        <v>1.84</v>
      </c>
      <c r="C1992" s="32">
        <v>0.89999999999999991</v>
      </c>
    </row>
    <row r="1993" spans="1:5" x14ac:dyDescent="0.2">
      <c r="A1993" s="84">
        <v>43993</v>
      </c>
      <c r="B1993" s="27">
        <v>1.8399999999999999</v>
      </c>
      <c r="C1993" s="27">
        <v>0.91</v>
      </c>
    </row>
    <row r="1994" spans="1:5" x14ac:dyDescent="0.2">
      <c r="A1994" s="83">
        <v>43994</v>
      </c>
      <c r="B1994" s="32">
        <v>1.8399999999999999</v>
      </c>
      <c r="C1994" s="32">
        <v>0.92</v>
      </c>
    </row>
    <row r="1995" spans="1:5" x14ac:dyDescent="0.2">
      <c r="A1995" s="83">
        <v>43995</v>
      </c>
      <c r="B1995" s="32" t="e">
        <f>NA()</f>
        <v>#N/A</v>
      </c>
      <c r="C1995" s="32" t="e">
        <f>NA()</f>
        <v>#N/A</v>
      </c>
    </row>
    <row r="1996" spans="1:5" x14ac:dyDescent="0.2">
      <c r="A1996" s="83">
        <v>43996</v>
      </c>
      <c r="B1996" s="32" t="e">
        <f>NA()</f>
        <v>#N/A</v>
      </c>
      <c r="C1996" s="32" t="e">
        <f>NA()</f>
        <v>#N/A</v>
      </c>
    </row>
    <row r="1997" spans="1:5" x14ac:dyDescent="0.2">
      <c r="A1997" s="83">
        <v>43997</v>
      </c>
      <c r="B1997" s="32">
        <v>1.8599999999999999</v>
      </c>
      <c r="C1997" s="32">
        <v>0.91999999999999993</v>
      </c>
    </row>
    <row r="1998" spans="1:5" x14ac:dyDescent="0.2">
      <c r="A1998" s="83">
        <v>43998</v>
      </c>
      <c r="B1998" s="32">
        <v>1.7999999999999998</v>
      </c>
      <c r="C1998" s="32">
        <v>0.8600000000000001</v>
      </c>
    </row>
    <row r="1999" spans="1:5" x14ac:dyDescent="0.2">
      <c r="A1999" s="83">
        <v>43999</v>
      </c>
      <c r="B1999" s="32">
        <v>1.7799999999999998</v>
      </c>
      <c r="C1999" s="32">
        <v>0.86</v>
      </c>
    </row>
    <row r="2000" spans="1:5" x14ac:dyDescent="0.2">
      <c r="A2000" s="83">
        <v>44000</v>
      </c>
      <c r="B2000" s="32">
        <v>1.78</v>
      </c>
      <c r="C2000" s="32">
        <v>0.85</v>
      </c>
    </row>
    <row r="2001" spans="1:3" x14ac:dyDescent="0.2">
      <c r="A2001" s="83">
        <v>44001</v>
      </c>
      <c r="B2001" s="32">
        <v>1.78</v>
      </c>
      <c r="C2001" s="32">
        <v>0.85</v>
      </c>
    </row>
    <row r="2002" spans="1:3" x14ac:dyDescent="0.2">
      <c r="A2002" s="83">
        <v>44002</v>
      </c>
      <c r="B2002" s="32" t="e">
        <f>NA()</f>
        <v>#N/A</v>
      </c>
      <c r="C2002" s="32" t="e">
        <f>NA()</f>
        <v>#N/A</v>
      </c>
    </row>
    <row r="2003" spans="1:3" x14ac:dyDescent="0.2">
      <c r="A2003" s="83">
        <v>44003</v>
      </c>
      <c r="B2003" s="32" t="e">
        <f>NA()</f>
        <v>#N/A</v>
      </c>
      <c r="C2003" s="32" t="e">
        <f>NA()</f>
        <v>#N/A</v>
      </c>
    </row>
    <row r="2004" spans="1:3" x14ac:dyDescent="0.2">
      <c r="A2004" s="83">
        <v>44004</v>
      </c>
      <c r="B2004" s="32">
        <v>1.73</v>
      </c>
      <c r="C2004" s="32">
        <v>0.83000000000000007</v>
      </c>
    </row>
    <row r="2005" spans="1:3" x14ac:dyDescent="0.2">
      <c r="A2005" s="83">
        <v>44005</v>
      </c>
      <c r="B2005" s="32">
        <v>1.7</v>
      </c>
      <c r="C2005" s="32">
        <v>0.85</v>
      </c>
    </row>
    <row r="2006" spans="1:3" x14ac:dyDescent="0.2">
      <c r="A2006" s="83">
        <v>44006</v>
      </c>
      <c r="B2006" s="32">
        <v>1.68</v>
      </c>
      <c r="C2006" s="32">
        <v>0.81</v>
      </c>
    </row>
    <row r="2007" spans="1:3" x14ac:dyDescent="0.2">
      <c r="A2007" s="83">
        <v>44007</v>
      </c>
      <c r="B2007" s="32">
        <v>1.77</v>
      </c>
      <c r="C2007" s="32">
        <v>0.86</v>
      </c>
    </row>
    <row r="2008" spans="1:3" x14ac:dyDescent="0.2">
      <c r="A2008" s="83">
        <v>44008</v>
      </c>
      <c r="B2008" s="32">
        <v>1.77</v>
      </c>
      <c r="C2008" s="32">
        <v>0.88</v>
      </c>
    </row>
    <row r="2009" spans="1:3" x14ac:dyDescent="0.2">
      <c r="A2009" s="83">
        <v>44009</v>
      </c>
      <c r="B2009" s="32" t="e">
        <f>NA()</f>
        <v>#N/A</v>
      </c>
      <c r="C2009" s="32" t="e">
        <f>NA()</f>
        <v>#N/A</v>
      </c>
    </row>
    <row r="2010" spans="1:3" x14ac:dyDescent="0.2">
      <c r="A2010" s="83">
        <v>44010</v>
      </c>
      <c r="B2010" s="32" t="e">
        <f>NA()</f>
        <v>#N/A</v>
      </c>
      <c r="C2010" s="32" t="e">
        <f>NA()</f>
        <v>#N/A</v>
      </c>
    </row>
    <row r="2011" spans="1:3" x14ac:dyDescent="0.2">
      <c r="A2011" s="83">
        <v>44011</v>
      </c>
      <c r="B2011" s="32">
        <v>1.78</v>
      </c>
      <c r="C2011" s="32">
        <v>0.88</v>
      </c>
    </row>
    <row r="2012" spans="1:3" x14ac:dyDescent="0.2">
      <c r="A2012" s="83">
        <v>44012</v>
      </c>
      <c r="B2012" s="32">
        <v>1.74</v>
      </c>
      <c r="C2012" s="32">
        <v>0.96</v>
      </c>
    </row>
    <row r="2013" spans="1:3" x14ac:dyDescent="0.2">
      <c r="A2013" s="83">
        <v>44013</v>
      </c>
      <c r="B2013" s="32">
        <v>1.73</v>
      </c>
      <c r="C2013" s="32">
        <v>0.96</v>
      </c>
    </row>
    <row r="2014" spans="1:3" x14ac:dyDescent="0.2">
      <c r="A2014" s="83">
        <v>44014</v>
      </c>
      <c r="B2014" s="32">
        <v>1.63</v>
      </c>
      <c r="C2014" s="32">
        <v>0.86</v>
      </c>
    </row>
    <row r="2015" spans="1:3" x14ac:dyDescent="0.2">
      <c r="A2015" s="83">
        <v>44015</v>
      </c>
      <c r="B2015" s="32">
        <v>1.71</v>
      </c>
      <c r="C2015" s="32">
        <v>0.9</v>
      </c>
    </row>
    <row r="2016" spans="1:3" x14ac:dyDescent="0.2">
      <c r="A2016" s="83">
        <v>44016</v>
      </c>
      <c r="B2016" s="32" t="e">
        <f>NA()</f>
        <v>#N/A</v>
      </c>
      <c r="C2016" s="32" t="e">
        <f>NA()</f>
        <v>#N/A</v>
      </c>
    </row>
    <row r="2017" spans="1:3" x14ac:dyDescent="0.2">
      <c r="A2017" s="83">
        <v>44017</v>
      </c>
      <c r="B2017" s="32" t="e">
        <f>NA()</f>
        <v>#N/A</v>
      </c>
      <c r="C2017" s="32" t="e">
        <f>NA()</f>
        <v>#N/A</v>
      </c>
    </row>
    <row r="2018" spans="1:3" x14ac:dyDescent="0.2">
      <c r="A2018" s="83">
        <v>44018</v>
      </c>
      <c r="B2018" s="32">
        <v>1.68</v>
      </c>
      <c r="C2018" s="32">
        <v>0.87</v>
      </c>
    </row>
    <row r="2019" spans="1:3" x14ac:dyDescent="0.2">
      <c r="A2019" s="83">
        <v>44019</v>
      </c>
      <c r="B2019" s="32">
        <v>1.67</v>
      </c>
      <c r="C2019" s="32">
        <v>0.88</v>
      </c>
    </row>
    <row r="2020" spans="1:3" x14ac:dyDescent="0.2">
      <c r="A2020" s="83">
        <v>44020</v>
      </c>
      <c r="B2020" s="32">
        <v>1.67</v>
      </c>
      <c r="C2020" s="32">
        <v>0.87999999999999989</v>
      </c>
    </row>
    <row r="2021" spans="1:3" x14ac:dyDescent="0.2">
      <c r="A2021" s="83">
        <v>44021</v>
      </c>
      <c r="B2021" s="32">
        <v>1.66</v>
      </c>
      <c r="C2021" s="32">
        <v>0.85000000000000009</v>
      </c>
    </row>
    <row r="2022" spans="1:3" x14ac:dyDescent="0.2">
      <c r="A2022" s="83">
        <v>44022</v>
      </c>
      <c r="B2022" s="32">
        <v>1.72</v>
      </c>
      <c r="C2022" s="32">
        <v>0.90999999999999992</v>
      </c>
    </row>
    <row r="2023" spans="1:3" x14ac:dyDescent="0.2">
      <c r="A2023" s="83">
        <v>44023</v>
      </c>
      <c r="B2023" s="32" t="e">
        <f>NA()</f>
        <v>#N/A</v>
      </c>
      <c r="C2023" s="32" t="e">
        <f>NA()</f>
        <v>#N/A</v>
      </c>
    </row>
    <row r="2024" spans="1:3" x14ac:dyDescent="0.2">
      <c r="A2024" s="83">
        <v>44024</v>
      </c>
      <c r="B2024" s="32" t="e">
        <f>NA()</f>
        <v>#N/A</v>
      </c>
      <c r="C2024" s="32" t="e">
        <f>NA()</f>
        <v>#N/A</v>
      </c>
    </row>
    <row r="2025" spans="1:3" x14ac:dyDescent="0.2">
      <c r="A2025" s="83">
        <v>44025</v>
      </c>
      <c r="B2025" s="32">
        <v>1.72</v>
      </c>
      <c r="C2025" s="32">
        <v>0.91999999999999993</v>
      </c>
    </row>
    <row r="2026" spans="1:3" x14ac:dyDescent="0.2">
      <c r="A2026" s="83">
        <v>44026</v>
      </c>
      <c r="B2026" s="32">
        <v>1.65</v>
      </c>
      <c r="C2026" s="32">
        <v>0.85000000000000009</v>
      </c>
    </row>
    <row r="2027" spans="1:3" x14ac:dyDescent="0.2">
      <c r="A2027" s="83">
        <v>44027</v>
      </c>
      <c r="B2027" s="32">
        <v>1.69</v>
      </c>
      <c r="C2027" s="32">
        <v>0.90999999999999992</v>
      </c>
    </row>
    <row r="2028" spans="1:3" x14ac:dyDescent="0.2">
      <c r="A2028" s="83">
        <v>44028</v>
      </c>
      <c r="B2028" s="32">
        <v>1.64</v>
      </c>
      <c r="C2028" s="32">
        <v>0.86</v>
      </c>
    </row>
    <row r="2029" spans="1:3" x14ac:dyDescent="0.2">
      <c r="A2029" s="83">
        <v>44029</v>
      </c>
      <c r="B2029" s="32">
        <v>1.65</v>
      </c>
      <c r="C2029" s="32">
        <v>0.88</v>
      </c>
    </row>
    <row r="2030" spans="1:3" x14ac:dyDescent="0.2">
      <c r="A2030" s="83">
        <v>44030</v>
      </c>
      <c r="B2030" s="32" t="e">
        <f>NA()</f>
        <v>#N/A</v>
      </c>
      <c r="C2030" s="32" t="e">
        <f>NA()</f>
        <v>#N/A</v>
      </c>
    </row>
    <row r="2031" spans="1:3" x14ac:dyDescent="0.2">
      <c r="A2031" s="83">
        <v>44031</v>
      </c>
      <c r="B2031" s="32" t="e">
        <f>NA()</f>
        <v>#N/A</v>
      </c>
      <c r="C2031" s="32" t="e">
        <f>NA()</f>
        <v>#N/A</v>
      </c>
    </row>
    <row r="2032" spans="1:3" x14ac:dyDescent="0.2">
      <c r="A2032" s="83">
        <v>44032</v>
      </c>
      <c r="B2032" s="32">
        <v>1.55</v>
      </c>
      <c r="C2032" s="32">
        <v>0.81</v>
      </c>
    </row>
    <row r="2033" spans="1:3" x14ac:dyDescent="0.2">
      <c r="A2033" s="83">
        <v>44033</v>
      </c>
      <c r="B2033" s="32">
        <v>1.59</v>
      </c>
      <c r="C2033" s="32">
        <v>0.85</v>
      </c>
    </row>
    <row r="2034" spans="1:3" x14ac:dyDescent="0.2">
      <c r="A2034" s="83">
        <v>44034</v>
      </c>
      <c r="B2034" s="32">
        <v>1.54</v>
      </c>
      <c r="C2034" s="32">
        <v>0.83000000000000007</v>
      </c>
    </row>
    <row r="2035" spans="1:3" x14ac:dyDescent="0.2">
      <c r="A2035" s="83">
        <v>44035</v>
      </c>
      <c r="B2035" s="32">
        <v>1.5</v>
      </c>
      <c r="C2035" s="32">
        <v>0.84000000000000008</v>
      </c>
    </row>
    <row r="2036" spans="1:3" x14ac:dyDescent="0.2">
      <c r="A2036" s="83">
        <v>44036</v>
      </c>
      <c r="B2036" s="32">
        <v>1.5</v>
      </c>
      <c r="C2036" s="32">
        <v>0.84</v>
      </c>
    </row>
    <row r="2037" spans="1:3" x14ac:dyDescent="0.2">
      <c r="A2037" s="83">
        <v>44037</v>
      </c>
      <c r="B2037" s="32" t="e">
        <f>NA()</f>
        <v>#N/A</v>
      </c>
      <c r="C2037" s="32" t="e">
        <f>NA()</f>
        <v>#N/A</v>
      </c>
    </row>
    <row r="2038" spans="1:3" x14ac:dyDescent="0.2">
      <c r="A2038" s="83">
        <v>44038</v>
      </c>
      <c r="B2038" s="32" t="e">
        <f>NA()</f>
        <v>#N/A</v>
      </c>
      <c r="C2038" s="32" t="e">
        <f>NA()</f>
        <v>#N/A</v>
      </c>
    </row>
    <row r="2039" spans="1:3" x14ac:dyDescent="0.2">
      <c r="A2039" s="83">
        <v>44039</v>
      </c>
      <c r="B2039" s="32">
        <v>1.47</v>
      </c>
      <c r="C2039" s="32">
        <v>0.83000000000000007</v>
      </c>
    </row>
    <row r="2040" spans="1:3" x14ac:dyDescent="0.2">
      <c r="A2040" s="83">
        <v>44040</v>
      </c>
      <c r="B2040" s="32">
        <v>1.53</v>
      </c>
      <c r="C2040" s="32">
        <v>0.87</v>
      </c>
    </row>
    <row r="2041" spans="1:3" x14ac:dyDescent="0.2">
      <c r="A2041" s="83">
        <v>44041</v>
      </c>
      <c r="B2041" s="32">
        <v>1.52</v>
      </c>
      <c r="C2041" s="32">
        <v>0.87000000000000011</v>
      </c>
    </row>
    <row r="2042" spans="1:3" x14ac:dyDescent="0.2">
      <c r="A2042" s="83">
        <v>44042</v>
      </c>
      <c r="B2042" s="32">
        <v>1.52</v>
      </c>
      <c r="C2042" s="32">
        <v>0.8600000000000001</v>
      </c>
    </row>
    <row r="2043" spans="1:3" x14ac:dyDescent="0.2">
      <c r="A2043" s="83">
        <v>44043</v>
      </c>
      <c r="B2043" s="32">
        <v>1.6400000000000001</v>
      </c>
      <c r="C2043" s="32">
        <v>0.8899999999999999</v>
      </c>
    </row>
    <row r="2044" spans="1:3" x14ac:dyDescent="0.2">
      <c r="A2044" s="84">
        <v>44044</v>
      </c>
      <c r="B2044" s="27" t="e">
        <f>NA()</f>
        <v>#N/A</v>
      </c>
      <c r="C2044" s="27" t="e">
        <f>NA()</f>
        <v>#N/A</v>
      </c>
    </row>
    <row r="2045" spans="1:3" x14ac:dyDescent="0.2">
      <c r="A2045" s="83">
        <v>44045</v>
      </c>
      <c r="B2045" s="32" t="e">
        <f>NA()</f>
        <v>#N/A</v>
      </c>
      <c r="C2045" s="32" t="e">
        <f>NA()</f>
        <v>#N/A</v>
      </c>
    </row>
    <row r="2046" spans="1:3" x14ac:dyDescent="0.2">
      <c r="A2046" s="83">
        <v>44046</v>
      </c>
      <c r="B2046" s="32">
        <v>1.61</v>
      </c>
      <c r="C2046" s="32">
        <v>0.87000000000000011</v>
      </c>
    </row>
    <row r="2047" spans="1:3" x14ac:dyDescent="0.2">
      <c r="A2047" s="83">
        <v>44047</v>
      </c>
      <c r="B2047" s="32">
        <v>1.57</v>
      </c>
      <c r="C2047" s="32">
        <v>0.84000000000000008</v>
      </c>
    </row>
    <row r="2048" spans="1:3" x14ac:dyDescent="0.2">
      <c r="A2048" s="83">
        <v>44048</v>
      </c>
      <c r="B2048" s="32">
        <v>1.59</v>
      </c>
      <c r="C2048" s="32">
        <v>0.87000000000000011</v>
      </c>
    </row>
    <row r="2049" spans="1:3" x14ac:dyDescent="0.2">
      <c r="A2049" s="83">
        <v>44049</v>
      </c>
      <c r="B2049" s="32">
        <v>1.54</v>
      </c>
      <c r="C2049" s="32">
        <v>0.82000000000000006</v>
      </c>
    </row>
    <row r="2050" spans="1:3" x14ac:dyDescent="0.2">
      <c r="A2050" s="83">
        <v>44050</v>
      </c>
      <c r="B2050" s="32">
        <v>1.54</v>
      </c>
      <c r="C2050" s="32">
        <v>0.83000000000000007</v>
      </c>
    </row>
    <row r="2051" spans="1:3" x14ac:dyDescent="0.2">
      <c r="A2051" s="83">
        <v>44051</v>
      </c>
      <c r="B2051" s="32" t="e">
        <f>NA()</f>
        <v>#N/A</v>
      </c>
      <c r="C2051" s="32" t="e">
        <f>NA()</f>
        <v>#N/A</v>
      </c>
    </row>
    <row r="2052" spans="1:3" x14ac:dyDescent="0.2">
      <c r="A2052" s="83">
        <v>44052</v>
      </c>
      <c r="B2052" s="32" t="e">
        <f>NA()</f>
        <v>#N/A</v>
      </c>
      <c r="C2052" s="32" t="e">
        <f>NA()</f>
        <v>#N/A</v>
      </c>
    </row>
    <row r="2053" spans="1:3" x14ac:dyDescent="0.2">
      <c r="A2053" s="83">
        <v>44053</v>
      </c>
      <c r="B2053" s="32">
        <v>1.52</v>
      </c>
      <c r="C2053" s="32">
        <v>0.79</v>
      </c>
    </row>
    <row r="2054" spans="1:3" x14ac:dyDescent="0.2">
      <c r="A2054" s="83">
        <v>44054</v>
      </c>
      <c r="B2054" s="32">
        <v>1.54</v>
      </c>
      <c r="C2054" s="32">
        <v>0.81</v>
      </c>
    </row>
    <row r="2055" spans="1:3" x14ac:dyDescent="0.2">
      <c r="A2055" s="83">
        <v>44055</v>
      </c>
      <c r="B2055" s="32">
        <v>1.49</v>
      </c>
      <c r="C2055" s="32">
        <v>0.77</v>
      </c>
    </row>
    <row r="2056" spans="1:3" x14ac:dyDescent="0.2">
      <c r="A2056" s="83">
        <v>44056</v>
      </c>
      <c r="B2056" s="32">
        <v>1.56</v>
      </c>
      <c r="C2056" s="32">
        <v>0.85</v>
      </c>
    </row>
    <row r="2057" spans="1:3" x14ac:dyDescent="0.2">
      <c r="A2057" s="83">
        <v>44057</v>
      </c>
      <c r="B2057" s="32">
        <v>1.48</v>
      </c>
      <c r="C2057" s="32">
        <v>0.79</v>
      </c>
    </row>
    <row r="2058" spans="1:3" x14ac:dyDescent="0.2">
      <c r="A2058" s="83">
        <v>44058</v>
      </c>
      <c r="B2058" s="32" t="e">
        <f>NA()</f>
        <v>#N/A</v>
      </c>
      <c r="C2058" s="32" t="e">
        <f>NA()</f>
        <v>#N/A</v>
      </c>
    </row>
    <row r="2059" spans="1:3" x14ac:dyDescent="0.2">
      <c r="A2059" s="83">
        <v>44059</v>
      </c>
      <c r="B2059" s="32" t="e">
        <f>NA()</f>
        <v>#N/A</v>
      </c>
      <c r="C2059" s="32" t="e">
        <f>NA()</f>
        <v>#N/A</v>
      </c>
    </row>
    <row r="2060" spans="1:3" x14ac:dyDescent="0.2">
      <c r="A2060" s="83">
        <v>44060</v>
      </c>
      <c r="B2060" s="32">
        <v>1.43</v>
      </c>
      <c r="C2060" s="32">
        <v>0.76</v>
      </c>
    </row>
    <row r="2061" spans="1:3" x14ac:dyDescent="0.2">
      <c r="A2061" s="83">
        <v>44061</v>
      </c>
      <c r="B2061" s="32">
        <v>1.48</v>
      </c>
      <c r="C2061" s="32">
        <v>0.79</v>
      </c>
    </row>
    <row r="2062" spans="1:3" x14ac:dyDescent="0.2">
      <c r="A2062" s="83">
        <v>44062</v>
      </c>
      <c r="B2062" s="32">
        <v>1.47</v>
      </c>
      <c r="C2062" s="32">
        <v>0.79</v>
      </c>
    </row>
    <row r="2063" spans="1:3" x14ac:dyDescent="0.2">
      <c r="A2063" s="83">
        <v>44063</v>
      </c>
      <c r="B2063" s="32">
        <v>1.47</v>
      </c>
      <c r="C2063" s="32">
        <v>0.78</v>
      </c>
    </row>
    <row r="2064" spans="1:3" x14ac:dyDescent="0.2">
      <c r="A2064" s="83">
        <v>44064</v>
      </c>
      <c r="B2064" s="32">
        <v>1.53</v>
      </c>
      <c r="C2064" s="32">
        <v>0.83000000000000007</v>
      </c>
    </row>
    <row r="2065" spans="1:3" x14ac:dyDescent="0.2">
      <c r="A2065" s="83">
        <v>44065</v>
      </c>
      <c r="B2065" s="32" t="e">
        <f>NA()</f>
        <v>#N/A</v>
      </c>
      <c r="C2065" s="32" t="e">
        <f>NA()</f>
        <v>#N/A</v>
      </c>
    </row>
    <row r="2066" spans="1:3" x14ac:dyDescent="0.2">
      <c r="A2066" s="83">
        <v>44066</v>
      </c>
      <c r="B2066" s="32" t="e">
        <f>NA()</f>
        <v>#N/A</v>
      </c>
      <c r="C2066" s="32" t="e">
        <f>NA()</f>
        <v>#N/A</v>
      </c>
    </row>
    <row r="2067" spans="1:3" x14ac:dyDescent="0.2">
      <c r="A2067" s="83">
        <v>44067</v>
      </c>
      <c r="B2067" s="32">
        <v>1.51</v>
      </c>
      <c r="C2067" s="32">
        <v>0.83000000000000007</v>
      </c>
    </row>
    <row r="2068" spans="1:3" x14ac:dyDescent="0.2">
      <c r="A2068" s="83">
        <v>44068</v>
      </c>
      <c r="B2068" s="32">
        <v>1.61</v>
      </c>
      <c r="C2068" s="32">
        <v>0.91</v>
      </c>
    </row>
    <row r="2069" spans="1:3" x14ac:dyDescent="0.2">
      <c r="A2069" s="83">
        <v>44069</v>
      </c>
      <c r="B2069" s="32">
        <v>1.51</v>
      </c>
      <c r="C2069" s="32">
        <v>0.8</v>
      </c>
    </row>
    <row r="2070" spans="1:3" x14ac:dyDescent="0.2">
      <c r="A2070" s="83">
        <v>44070</v>
      </c>
      <c r="B2070" s="32">
        <v>1.56</v>
      </c>
      <c r="C2070" s="32">
        <v>0.86</v>
      </c>
    </row>
    <row r="2071" spans="1:3" x14ac:dyDescent="0.2">
      <c r="A2071" s="83">
        <v>44071</v>
      </c>
      <c r="B2071" s="32">
        <v>1.5</v>
      </c>
      <c r="C2071" s="32">
        <v>0.77</v>
      </c>
    </row>
    <row r="2072" spans="1:3" x14ac:dyDescent="0.2">
      <c r="A2072" s="83">
        <v>44072</v>
      </c>
      <c r="B2072" s="32" t="e">
        <f>NA()</f>
        <v>#N/A</v>
      </c>
      <c r="C2072" s="32" t="e">
        <f>NA()</f>
        <v>#N/A</v>
      </c>
    </row>
    <row r="2073" spans="1:3" x14ac:dyDescent="0.2">
      <c r="A2073" s="83">
        <v>44073</v>
      </c>
      <c r="B2073" s="32" t="e">
        <f>NA()</f>
        <v>#N/A</v>
      </c>
      <c r="C2073" s="32" t="e">
        <f>NA()</f>
        <v>#N/A</v>
      </c>
    </row>
    <row r="2074" spans="1:3" x14ac:dyDescent="0.2">
      <c r="A2074" s="83">
        <v>44074</v>
      </c>
      <c r="B2074" s="32">
        <v>1.5499999999999998</v>
      </c>
      <c r="C2074" s="32">
        <v>0.8</v>
      </c>
    </row>
    <row r="2075" spans="1:3" x14ac:dyDescent="0.2">
      <c r="A2075" s="83">
        <v>44075</v>
      </c>
      <c r="B2075" s="32">
        <v>1.5</v>
      </c>
      <c r="C2075" s="32">
        <v>0.79</v>
      </c>
    </row>
    <row r="2076" spans="1:3" x14ac:dyDescent="0.2">
      <c r="A2076" s="83">
        <v>44076</v>
      </c>
      <c r="B2076" s="32">
        <v>1.49</v>
      </c>
      <c r="C2076" s="32">
        <v>0.79</v>
      </c>
    </row>
    <row r="2077" spans="1:3" x14ac:dyDescent="0.2">
      <c r="A2077" s="83">
        <v>44077</v>
      </c>
      <c r="B2077" s="32">
        <v>1.52</v>
      </c>
      <c r="C2077" s="32">
        <v>0.8</v>
      </c>
    </row>
    <row r="2078" spans="1:3" x14ac:dyDescent="0.2">
      <c r="A2078" s="83">
        <v>44078</v>
      </c>
      <c r="B2078" s="32">
        <v>1.57</v>
      </c>
      <c r="C2078" s="32">
        <v>0.83000000000000007</v>
      </c>
    </row>
    <row r="2079" spans="1:3" x14ac:dyDescent="0.2">
      <c r="A2079" s="83">
        <v>44079</v>
      </c>
      <c r="B2079" s="32" t="e">
        <f>NA()</f>
        <v>#N/A</v>
      </c>
      <c r="C2079" s="32" t="e">
        <f>NA()</f>
        <v>#N/A</v>
      </c>
    </row>
    <row r="2080" spans="1:3" x14ac:dyDescent="0.2">
      <c r="A2080" s="83">
        <v>44080</v>
      </c>
      <c r="B2080" s="32" t="e">
        <f>NA()</f>
        <v>#N/A</v>
      </c>
      <c r="C2080" s="32" t="e">
        <f>NA()</f>
        <v>#N/A</v>
      </c>
    </row>
    <row r="2081" spans="1:3" x14ac:dyDescent="0.2">
      <c r="A2081" s="83">
        <v>44081</v>
      </c>
      <c r="B2081" s="32">
        <v>1.59</v>
      </c>
      <c r="C2081" s="32">
        <v>0.83</v>
      </c>
    </row>
    <row r="2082" spans="1:3" x14ac:dyDescent="0.2">
      <c r="A2082" s="83">
        <v>44082</v>
      </c>
      <c r="B2082" s="32">
        <v>1.58</v>
      </c>
      <c r="C2082" s="32">
        <v>0.8</v>
      </c>
    </row>
    <row r="2083" spans="1:3" x14ac:dyDescent="0.2">
      <c r="A2083" s="83">
        <v>44083</v>
      </c>
      <c r="B2083" s="32">
        <v>1.61</v>
      </c>
      <c r="C2083" s="32">
        <v>0.85000000000000009</v>
      </c>
    </row>
    <row r="2084" spans="1:3" x14ac:dyDescent="0.2">
      <c r="A2084" s="83">
        <v>44084</v>
      </c>
      <c r="B2084" s="32">
        <v>1.55</v>
      </c>
      <c r="C2084" s="32">
        <v>0.82000000000000006</v>
      </c>
    </row>
    <row r="2085" spans="1:3" x14ac:dyDescent="0.2">
      <c r="A2085" s="83">
        <v>44085</v>
      </c>
      <c r="B2085" s="32">
        <v>1.52</v>
      </c>
      <c r="C2085" s="32">
        <v>0.78</v>
      </c>
    </row>
    <row r="2086" spans="1:3" x14ac:dyDescent="0.2">
      <c r="A2086" s="83">
        <v>44086</v>
      </c>
      <c r="B2086" s="32" t="e">
        <f>NA()</f>
        <v>#N/A</v>
      </c>
      <c r="C2086" s="32" t="e">
        <f>NA()</f>
        <v>#N/A</v>
      </c>
    </row>
    <row r="2087" spans="1:3" x14ac:dyDescent="0.2">
      <c r="A2087" s="83">
        <v>44087</v>
      </c>
      <c r="B2087" s="32" t="e">
        <f>NA()</f>
        <v>#N/A</v>
      </c>
      <c r="C2087" s="32" t="e">
        <f>NA()</f>
        <v>#N/A</v>
      </c>
    </row>
    <row r="2088" spans="1:3" x14ac:dyDescent="0.2">
      <c r="A2088" s="83">
        <v>44088</v>
      </c>
      <c r="B2088" s="32">
        <v>1.53</v>
      </c>
      <c r="C2088" s="32">
        <v>0.78</v>
      </c>
    </row>
    <row r="2089" spans="1:3" x14ac:dyDescent="0.2">
      <c r="A2089" s="83">
        <v>44089</v>
      </c>
      <c r="B2089" s="32">
        <v>1.49</v>
      </c>
      <c r="C2089" s="32">
        <v>0.76</v>
      </c>
    </row>
    <row r="2090" spans="1:3" x14ac:dyDescent="0.2">
      <c r="A2090" s="83">
        <v>44090</v>
      </c>
      <c r="B2090" s="32">
        <v>1.47</v>
      </c>
      <c r="C2090" s="32">
        <v>0.76</v>
      </c>
    </row>
    <row r="2091" spans="1:3" x14ac:dyDescent="0.2">
      <c r="A2091" s="83">
        <v>44091</v>
      </c>
      <c r="B2091" s="32">
        <v>1.44</v>
      </c>
      <c r="C2091" s="32">
        <v>0.75</v>
      </c>
    </row>
    <row r="2092" spans="1:3" x14ac:dyDescent="0.2">
      <c r="A2092" s="83">
        <v>44092</v>
      </c>
      <c r="B2092" s="32">
        <v>1.47</v>
      </c>
      <c r="C2092" s="32">
        <v>0.79</v>
      </c>
    </row>
    <row r="2093" spans="1:3" x14ac:dyDescent="0.2">
      <c r="A2093" s="83">
        <v>44093</v>
      </c>
      <c r="B2093" s="32" t="e">
        <f>NA()</f>
        <v>#N/A</v>
      </c>
      <c r="C2093" s="32" t="e">
        <f>NA()</f>
        <v>#N/A</v>
      </c>
    </row>
    <row r="2094" spans="1:3" x14ac:dyDescent="0.2">
      <c r="A2094" s="83">
        <v>44094</v>
      </c>
      <c r="B2094" s="32" t="e">
        <f>NA()</f>
        <v>#N/A</v>
      </c>
      <c r="C2094" s="32" t="e">
        <f>NA()</f>
        <v>#N/A</v>
      </c>
    </row>
    <row r="2095" spans="1:3" x14ac:dyDescent="0.2">
      <c r="A2095" s="84">
        <v>44095</v>
      </c>
      <c r="B2095" s="27">
        <v>1.44</v>
      </c>
      <c r="C2095" s="27">
        <v>0.77</v>
      </c>
    </row>
    <row r="2096" spans="1:3" x14ac:dyDescent="0.2">
      <c r="A2096" s="83">
        <v>44096</v>
      </c>
      <c r="B2096" s="32">
        <v>1.4</v>
      </c>
      <c r="C2096" s="32">
        <v>0.77</v>
      </c>
    </row>
    <row r="2097" spans="1:3" x14ac:dyDescent="0.2">
      <c r="A2097" s="83">
        <v>44097</v>
      </c>
      <c r="B2097" s="32">
        <v>1.37</v>
      </c>
      <c r="C2097" s="32">
        <v>0.74</v>
      </c>
    </row>
    <row r="2098" spans="1:3" x14ac:dyDescent="0.2">
      <c r="A2098" s="83">
        <v>44098</v>
      </c>
      <c r="B2098" s="32">
        <v>1.42</v>
      </c>
      <c r="C2098" s="32">
        <v>0.78</v>
      </c>
    </row>
    <row r="2099" spans="1:3" x14ac:dyDescent="0.2">
      <c r="A2099" s="83">
        <v>44099</v>
      </c>
      <c r="B2099" s="32">
        <v>1.42</v>
      </c>
      <c r="C2099" s="32">
        <v>0.77</v>
      </c>
    </row>
    <row r="2100" spans="1:3" x14ac:dyDescent="0.2">
      <c r="A2100" s="83">
        <v>44100</v>
      </c>
      <c r="B2100" s="32" t="e">
        <f>NA()</f>
        <v>#N/A</v>
      </c>
      <c r="C2100" s="32" t="e">
        <f>NA()</f>
        <v>#N/A</v>
      </c>
    </row>
    <row r="2101" spans="1:3" x14ac:dyDescent="0.2">
      <c r="A2101" s="83">
        <v>44101</v>
      </c>
      <c r="B2101" s="32" t="e">
        <f>NA()</f>
        <v>#N/A</v>
      </c>
      <c r="C2101" s="32" t="e">
        <f>NA()</f>
        <v>#N/A</v>
      </c>
    </row>
    <row r="2102" spans="1:3" x14ac:dyDescent="0.2">
      <c r="A2102" s="83">
        <v>44102</v>
      </c>
      <c r="B2102" s="32">
        <v>1.4100000000000001</v>
      </c>
      <c r="C2102" s="32">
        <v>0.77</v>
      </c>
    </row>
    <row r="2103" spans="1:3" x14ac:dyDescent="0.2">
      <c r="A2103" s="83">
        <v>44103</v>
      </c>
      <c r="B2103" s="32">
        <v>1.4</v>
      </c>
      <c r="C2103" s="32">
        <v>0.77</v>
      </c>
    </row>
    <row r="2104" spans="1:3" x14ac:dyDescent="0.2">
      <c r="A2104" s="83">
        <v>44104</v>
      </c>
      <c r="B2104" s="32" t="e">
        <f>NA()</f>
        <v>#N/A</v>
      </c>
      <c r="C2104" s="32" t="e">
        <f>NA()</f>
        <v>#N/A</v>
      </c>
    </row>
    <row r="2105" spans="1:3" x14ac:dyDescent="0.2">
      <c r="A2105" s="85">
        <v>44105</v>
      </c>
      <c r="B2105" s="25" t="e">
        <f>NA()</f>
        <v>#N/A</v>
      </c>
      <c r="C2105" s="25" t="e">
        <f>NA()</f>
        <v>#N/A</v>
      </c>
    </row>
    <row r="2106" spans="1:3" x14ac:dyDescent="0.2">
      <c r="A2106" s="85">
        <v>44106</v>
      </c>
      <c r="B2106" s="25" t="e">
        <f>NA()</f>
        <v>#N/A</v>
      </c>
      <c r="C2106" s="25" t="e">
        <f>NA()</f>
        <v>#N/A</v>
      </c>
    </row>
    <row r="2107" spans="1:3" x14ac:dyDescent="0.2">
      <c r="A2107" s="85">
        <v>44107</v>
      </c>
      <c r="B2107" s="25" t="e">
        <f>NA()</f>
        <v>#N/A</v>
      </c>
      <c r="C2107" s="25" t="e">
        <f>NA()</f>
        <v>#N/A</v>
      </c>
    </row>
    <row r="2108" spans="1:3" x14ac:dyDescent="0.2">
      <c r="A2108" s="85">
        <v>44108</v>
      </c>
      <c r="B2108" s="25" t="e">
        <f>NA()</f>
        <v>#N/A</v>
      </c>
      <c r="C2108" s="25" t="e">
        <f>NA()</f>
        <v>#N/A</v>
      </c>
    </row>
    <row r="2109" spans="1:3" x14ac:dyDescent="0.2">
      <c r="A2109" s="85">
        <v>44109</v>
      </c>
      <c r="B2109" s="25" t="e">
        <f>NA()</f>
        <v>#N/A</v>
      </c>
      <c r="C2109" s="25" t="e">
        <f>NA()</f>
        <v>#N/A</v>
      </c>
    </row>
    <row r="2110" spans="1:3" x14ac:dyDescent="0.2">
      <c r="A2110" s="85">
        <v>44110</v>
      </c>
      <c r="B2110" s="25" t="e">
        <f>NA()</f>
        <v>#N/A</v>
      </c>
      <c r="C2110" s="25" t="e">
        <f>NA()</f>
        <v>#N/A</v>
      </c>
    </row>
    <row r="2111" spans="1:3" x14ac:dyDescent="0.2">
      <c r="A2111" s="85">
        <v>44111</v>
      </c>
      <c r="B2111" s="25" t="e">
        <f>NA()</f>
        <v>#N/A</v>
      </c>
      <c r="C2111" s="25" t="e">
        <f>NA()</f>
        <v>#N/A</v>
      </c>
    </row>
    <row r="2112" spans="1:3" x14ac:dyDescent="0.2">
      <c r="A2112" s="85">
        <v>44112</v>
      </c>
      <c r="B2112" s="25" t="e">
        <f>NA()</f>
        <v>#N/A</v>
      </c>
      <c r="C2112" s="25" t="e">
        <f>NA()</f>
        <v>#N/A</v>
      </c>
    </row>
    <row r="2113" spans="1:3" x14ac:dyDescent="0.2">
      <c r="A2113" s="85">
        <v>44113</v>
      </c>
      <c r="B2113" s="25" t="e">
        <f>NA()</f>
        <v>#N/A</v>
      </c>
      <c r="C2113" s="25" t="e">
        <f>NA()</f>
        <v>#N/A</v>
      </c>
    </row>
    <row r="2114" spans="1:3" x14ac:dyDescent="0.2">
      <c r="A2114" s="85">
        <v>44114</v>
      </c>
      <c r="B2114" s="25" t="e">
        <f>NA()</f>
        <v>#N/A</v>
      </c>
      <c r="C2114" s="25" t="e">
        <f>NA()</f>
        <v>#N/A</v>
      </c>
    </row>
    <row r="2115" spans="1:3" x14ac:dyDescent="0.2">
      <c r="A2115" s="85">
        <v>44115</v>
      </c>
      <c r="B2115" s="25" t="e">
        <f>NA()</f>
        <v>#N/A</v>
      </c>
      <c r="C2115" s="25" t="e">
        <f>NA()</f>
        <v>#N/A</v>
      </c>
    </row>
    <row r="2116" spans="1:3" x14ac:dyDescent="0.2">
      <c r="A2116" s="85">
        <v>44116</v>
      </c>
      <c r="B2116" s="25" t="e">
        <f>NA()</f>
        <v>#N/A</v>
      </c>
      <c r="C2116" s="25" t="e">
        <f>NA()</f>
        <v>#N/A</v>
      </c>
    </row>
    <row r="2117" spans="1:3" x14ac:dyDescent="0.2">
      <c r="A2117" s="85">
        <v>44117</v>
      </c>
      <c r="B2117" s="25" t="e">
        <f>NA()</f>
        <v>#N/A</v>
      </c>
      <c r="C2117" s="25" t="e">
        <f>NA()</f>
        <v>#N/A</v>
      </c>
    </row>
    <row r="2118" spans="1:3" x14ac:dyDescent="0.2">
      <c r="A2118" s="85">
        <v>44118</v>
      </c>
      <c r="B2118" s="25" t="e">
        <f>NA()</f>
        <v>#N/A</v>
      </c>
      <c r="C2118" s="25" t="e">
        <f>NA()</f>
        <v>#N/A</v>
      </c>
    </row>
    <row r="2119" spans="1:3" x14ac:dyDescent="0.2">
      <c r="A2119" s="85">
        <v>44119</v>
      </c>
      <c r="B2119" s="25" t="e">
        <f>NA()</f>
        <v>#N/A</v>
      </c>
      <c r="C2119" s="25" t="e">
        <f>NA()</f>
        <v>#N/A</v>
      </c>
    </row>
    <row r="2120" spans="1:3" x14ac:dyDescent="0.2">
      <c r="A2120" s="85">
        <v>44120</v>
      </c>
      <c r="B2120" s="25" t="e">
        <f>NA()</f>
        <v>#N/A</v>
      </c>
      <c r="C2120" s="25" t="e">
        <f>NA()</f>
        <v>#N/A</v>
      </c>
    </row>
    <row r="2121" spans="1:3" x14ac:dyDescent="0.2">
      <c r="A2121" s="85">
        <v>44121</v>
      </c>
      <c r="B2121" s="25" t="e">
        <f>NA()</f>
        <v>#N/A</v>
      </c>
      <c r="C2121" s="25" t="e">
        <f>NA()</f>
        <v>#N/A</v>
      </c>
    </row>
    <row r="2122" spans="1:3" x14ac:dyDescent="0.2">
      <c r="A2122" s="85">
        <v>44122</v>
      </c>
      <c r="B2122" s="25" t="e">
        <f>NA()</f>
        <v>#N/A</v>
      </c>
      <c r="C2122" s="25" t="e">
        <f>NA()</f>
        <v>#N/A</v>
      </c>
    </row>
    <row r="2123" spans="1:3" x14ac:dyDescent="0.2">
      <c r="A2123" s="85">
        <v>44123</v>
      </c>
      <c r="B2123" s="25" t="e">
        <f>NA()</f>
        <v>#N/A</v>
      </c>
      <c r="C2123" s="25" t="e">
        <f>NA()</f>
        <v>#N/A</v>
      </c>
    </row>
    <row r="2124" spans="1:3" x14ac:dyDescent="0.2">
      <c r="A2124" s="85">
        <v>44124</v>
      </c>
      <c r="B2124" s="25" t="e">
        <f>NA()</f>
        <v>#N/A</v>
      </c>
      <c r="C2124" s="25" t="e">
        <f>NA()</f>
        <v>#N/A</v>
      </c>
    </row>
    <row r="2125" spans="1:3" x14ac:dyDescent="0.2">
      <c r="A2125" s="85">
        <v>44125</v>
      </c>
      <c r="B2125" s="25" t="e">
        <f>NA()</f>
        <v>#N/A</v>
      </c>
      <c r="C2125" s="25" t="e">
        <f>NA()</f>
        <v>#N/A</v>
      </c>
    </row>
    <row r="2126" spans="1:3" x14ac:dyDescent="0.2">
      <c r="A2126" s="85">
        <v>44126</v>
      </c>
      <c r="B2126" s="25" t="e">
        <f>NA()</f>
        <v>#N/A</v>
      </c>
      <c r="C2126" s="25" t="e">
        <f>NA()</f>
        <v>#N/A</v>
      </c>
    </row>
    <row r="2127" spans="1:3" x14ac:dyDescent="0.2">
      <c r="A2127" s="85">
        <v>44127</v>
      </c>
      <c r="B2127" s="25" t="e">
        <f>NA()</f>
        <v>#N/A</v>
      </c>
      <c r="C2127" s="25" t="e">
        <f>NA()</f>
        <v>#N/A</v>
      </c>
    </row>
    <row r="2128" spans="1:3" x14ac:dyDescent="0.2">
      <c r="A2128" s="85">
        <v>44128</v>
      </c>
      <c r="B2128" s="25" t="e">
        <f>NA()</f>
        <v>#N/A</v>
      </c>
      <c r="C2128" s="25" t="e">
        <f>NA()</f>
        <v>#N/A</v>
      </c>
    </row>
    <row r="2129" spans="1:3" x14ac:dyDescent="0.2">
      <c r="A2129" s="85">
        <v>44129</v>
      </c>
      <c r="B2129" s="25" t="e">
        <f>NA()</f>
        <v>#N/A</v>
      </c>
      <c r="C2129" s="25" t="e">
        <f>NA()</f>
        <v>#N/A</v>
      </c>
    </row>
    <row r="2130" spans="1:3" x14ac:dyDescent="0.2">
      <c r="A2130" s="85">
        <v>44130</v>
      </c>
      <c r="B2130" s="25" t="e">
        <f>NA()</f>
        <v>#N/A</v>
      </c>
      <c r="C2130" s="25" t="e">
        <f>NA()</f>
        <v>#N/A</v>
      </c>
    </row>
    <row r="2131" spans="1:3" x14ac:dyDescent="0.2">
      <c r="A2131" s="85">
        <v>44131</v>
      </c>
      <c r="B2131" s="25" t="e">
        <f>NA()</f>
        <v>#N/A</v>
      </c>
      <c r="C2131" s="25" t="e">
        <f>NA()</f>
        <v>#N/A</v>
      </c>
    </row>
    <row r="2132" spans="1:3" x14ac:dyDescent="0.2">
      <c r="A2132" s="85">
        <v>44132</v>
      </c>
      <c r="B2132" s="25" t="e">
        <f>NA()</f>
        <v>#N/A</v>
      </c>
      <c r="C2132" s="25" t="e">
        <f>NA()</f>
        <v>#N/A</v>
      </c>
    </row>
    <row r="2133" spans="1:3" x14ac:dyDescent="0.2">
      <c r="A2133" s="85">
        <v>44133</v>
      </c>
      <c r="B2133" s="25" t="e">
        <f>NA()</f>
        <v>#N/A</v>
      </c>
      <c r="C2133" s="25" t="e">
        <f>NA()</f>
        <v>#N/A</v>
      </c>
    </row>
    <row r="2134" spans="1:3" x14ac:dyDescent="0.2">
      <c r="A2134" s="85">
        <v>44134</v>
      </c>
      <c r="B2134" s="25" t="e">
        <f>NA()</f>
        <v>#N/A</v>
      </c>
      <c r="C2134" s="25" t="e">
        <f>NA()</f>
        <v>#N/A</v>
      </c>
    </row>
    <row r="2135" spans="1:3" x14ac:dyDescent="0.2">
      <c r="A2135" s="85">
        <v>44135</v>
      </c>
      <c r="B2135" s="25" t="e">
        <f>NA()</f>
        <v>#N/A</v>
      </c>
      <c r="C2135" s="25" t="e">
        <f>NA()</f>
        <v>#N/A</v>
      </c>
    </row>
    <row r="2136" spans="1:3" x14ac:dyDescent="0.2">
      <c r="A2136" s="85">
        <v>44136</v>
      </c>
      <c r="B2136" s="25" t="e">
        <f>NA()</f>
        <v>#N/A</v>
      </c>
      <c r="C2136" s="25" t="e">
        <f>NA()</f>
        <v>#N/A</v>
      </c>
    </row>
    <row r="2137" spans="1:3" x14ac:dyDescent="0.2">
      <c r="A2137" s="85">
        <v>44137</v>
      </c>
      <c r="B2137" s="25" t="e">
        <f>NA()</f>
        <v>#N/A</v>
      </c>
      <c r="C2137" s="25" t="e">
        <f>NA()</f>
        <v>#N/A</v>
      </c>
    </row>
    <row r="2138" spans="1:3" x14ac:dyDescent="0.2">
      <c r="A2138" s="85">
        <v>44138</v>
      </c>
      <c r="B2138" s="25" t="e">
        <f>NA()</f>
        <v>#N/A</v>
      </c>
      <c r="C2138" s="25" t="e">
        <f>NA()</f>
        <v>#N/A</v>
      </c>
    </row>
    <row r="2139" spans="1:3" x14ac:dyDescent="0.2">
      <c r="A2139" s="85">
        <v>44139</v>
      </c>
      <c r="B2139" s="25" t="e">
        <f>NA()</f>
        <v>#N/A</v>
      </c>
      <c r="C2139" s="25" t="e">
        <f>NA()</f>
        <v>#N/A</v>
      </c>
    </row>
    <row r="2140" spans="1:3" x14ac:dyDescent="0.2">
      <c r="A2140" s="85">
        <v>44140</v>
      </c>
      <c r="B2140" s="25" t="e">
        <f>NA()</f>
        <v>#N/A</v>
      </c>
      <c r="C2140" s="25" t="e">
        <f>NA()</f>
        <v>#N/A</v>
      </c>
    </row>
    <row r="2141" spans="1:3" x14ac:dyDescent="0.2">
      <c r="A2141" s="85">
        <v>44141</v>
      </c>
      <c r="B2141" s="25" t="e">
        <f>NA()</f>
        <v>#N/A</v>
      </c>
      <c r="C2141" s="25" t="e">
        <f>NA()</f>
        <v>#N/A</v>
      </c>
    </row>
    <row r="2142" spans="1:3" x14ac:dyDescent="0.2">
      <c r="A2142" s="85">
        <v>44142</v>
      </c>
      <c r="B2142" s="25" t="e">
        <f>NA()</f>
        <v>#N/A</v>
      </c>
      <c r="C2142" s="25" t="e">
        <f>NA()</f>
        <v>#N/A</v>
      </c>
    </row>
    <row r="2143" spans="1:3" x14ac:dyDescent="0.2">
      <c r="A2143" s="85">
        <v>44143</v>
      </c>
      <c r="B2143" s="25" t="e">
        <f>NA()</f>
        <v>#N/A</v>
      </c>
      <c r="C2143" s="25" t="e">
        <f>NA()</f>
        <v>#N/A</v>
      </c>
    </row>
    <row r="2144" spans="1:3" x14ac:dyDescent="0.2">
      <c r="A2144" s="85">
        <v>44144</v>
      </c>
      <c r="B2144" s="25" t="e">
        <f>NA()</f>
        <v>#N/A</v>
      </c>
      <c r="C2144" s="25" t="e">
        <f>NA()</f>
        <v>#N/A</v>
      </c>
    </row>
    <row r="2145" spans="1:3" x14ac:dyDescent="0.2">
      <c r="A2145" s="85">
        <v>44145</v>
      </c>
      <c r="B2145" s="25" t="e">
        <f>NA()</f>
        <v>#N/A</v>
      </c>
      <c r="C2145" s="25" t="e">
        <f>NA()</f>
        <v>#N/A</v>
      </c>
    </row>
    <row r="2146" spans="1:3" x14ac:dyDescent="0.2">
      <c r="A2146" s="85">
        <v>44146</v>
      </c>
      <c r="B2146" s="25" t="e">
        <f>NA()</f>
        <v>#N/A</v>
      </c>
      <c r="C2146" s="25" t="e">
        <f>NA()</f>
        <v>#N/A</v>
      </c>
    </row>
    <row r="2147" spans="1:3" x14ac:dyDescent="0.2">
      <c r="A2147" s="85">
        <v>44147</v>
      </c>
      <c r="B2147" s="25" t="e">
        <f>NA()</f>
        <v>#N/A</v>
      </c>
      <c r="C2147" s="25" t="e">
        <f>NA()</f>
        <v>#N/A</v>
      </c>
    </row>
    <row r="2148" spans="1:3" x14ac:dyDescent="0.2">
      <c r="A2148" s="85">
        <v>44148</v>
      </c>
      <c r="B2148" s="25" t="e">
        <f>NA()</f>
        <v>#N/A</v>
      </c>
      <c r="C2148" s="25" t="e">
        <f>NA()</f>
        <v>#N/A</v>
      </c>
    </row>
    <row r="2149" spans="1:3" x14ac:dyDescent="0.2">
      <c r="A2149" s="85">
        <v>44149</v>
      </c>
      <c r="B2149" s="25" t="e">
        <f>NA()</f>
        <v>#N/A</v>
      </c>
      <c r="C2149" s="25" t="e">
        <f>NA()</f>
        <v>#N/A</v>
      </c>
    </row>
    <row r="2150" spans="1:3" x14ac:dyDescent="0.2">
      <c r="A2150" s="85">
        <v>44150</v>
      </c>
      <c r="B2150" s="25" t="e">
        <f>NA()</f>
        <v>#N/A</v>
      </c>
      <c r="C2150" s="25" t="e">
        <f>NA()</f>
        <v>#N/A</v>
      </c>
    </row>
    <row r="2151" spans="1:3" x14ac:dyDescent="0.2">
      <c r="A2151" s="85">
        <v>44151</v>
      </c>
      <c r="B2151" s="25" t="e">
        <f>NA()</f>
        <v>#N/A</v>
      </c>
      <c r="C2151" s="25" t="e">
        <f>NA()</f>
        <v>#N/A</v>
      </c>
    </row>
    <row r="2152" spans="1:3" x14ac:dyDescent="0.2">
      <c r="A2152" s="85">
        <v>44152</v>
      </c>
      <c r="B2152" s="25" t="e">
        <f>NA()</f>
        <v>#N/A</v>
      </c>
      <c r="C2152" s="25" t="e">
        <f>NA()</f>
        <v>#N/A</v>
      </c>
    </row>
    <row r="2153" spans="1:3" x14ac:dyDescent="0.2">
      <c r="A2153" s="85">
        <v>44153</v>
      </c>
      <c r="B2153" s="25" t="e">
        <f>NA()</f>
        <v>#N/A</v>
      </c>
      <c r="C2153" s="25" t="e">
        <f>NA()</f>
        <v>#N/A</v>
      </c>
    </row>
    <row r="2154" spans="1:3" x14ac:dyDescent="0.2">
      <c r="A2154" s="85">
        <v>44154</v>
      </c>
      <c r="B2154" s="25" t="e">
        <f>NA()</f>
        <v>#N/A</v>
      </c>
      <c r="C2154" s="25" t="e">
        <f>NA()</f>
        <v>#N/A</v>
      </c>
    </row>
    <row r="2155" spans="1:3" x14ac:dyDescent="0.2">
      <c r="A2155" s="85">
        <v>44155</v>
      </c>
      <c r="B2155" s="25" t="e">
        <f>NA()</f>
        <v>#N/A</v>
      </c>
      <c r="C2155" s="25" t="e">
        <f>NA()</f>
        <v>#N/A</v>
      </c>
    </row>
    <row r="2156" spans="1:3" x14ac:dyDescent="0.2">
      <c r="A2156" s="85">
        <v>44156</v>
      </c>
      <c r="B2156" s="25" t="e">
        <f>NA()</f>
        <v>#N/A</v>
      </c>
      <c r="C2156" s="25" t="e">
        <f>NA()</f>
        <v>#N/A</v>
      </c>
    </row>
    <row r="2157" spans="1:3" x14ac:dyDescent="0.2">
      <c r="A2157" s="85">
        <v>44157</v>
      </c>
      <c r="B2157" s="25" t="e">
        <f>NA()</f>
        <v>#N/A</v>
      </c>
      <c r="C2157" s="25" t="e">
        <f>NA()</f>
        <v>#N/A</v>
      </c>
    </row>
    <row r="2158" spans="1:3" x14ac:dyDescent="0.2">
      <c r="A2158" s="85">
        <v>44158</v>
      </c>
      <c r="B2158" s="25" t="e">
        <f>NA()</f>
        <v>#N/A</v>
      </c>
      <c r="C2158" s="25" t="e">
        <f>NA()</f>
        <v>#N/A</v>
      </c>
    </row>
    <row r="2159" spans="1:3" x14ac:dyDescent="0.2">
      <c r="A2159" s="85">
        <v>44159</v>
      </c>
      <c r="B2159" s="25" t="e">
        <f>NA()</f>
        <v>#N/A</v>
      </c>
      <c r="C2159" s="25" t="e">
        <f>NA()</f>
        <v>#N/A</v>
      </c>
    </row>
    <row r="2160" spans="1:3" x14ac:dyDescent="0.2">
      <c r="A2160" s="85">
        <v>44160</v>
      </c>
      <c r="B2160" s="25" t="e">
        <f>NA()</f>
        <v>#N/A</v>
      </c>
      <c r="C2160" s="25" t="e">
        <f>NA()</f>
        <v>#N/A</v>
      </c>
    </row>
    <row r="2161" spans="1:3" x14ac:dyDescent="0.2">
      <c r="A2161" s="85">
        <v>44161</v>
      </c>
      <c r="B2161" s="25" t="e">
        <f>NA()</f>
        <v>#N/A</v>
      </c>
      <c r="C2161" s="25" t="e">
        <f>NA()</f>
        <v>#N/A</v>
      </c>
    </row>
    <row r="2162" spans="1:3" x14ac:dyDescent="0.2">
      <c r="A2162" s="85">
        <v>44162</v>
      </c>
      <c r="B2162" s="25" t="e">
        <f>NA()</f>
        <v>#N/A</v>
      </c>
      <c r="C2162" s="25" t="e">
        <f>NA()</f>
        <v>#N/A</v>
      </c>
    </row>
    <row r="2163" spans="1:3" x14ac:dyDescent="0.2">
      <c r="A2163" s="85">
        <v>44163</v>
      </c>
      <c r="B2163" s="25" t="e">
        <f>NA()</f>
        <v>#N/A</v>
      </c>
      <c r="C2163" s="25" t="e">
        <f>NA()</f>
        <v>#N/A</v>
      </c>
    </row>
    <row r="2164" spans="1:3" x14ac:dyDescent="0.2">
      <c r="A2164" s="85">
        <v>44164</v>
      </c>
      <c r="B2164" s="25" t="e">
        <f>NA()</f>
        <v>#N/A</v>
      </c>
      <c r="C2164" s="25" t="e">
        <f>NA()</f>
        <v>#N/A</v>
      </c>
    </row>
    <row r="2165" spans="1:3" x14ac:dyDescent="0.2">
      <c r="A2165" s="85">
        <v>44165</v>
      </c>
      <c r="B2165" s="25" t="e">
        <f>NA()</f>
        <v>#N/A</v>
      </c>
      <c r="C2165" s="25" t="e">
        <f>NA()</f>
        <v>#N/A</v>
      </c>
    </row>
    <row r="2166" spans="1:3" x14ac:dyDescent="0.2">
      <c r="A2166" s="85">
        <v>44166</v>
      </c>
      <c r="B2166" s="25" t="e">
        <f>NA()</f>
        <v>#N/A</v>
      </c>
      <c r="C2166" s="25" t="e">
        <f>NA()</f>
        <v>#N/A</v>
      </c>
    </row>
    <row r="2167" spans="1:3" x14ac:dyDescent="0.2">
      <c r="A2167" s="85">
        <v>44167</v>
      </c>
      <c r="B2167" s="25" t="e">
        <f>NA()</f>
        <v>#N/A</v>
      </c>
      <c r="C2167" s="25" t="e">
        <f>NA()</f>
        <v>#N/A</v>
      </c>
    </row>
    <row r="2168" spans="1:3" x14ac:dyDescent="0.2">
      <c r="A2168" s="85">
        <v>44168</v>
      </c>
      <c r="B2168" s="25" t="e">
        <f>NA()</f>
        <v>#N/A</v>
      </c>
      <c r="C2168" s="25" t="e">
        <f>NA()</f>
        <v>#N/A</v>
      </c>
    </row>
    <row r="2169" spans="1:3" x14ac:dyDescent="0.2">
      <c r="A2169" s="85">
        <v>44169</v>
      </c>
      <c r="B2169" s="25" t="e">
        <f>NA()</f>
        <v>#N/A</v>
      </c>
      <c r="C2169" s="25" t="e">
        <f>NA()</f>
        <v>#N/A</v>
      </c>
    </row>
    <row r="2170" spans="1:3" x14ac:dyDescent="0.2">
      <c r="A2170" s="85">
        <v>44170</v>
      </c>
      <c r="B2170" s="25" t="e">
        <f>NA()</f>
        <v>#N/A</v>
      </c>
      <c r="C2170" s="25" t="e">
        <f>NA()</f>
        <v>#N/A</v>
      </c>
    </row>
    <row r="2171" spans="1:3" x14ac:dyDescent="0.2">
      <c r="A2171" s="85">
        <v>44171</v>
      </c>
      <c r="B2171" s="25" t="e">
        <f>NA()</f>
        <v>#N/A</v>
      </c>
      <c r="C2171" s="25" t="e">
        <f>NA()</f>
        <v>#N/A</v>
      </c>
    </row>
    <row r="2172" spans="1:3" x14ac:dyDescent="0.2">
      <c r="A2172" s="85">
        <v>44172</v>
      </c>
      <c r="B2172" s="25" t="e">
        <f>NA()</f>
        <v>#N/A</v>
      </c>
      <c r="C2172" s="25" t="e">
        <f>NA()</f>
        <v>#N/A</v>
      </c>
    </row>
    <row r="2173" spans="1:3" x14ac:dyDescent="0.2">
      <c r="A2173" s="85">
        <v>44173</v>
      </c>
      <c r="B2173" s="25" t="e">
        <f>NA()</f>
        <v>#N/A</v>
      </c>
      <c r="C2173" s="25" t="e">
        <f>NA()</f>
        <v>#N/A</v>
      </c>
    </row>
    <row r="2174" spans="1:3" x14ac:dyDescent="0.2">
      <c r="A2174" s="85">
        <v>44174</v>
      </c>
      <c r="B2174" s="25" t="e">
        <f>NA()</f>
        <v>#N/A</v>
      </c>
      <c r="C2174" s="25" t="e">
        <f>NA()</f>
        <v>#N/A</v>
      </c>
    </row>
    <row r="2175" spans="1:3" x14ac:dyDescent="0.2">
      <c r="A2175" s="85">
        <v>44175</v>
      </c>
      <c r="B2175" s="25" t="e">
        <f>NA()</f>
        <v>#N/A</v>
      </c>
      <c r="C2175" s="25" t="e">
        <f>NA()</f>
        <v>#N/A</v>
      </c>
    </row>
    <row r="2176" spans="1:3" x14ac:dyDescent="0.2">
      <c r="A2176" s="85">
        <v>44176</v>
      </c>
      <c r="B2176" s="25" t="e">
        <f>NA()</f>
        <v>#N/A</v>
      </c>
      <c r="C2176" s="25" t="e">
        <f>NA()</f>
        <v>#N/A</v>
      </c>
    </row>
    <row r="2177" spans="1:3" x14ac:dyDescent="0.2">
      <c r="A2177" s="85">
        <v>44177</v>
      </c>
      <c r="B2177" s="25" t="e">
        <f>NA()</f>
        <v>#N/A</v>
      </c>
      <c r="C2177" s="25" t="e">
        <f>NA()</f>
        <v>#N/A</v>
      </c>
    </row>
    <row r="2178" spans="1:3" x14ac:dyDescent="0.2">
      <c r="A2178" s="85">
        <v>44178</v>
      </c>
      <c r="B2178" s="25" t="e">
        <f>NA()</f>
        <v>#N/A</v>
      </c>
      <c r="C2178" s="25" t="e">
        <f>NA()</f>
        <v>#N/A</v>
      </c>
    </row>
    <row r="2179" spans="1:3" x14ac:dyDescent="0.2">
      <c r="A2179" s="85">
        <v>44179</v>
      </c>
      <c r="B2179" s="25" t="e">
        <f>NA()</f>
        <v>#N/A</v>
      </c>
      <c r="C2179" s="25" t="e">
        <f>NA()</f>
        <v>#N/A</v>
      </c>
    </row>
    <row r="2180" spans="1:3" x14ac:dyDescent="0.2">
      <c r="A2180" s="85">
        <v>44180</v>
      </c>
      <c r="B2180" s="25" t="e">
        <f>NA()</f>
        <v>#N/A</v>
      </c>
      <c r="C2180" s="25" t="e">
        <f>NA()</f>
        <v>#N/A</v>
      </c>
    </row>
    <row r="2181" spans="1:3" x14ac:dyDescent="0.2">
      <c r="A2181" s="85">
        <v>44181</v>
      </c>
      <c r="B2181" s="25" t="e">
        <f>NA()</f>
        <v>#N/A</v>
      </c>
      <c r="C2181" s="25" t="e">
        <f>NA()</f>
        <v>#N/A</v>
      </c>
    </row>
    <row r="2182" spans="1:3" x14ac:dyDescent="0.2">
      <c r="A2182" s="85">
        <v>44182</v>
      </c>
      <c r="B2182" s="25" t="e">
        <f>NA()</f>
        <v>#N/A</v>
      </c>
      <c r="C2182" s="25" t="e">
        <f>NA()</f>
        <v>#N/A</v>
      </c>
    </row>
    <row r="2183" spans="1:3" x14ac:dyDescent="0.2">
      <c r="A2183" s="85">
        <v>44183</v>
      </c>
      <c r="B2183" s="25" t="e">
        <f>NA()</f>
        <v>#N/A</v>
      </c>
      <c r="C2183" s="25" t="e">
        <f>NA()</f>
        <v>#N/A</v>
      </c>
    </row>
    <row r="2184" spans="1:3" x14ac:dyDescent="0.2">
      <c r="A2184" s="85">
        <v>44184</v>
      </c>
      <c r="B2184" s="25" t="e">
        <f>NA()</f>
        <v>#N/A</v>
      </c>
      <c r="C2184" s="25" t="e">
        <f>NA()</f>
        <v>#N/A</v>
      </c>
    </row>
    <row r="2185" spans="1:3" x14ac:dyDescent="0.2">
      <c r="A2185" s="85">
        <v>44185</v>
      </c>
      <c r="B2185" s="25" t="e">
        <f>NA()</f>
        <v>#N/A</v>
      </c>
      <c r="C2185" s="25" t="e">
        <f>NA()</f>
        <v>#N/A</v>
      </c>
    </row>
    <row r="2186" spans="1:3" x14ac:dyDescent="0.2">
      <c r="A2186" s="85">
        <v>44186</v>
      </c>
      <c r="B2186" s="25" t="e">
        <f>NA()</f>
        <v>#N/A</v>
      </c>
      <c r="C2186" s="25" t="e">
        <f>NA()</f>
        <v>#N/A</v>
      </c>
    </row>
    <row r="2187" spans="1:3" x14ac:dyDescent="0.2">
      <c r="A2187" s="85">
        <v>44187</v>
      </c>
      <c r="B2187" s="25" t="e">
        <f>NA()</f>
        <v>#N/A</v>
      </c>
      <c r="C2187" s="25" t="e">
        <f>NA()</f>
        <v>#N/A</v>
      </c>
    </row>
    <row r="2188" spans="1:3" x14ac:dyDescent="0.2">
      <c r="A2188" s="85">
        <v>44188</v>
      </c>
      <c r="B2188" s="25" t="e">
        <f>NA()</f>
        <v>#N/A</v>
      </c>
      <c r="C2188" s="25" t="e">
        <f>NA()</f>
        <v>#N/A</v>
      </c>
    </row>
    <row r="2189" spans="1:3" x14ac:dyDescent="0.2">
      <c r="A2189" s="85">
        <v>44189</v>
      </c>
      <c r="B2189" s="25" t="e">
        <f>NA()</f>
        <v>#N/A</v>
      </c>
      <c r="C2189" s="25" t="e">
        <f>NA()</f>
        <v>#N/A</v>
      </c>
    </row>
    <row r="2190" spans="1:3" x14ac:dyDescent="0.2">
      <c r="A2190" s="85">
        <v>44190</v>
      </c>
      <c r="B2190" s="25" t="e">
        <f>NA()</f>
        <v>#N/A</v>
      </c>
      <c r="C2190" s="25" t="e">
        <f>NA()</f>
        <v>#N/A</v>
      </c>
    </row>
    <row r="2191" spans="1:3" x14ac:dyDescent="0.2">
      <c r="A2191" s="85">
        <v>44191</v>
      </c>
      <c r="B2191" s="25" t="e">
        <f>NA()</f>
        <v>#N/A</v>
      </c>
      <c r="C2191" s="25" t="e">
        <f>NA()</f>
        <v>#N/A</v>
      </c>
    </row>
    <row r="2192" spans="1:3" x14ac:dyDescent="0.2">
      <c r="A2192" s="85">
        <v>44192</v>
      </c>
      <c r="B2192" s="25" t="e">
        <f>NA()</f>
        <v>#N/A</v>
      </c>
      <c r="C2192" s="25" t="e">
        <f>NA()</f>
        <v>#N/A</v>
      </c>
    </row>
    <row r="2193" spans="1:3" x14ac:dyDescent="0.2">
      <c r="A2193" s="85">
        <v>44193</v>
      </c>
      <c r="B2193" s="25" t="e">
        <f>NA()</f>
        <v>#N/A</v>
      </c>
      <c r="C2193" s="25" t="e">
        <f>NA()</f>
        <v>#N/A</v>
      </c>
    </row>
    <row r="2194" spans="1:3" x14ac:dyDescent="0.2">
      <c r="A2194" s="85">
        <v>44194</v>
      </c>
      <c r="B2194" s="25" t="e">
        <f>NA()</f>
        <v>#N/A</v>
      </c>
      <c r="C2194" s="25" t="e">
        <f>NA()</f>
        <v>#N/A</v>
      </c>
    </row>
    <row r="2195" spans="1:3" x14ac:dyDescent="0.2">
      <c r="A2195" s="85">
        <v>44195</v>
      </c>
      <c r="B2195" s="25" t="e">
        <f>NA()</f>
        <v>#N/A</v>
      </c>
      <c r="C2195" s="25" t="e">
        <f>NA()</f>
        <v>#N/A</v>
      </c>
    </row>
    <row r="2196" spans="1:3" x14ac:dyDescent="0.2">
      <c r="A2196" s="85">
        <v>44196</v>
      </c>
      <c r="B2196" s="25" t="e">
        <f>NA()</f>
        <v>#N/A</v>
      </c>
      <c r="C2196" s="25" t="e">
        <f>NA()</f>
        <v>#N/A</v>
      </c>
    </row>
    <row r="2197" spans="1:3" x14ac:dyDescent="0.2">
      <c r="A2197" s="85">
        <v>44197</v>
      </c>
      <c r="B2197" s="25" t="e">
        <f>NA()</f>
        <v>#N/A</v>
      </c>
      <c r="C2197" s="25" t="e">
        <f>NA()</f>
        <v>#N/A</v>
      </c>
    </row>
    <row r="2198" spans="1:3" x14ac:dyDescent="0.2">
      <c r="A2198" s="85">
        <v>44198</v>
      </c>
      <c r="B2198" s="25" t="e">
        <f>NA()</f>
        <v>#N/A</v>
      </c>
      <c r="C2198" s="25" t="e">
        <f>NA()</f>
        <v>#N/A</v>
      </c>
    </row>
    <row r="2199" spans="1:3" x14ac:dyDescent="0.2">
      <c r="A2199" s="85">
        <v>44199</v>
      </c>
      <c r="B2199" s="25" t="e">
        <f>NA()</f>
        <v>#N/A</v>
      </c>
      <c r="C2199" s="25" t="e">
        <f>NA()</f>
        <v>#N/A</v>
      </c>
    </row>
    <row r="2200" spans="1:3" x14ac:dyDescent="0.2">
      <c r="A2200" s="85">
        <v>44200</v>
      </c>
      <c r="B2200" s="25" t="e">
        <f>NA()</f>
        <v>#N/A</v>
      </c>
      <c r="C2200" s="25" t="e">
        <f>NA()</f>
        <v>#N/A</v>
      </c>
    </row>
    <row r="2201" spans="1:3" x14ac:dyDescent="0.2">
      <c r="A2201" s="85">
        <v>44201</v>
      </c>
      <c r="B2201" s="25" t="e">
        <f>NA()</f>
        <v>#N/A</v>
      </c>
      <c r="C2201" s="25" t="e">
        <f>NA()</f>
        <v>#N/A</v>
      </c>
    </row>
    <row r="2202" spans="1:3" x14ac:dyDescent="0.2">
      <c r="A2202" s="85">
        <v>44202</v>
      </c>
      <c r="B2202" s="25" t="e">
        <f>NA()</f>
        <v>#N/A</v>
      </c>
      <c r="C2202" s="25" t="e">
        <f>NA()</f>
        <v>#N/A</v>
      </c>
    </row>
    <row r="2203" spans="1:3" x14ac:dyDescent="0.2">
      <c r="A2203" s="85">
        <v>44203</v>
      </c>
      <c r="B2203" s="25" t="e">
        <f>NA()</f>
        <v>#N/A</v>
      </c>
      <c r="C2203" s="25" t="e">
        <f>NA()</f>
        <v>#N/A</v>
      </c>
    </row>
    <row r="2204" spans="1:3" x14ac:dyDescent="0.2">
      <c r="A2204" s="85">
        <v>44204</v>
      </c>
      <c r="B2204" s="25" t="e">
        <f>NA()</f>
        <v>#N/A</v>
      </c>
      <c r="C2204" s="25" t="e">
        <f>NA()</f>
        <v>#N/A</v>
      </c>
    </row>
    <row r="2205" spans="1:3" x14ac:dyDescent="0.2">
      <c r="A2205" s="85">
        <v>44205</v>
      </c>
      <c r="B2205" s="25" t="e">
        <f>NA()</f>
        <v>#N/A</v>
      </c>
      <c r="C2205" s="25" t="e">
        <f>NA()</f>
        <v>#N/A</v>
      </c>
    </row>
    <row r="2206" spans="1:3" x14ac:dyDescent="0.2">
      <c r="A2206" s="85">
        <v>44206</v>
      </c>
      <c r="B2206" s="25" t="e">
        <f>NA()</f>
        <v>#N/A</v>
      </c>
      <c r="C2206" s="25" t="e">
        <f>NA()</f>
        <v>#N/A</v>
      </c>
    </row>
    <row r="2207" spans="1:3" x14ac:dyDescent="0.2">
      <c r="A2207" s="85">
        <v>44207</v>
      </c>
      <c r="B2207" s="25" t="e">
        <f>NA()</f>
        <v>#N/A</v>
      </c>
      <c r="C2207" s="25" t="e">
        <f>NA()</f>
        <v>#N/A</v>
      </c>
    </row>
    <row r="2208" spans="1:3" x14ac:dyDescent="0.2">
      <c r="A2208" s="85">
        <v>44208</v>
      </c>
      <c r="B2208" s="25" t="e">
        <f>NA()</f>
        <v>#N/A</v>
      </c>
      <c r="C2208" s="25" t="e">
        <f>NA()</f>
        <v>#N/A</v>
      </c>
    </row>
    <row r="2209" spans="1:3" x14ac:dyDescent="0.2">
      <c r="A2209" s="85">
        <v>44209</v>
      </c>
      <c r="B2209" s="25" t="e">
        <f>NA()</f>
        <v>#N/A</v>
      </c>
      <c r="C2209" s="25" t="e">
        <f>NA()</f>
        <v>#N/A</v>
      </c>
    </row>
    <row r="2210" spans="1:3" x14ac:dyDescent="0.2">
      <c r="A2210" s="85">
        <v>44210</v>
      </c>
      <c r="B2210" s="25" t="e">
        <f>NA()</f>
        <v>#N/A</v>
      </c>
      <c r="C2210" s="25" t="e">
        <f>NA()</f>
        <v>#N/A</v>
      </c>
    </row>
    <row r="2211" spans="1:3" x14ac:dyDescent="0.2">
      <c r="A2211" s="85">
        <v>44211</v>
      </c>
      <c r="B2211" s="25" t="e">
        <f>NA()</f>
        <v>#N/A</v>
      </c>
      <c r="C2211" s="25" t="e">
        <f>NA()</f>
        <v>#N/A</v>
      </c>
    </row>
    <row r="2212" spans="1:3" x14ac:dyDescent="0.2">
      <c r="A2212" s="85">
        <v>44212</v>
      </c>
      <c r="B2212" s="25" t="e">
        <f>NA()</f>
        <v>#N/A</v>
      </c>
      <c r="C2212" s="25" t="e">
        <f>NA()</f>
        <v>#N/A</v>
      </c>
    </row>
    <row r="2213" spans="1:3" x14ac:dyDescent="0.2">
      <c r="A2213" s="85">
        <v>44213</v>
      </c>
      <c r="B2213" s="25" t="e">
        <f>NA()</f>
        <v>#N/A</v>
      </c>
      <c r="C2213" s="25" t="e">
        <f>NA()</f>
        <v>#N/A</v>
      </c>
    </row>
    <row r="2214" spans="1:3" x14ac:dyDescent="0.2">
      <c r="A2214" s="85">
        <v>44214</v>
      </c>
      <c r="B2214" s="25" t="e">
        <f>NA()</f>
        <v>#N/A</v>
      </c>
      <c r="C2214" s="25" t="e">
        <f>NA()</f>
        <v>#N/A</v>
      </c>
    </row>
    <row r="2215" spans="1:3" x14ac:dyDescent="0.2">
      <c r="A2215" s="85">
        <v>44215</v>
      </c>
      <c r="B2215" s="25" t="e">
        <f>NA()</f>
        <v>#N/A</v>
      </c>
      <c r="C2215" s="25" t="e">
        <f>NA()</f>
        <v>#N/A</v>
      </c>
    </row>
    <row r="2216" spans="1:3" x14ac:dyDescent="0.2">
      <c r="A2216" s="85">
        <v>44216</v>
      </c>
      <c r="B2216" s="25" t="e">
        <f>NA()</f>
        <v>#N/A</v>
      </c>
      <c r="C2216" s="25" t="e">
        <f>NA()</f>
        <v>#N/A</v>
      </c>
    </row>
    <row r="2217" spans="1:3" x14ac:dyDescent="0.2">
      <c r="A2217" s="85">
        <v>44217</v>
      </c>
      <c r="B2217" s="25" t="e">
        <f>NA()</f>
        <v>#N/A</v>
      </c>
      <c r="C2217" s="25" t="e">
        <f>NA()</f>
        <v>#N/A</v>
      </c>
    </row>
    <row r="2218" spans="1:3" x14ac:dyDescent="0.2">
      <c r="A2218" s="85">
        <v>44218</v>
      </c>
      <c r="B2218" s="25" t="e">
        <f>NA()</f>
        <v>#N/A</v>
      </c>
      <c r="C2218" s="25" t="e">
        <f>NA()</f>
        <v>#N/A</v>
      </c>
    </row>
    <row r="2219" spans="1:3" x14ac:dyDescent="0.2">
      <c r="A2219" s="85">
        <v>44219</v>
      </c>
      <c r="B2219" s="25" t="e">
        <f>NA()</f>
        <v>#N/A</v>
      </c>
      <c r="C2219" s="25" t="e">
        <f>NA()</f>
        <v>#N/A</v>
      </c>
    </row>
    <row r="2220" spans="1:3" x14ac:dyDescent="0.2">
      <c r="A2220" s="85">
        <v>44220</v>
      </c>
      <c r="B2220" s="25" t="e">
        <f>NA()</f>
        <v>#N/A</v>
      </c>
      <c r="C2220" s="25" t="e">
        <f>NA()</f>
        <v>#N/A</v>
      </c>
    </row>
    <row r="2221" spans="1:3" x14ac:dyDescent="0.2">
      <c r="A2221" s="85">
        <v>44221</v>
      </c>
      <c r="B2221" s="25" t="e">
        <f>NA()</f>
        <v>#N/A</v>
      </c>
      <c r="C2221" s="25" t="e">
        <f>NA()</f>
        <v>#N/A</v>
      </c>
    </row>
    <row r="2222" spans="1:3" x14ac:dyDescent="0.2">
      <c r="A2222" s="85">
        <v>44222</v>
      </c>
      <c r="B2222" s="25" t="e">
        <f>NA()</f>
        <v>#N/A</v>
      </c>
      <c r="C2222" s="25" t="e">
        <f>NA()</f>
        <v>#N/A</v>
      </c>
    </row>
    <row r="2223" spans="1:3" x14ac:dyDescent="0.2">
      <c r="A2223" s="85">
        <v>44223</v>
      </c>
      <c r="B2223" s="25" t="e">
        <f>NA()</f>
        <v>#N/A</v>
      </c>
      <c r="C2223" s="25" t="e">
        <f>NA()</f>
        <v>#N/A</v>
      </c>
    </row>
    <row r="2224" spans="1:3" x14ac:dyDescent="0.2">
      <c r="A2224" s="85">
        <v>44224</v>
      </c>
      <c r="B2224" s="25" t="e">
        <f>NA()</f>
        <v>#N/A</v>
      </c>
      <c r="C2224" s="25" t="e">
        <f>NA()</f>
        <v>#N/A</v>
      </c>
    </row>
    <row r="2225" spans="1:3" x14ac:dyDescent="0.2">
      <c r="A2225" s="85">
        <v>44225</v>
      </c>
      <c r="B2225" s="25" t="e">
        <f>NA()</f>
        <v>#N/A</v>
      </c>
      <c r="C2225" s="25" t="e">
        <f>NA()</f>
        <v>#N/A</v>
      </c>
    </row>
    <row r="2226" spans="1:3" x14ac:dyDescent="0.2">
      <c r="A2226" s="85">
        <v>44226</v>
      </c>
      <c r="B2226" s="25" t="e">
        <f>NA()</f>
        <v>#N/A</v>
      </c>
      <c r="C2226" s="25" t="e">
        <f>NA()</f>
        <v>#N/A</v>
      </c>
    </row>
    <row r="2227" spans="1:3" x14ac:dyDescent="0.2">
      <c r="A2227" s="85">
        <v>44227</v>
      </c>
      <c r="B2227" s="25" t="e">
        <f>NA()</f>
        <v>#N/A</v>
      </c>
      <c r="C2227" s="25" t="e">
        <f>NA()</f>
        <v>#N/A</v>
      </c>
    </row>
    <row r="2228" spans="1:3" x14ac:dyDescent="0.2">
      <c r="A2228" s="85">
        <v>44228</v>
      </c>
      <c r="B2228" s="25" t="e">
        <f>NA()</f>
        <v>#N/A</v>
      </c>
      <c r="C2228" s="25" t="e">
        <f>NA()</f>
        <v>#N/A</v>
      </c>
    </row>
    <row r="2229" spans="1:3" x14ac:dyDescent="0.2">
      <c r="A2229" s="85">
        <v>44229</v>
      </c>
      <c r="B2229" s="25" t="e">
        <f>NA()</f>
        <v>#N/A</v>
      </c>
      <c r="C2229" s="25" t="e">
        <f>NA()</f>
        <v>#N/A</v>
      </c>
    </row>
    <row r="2230" spans="1:3" x14ac:dyDescent="0.2">
      <c r="A2230" s="85">
        <v>44230</v>
      </c>
      <c r="B2230" s="25" t="e">
        <f>NA()</f>
        <v>#N/A</v>
      </c>
      <c r="C2230" s="25" t="e">
        <f>NA()</f>
        <v>#N/A</v>
      </c>
    </row>
    <row r="2231" spans="1:3" x14ac:dyDescent="0.2">
      <c r="A2231" s="85">
        <v>44231</v>
      </c>
      <c r="B2231" s="25" t="e">
        <f>NA()</f>
        <v>#N/A</v>
      </c>
      <c r="C2231" s="25" t="e">
        <f>NA()</f>
        <v>#N/A</v>
      </c>
    </row>
    <row r="2232" spans="1:3" x14ac:dyDescent="0.2">
      <c r="A2232" s="85">
        <v>44232</v>
      </c>
      <c r="B2232" s="25" t="e">
        <f>NA()</f>
        <v>#N/A</v>
      </c>
      <c r="C2232" s="25" t="e">
        <f>NA()</f>
        <v>#N/A</v>
      </c>
    </row>
    <row r="2233" spans="1:3" x14ac:dyDescent="0.2">
      <c r="A2233" s="85">
        <v>44233</v>
      </c>
      <c r="B2233" s="25" t="e">
        <f>NA()</f>
        <v>#N/A</v>
      </c>
      <c r="C2233" s="25" t="e">
        <f>NA()</f>
        <v>#N/A</v>
      </c>
    </row>
    <row r="2234" spans="1:3" x14ac:dyDescent="0.2">
      <c r="A2234" s="85">
        <v>44234</v>
      </c>
      <c r="B2234" s="25" t="e">
        <f>NA()</f>
        <v>#N/A</v>
      </c>
      <c r="C2234" s="25" t="e">
        <f>NA()</f>
        <v>#N/A</v>
      </c>
    </row>
    <row r="2235" spans="1:3" x14ac:dyDescent="0.2">
      <c r="A2235" s="85">
        <v>44235</v>
      </c>
      <c r="B2235" s="25" t="e">
        <f>NA()</f>
        <v>#N/A</v>
      </c>
      <c r="C2235" s="25" t="e">
        <f>NA()</f>
        <v>#N/A</v>
      </c>
    </row>
    <row r="2236" spans="1:3" x14ac:dyDescent="0.2">
      <c r="A2236" s="85">
        <v>44236</v>
      </c>
      <c r="B2236" s="25" t="e">
        <f>NA()</f>
        <v>#N/A</v>
      </c>
      <c r="C2236" s="25" t="e">
        <f>NA()</f>
        <v>#N/A</v>
      </c>
    </row>
    <row r="2237" spans="1:3" x14ac:dyDescent="0.2">
      <c r="A2237" s="85">
        <v>44237</v>
      </c>
      <c r="B2237" s="25" t="e">
        <f>NA()</f>
        <v>#N/A</v>
      </c>
      <c r="C2237" s="25" t="e">
        <f>NA()</f>
        <v>#N/A</v>
      </c>
    </row>
    <row r="2238" spans="1:3" x14ac:dyDescent="0.2">
      <c r="A2238" s="85">
        <v>44238</v>
      </c>
      <c r="B2238" s="25" t="e">
        <f>NA()</f>
        <v>#N/A</v>
      </c>
      <c r="C2238" s="25" t="e">
        <f>NA()</f>
        <v>#N/A</v>
      </c>
    </row>
    <row r="2239" spans="1:3" x14ac:dyDescent="0.2">
      <c r="A2239" s="85">
        <v>44239</v>
      </c>
      <c r="B2239" s="25" t="e">
        <f>NA()</f>
        <v>#N/A</v>
      </c>
      <c r="C2239" s="25" t="e">
        <f>NA()</f>
        <v>#N/A</v>
      </c>
    </row>
    <row r="2240" spans="1:3" x14ac:dyDescent="0.2">
      <c r="A2240" s="85">
        <v>44240</v>
      </c>
      <c r="B2240" s="25" t="e">
        <f>NA()</f>
        <v>#N/A</v>
      </c>
      <c r="C2240" s="25" t="e">
        <f>NA()</f>
        <v>#N/A</v>
      </c>
    </row>
    <row r="2241" spans="1:3" x14ac:dyDescent="0.2">
      <c r="A2241" s="85">
        <v>44241</v>
      </c>
      <c r="B2241" s="25" t="e">
        <f>NA()</f>
        <v>#N/A</v>
      </c>
      <c r="C2241" s="25" t="e">
        <f>NA()</f>
        <v>#N/A</v>
      </c>
    </row>
    <row r="2242" spans="1:3" x14ac:dyDescent="0.2">
      <c r="A2242" s="85">
        <v>44242</v>
      </c>
      <c r="B2242" s="25" t="e">
        <f>NA()</f>
        <v>#N/A</v>
      </c>
      <c r="C2242" s="25" t="e">
        <f>NA()</f>
        <v>#N/A</v>
      </c>
    </row>
    <row r="2243" spans="1:3" x14ac:dyDescent="0.2">
      <c r="A2243" s="85">
        <v>44243</v>
      </c>
      <c r="B2243" s="25" t="e">
        <f>NA()</f>
        <v>#N/A</v>
      </c>
      <c r="C2243" s="25" t="e">
        <f>NA()</f>
        <v>#N/A</v>
      </c>
    </row>
    <row r="2244" spans="1:3" x14ac:dyDescent="0.2">
      <c r="A2244" s="85">
        <v>44244</v>
      </c>
      <c r="B2244" s="25" t="e">
        <f>NA()</f>
        <v>#N/A</v>
      </c>
      <c r="C2244" s="25" t="e">
        <f>NA()</f>
        <v>#N/A</v>
      </c>
    </row>
    <row r="2245" spans="1:3" x14ac:dyDescent="0.2">
      <c r="A2245" s="85">
        <v>44245</v>
      </c>
      <c r="B2245" s="25" t="e">
        <f>NA()</f>
        <v>#N/A</v>
      </c>
      <c r="C2245" s="25" t="e">
        <f>NA()</f>
        <v>#N/A</v>
      </c>
    </row>
    <row r="2246" spans="1:3" x14ac:dyDescent="0.2">
      <c r="A2246" s="85">
        <v>44246</v>
      </c>
      <c r="B2246" s="25" t="e">
        <f>NA()</f>
        <v>#N/A</v>
      </c>
      <c r="C2246" s="25" t="e">
        <f>NA()</f>
        <v>#N/A</v>
      </c>
    </row>
    <row r="2247" spans="1:3" x14ac:dyDescent="0.2">
      <c r="A2247" s="85">
        <v>44247</v>
      </c>
      <c r="B2247" s="25" t="e">
        <f>NA()</f>
        <v>#N/A</v>
      </c>
      <c r="C2247" s="25" t="e">
        <f>NA()</f>
        <v>#N/A</v>
      </c>
    </row>
    <row r="2248" spans="1:3" x14ac:dyDescent="0.2">
      <c r="A2248" s="85">
        <v>44248</v>
      </c>
      <c r="B2248" s="25" t="e">
        <f>NA()</f>
        <v>#N/A</v>
      </c>
      <c r="C2248" s="25" t="e">
        <f>NA()</f>
        <v>#N/A</v>
      </c>
    </row>
    <row r="2249" spans="1:3" x14ac:dyDescent="0.2">
      <c r="A2249" s="85">
        <v>44249</v>
      </c>
      <c r="B2249" s="25" t="e">
        <f>NA()</f>
        <v>#N/A</v>
      </c>
      <c r="C2249" s="25" t="e">
        <f>NA()</f>
        <v>#N/A</v>
      </c>
    </row>
    <row r="2250" spans="1:3" x14ac:dyDescent="0.2">
      <c r="A2250" s="85">
        <v>44250</v>
      </c>
      <c r="B2250" s="25" t="e">
        <f>NA()</f>
        <v>#N/A</v>
      </c>
      <c r="C2250" s="25" t="e">
        <f>NA()</f>
        <v>#N/A</v>
      </c>
    </row>
    <row r="2251" spans="1:3" x14ac:dyDescent="0.2">
      <c r="A2251" s="85">
        <v>44251</v>
      </c>
      <c r="B2251" s="25" t="e">
        <f>NA()</f>
        <v>#N/A</v>
      </c>
      <c r="C2251" s="25" t="e">
        <f>NA()</f>
        <v>#N/A</v>
      </c>
    </row>
    <row r="2252" spans="1:3" x14ac:dyDescent="0.2">
      <c r="A2252" s="85">
        <v>44252</v>
      </c>
      <c r="B2252" s="25" t="e">
        <f>NA()</f>
        <v>#N/A</v>
      </c>
      <c r="C2252" s="25" t="e">
        <f>NA()</f>
        <v>#N/A</v>
      </c>
    </row>
    <row r="2253" spans="1:3" x14ac:dyDescent="0.2">
      <c r="A2253" s="85">
        <v>44253</v>
      </c>
      <c r="B2253" s="25" t="e">
        <f>NA()</f>
        <v>#N/A</v>
      </c>
      <c r="C2253" s="25" t="e">
        <f>NA()</f>
        <v>#N/A</v>
      </c>
    </row>
    <row r="2254" spans="1:3" x14ac:dyDescent="0.2">
      <c r="A2254" s="85">
        <v>44254</v>
      </c>
      <c r="B2254" s="25" t="e">
        <f>NA()</f>
        <v>#N/A</v>
      </c>
      <c r="C2254" s="25" t="e">
        <f>NA()</f>
        <v>#N/A</v>
      </c>
    </row>
    <row r="2255" spans="1:3" x14ac:dyDescent="0.2">
      <c r="A2255" s="85">
        <v>44255</v>
      </c>
      <c r="B2255" s="25" t="e">
        <f>NA()</f>
        <v>#N/A</v>
      </c>
      <c r="C2255" s="25" t="e">
        <f>NA()</f>
        <v>#N/A</v>
      </c>
    </row>
    <row r="2256" spans="1:3" x14ac:dyDescent="0.2">
      <c r="A2256" s="85">
        <v>44256</v>
      </c>
      <c r="B2256" s="25" t="e">
        <f>NA()</f>
        <v>#N/A</v>
      </c>
      <c r="C2256" s="25" t="e">
        <f>NA()</f>
        <v>#N/A</v>
      </c>
    </row>
    <row r="2257" spans="1:3" x14ac:dyDescent="0.2">
      <c r="A2257" s="85">
        <v>44257</v>
      </c>
      <c r="B2257" s="25" t="e">
        <f>NA()</f>
        <v>#N/A</v>
      </c>
      <c r="C2257" s="25" t="e">
        <f>NA()</f>
        <v>#N/A</v>
      </c>
    </row>
    <row r="2258" spans="1:3" x14ac:dyDescent="0.2">
      <c r="A2258" s="85">
        <v>44258</v>
      </c>
      <c r="B2258" s="25" t="e">
        <f>NA()</f>
        <v>#N/A</v>
      </c>
      <c r="C2258" s="25" t="e">
        <f>NA()</f>
        <v>#N/A</v>
      </c>
    </row>
    <row r="2259" spans="1:3" x14ac:dyDescent="0.2">
      <c r="A2259" s="85">
        <v>44259</v>
      </c>
      <c r="B2259" s="25" t="e">
        <f>NA()</f>
        <v>#N/A</v>
      </c>
      <c r="C2259" s="25" t="e">
        <f>NA()</f>
        <v>#N/A</v>
      </c>
    </row>
    <row r="2260" spans="1:3" x14ac:dyDescent="0.2">
      <c r="A2260" s="85">
        <v>44260</v>
      </c>
      <c r="B2260" s="25" t="e">
        <f>NA()</f>
        <v>#N/A</v>
      </c>
      <c r="C2260" s="25" t="e">
        <f>NA()</f>
        <v>#N/A</v>
      </c>
    </row>
    <row r="2261" spans="1:3" x14ac:dyDescent="0.2">
      <c r="A2261" s="85">
        <v>44261</v>
      </c>
      <c r="B2261" s="25" t="e">
        <f>NA()</f>
        <v>#N/A</v>
      </c>
      <c r="C2261" s="25" t="e">
        <f>NA()</f>
        <v>#N/A</v>
      </c>
    </row>
    <row r="2262" spans="1:3" x14ac:dyDescent="0.2">
      <c r="A2262" s="85">
        <v>44262</v>
      </c>
      <c r="B2262" s="25" t="e">
        <f>NA()</f>
        <v>#N/A</v>
      </c>
      <c r="C2262" s="25" t="e">
        <f>NA()</f>
        <v>#N/A</v>
      </c>
    </row>
    <row r="2263" spans="1:3" x14ac:dyDescent="0.2">
      <c r="A2263" s="85">
        <v>44263</v>
      </c>
      <c r="B2263" s="25" t="e">
        <f>NA()</f>
        <v>#N/A</v>
      </c>
      <c r="C2263" s="25" t="e">
        <f>NA()</f>
        <v>#N/A</v>
      </c>
    </row>
    <row r="2264" spans="1:3" x14ac:dyDescent="0.2">
      <c r="A2264" s="85">
        <v>44264</v>
      </c>
      <c r="B2264" s="25" t="e">
        <f>NA()</f>
        <v>#N/A</v>
      </c>
      <c r="C2264" s="25" t="e">
        <f>NA()</f>
        <v>#N/A</v>
      </c>
    </row>
    <row r="2265" spans="1:3" x14ac:dyDescent="0.2">
      <c r="A2265" s="85">
        <v>44265</v>
      </c>
      <c r="B2265" s="25" t="e">
        <f>NA()</f>
        <v>#N/A</v>
      </c>
      <c r="C2265" s="25" t="e">
        <f>NA()</f>
        <v>#N/A</v>
      </c>
    </row>
    <row r="2266" spans="1:3" x14ac:dyDescent="0.2">
      <c r="A2266" s="85">
        <v>44266</v>
      </c>
      <c r="B2266" s="25" t="e">
        <f>NA()</f>
        <v>#N/A</v>
      </c>
      <c r="C2266" s="25" t="e">
        <f>NA()</f>
        <v>#N/A</v>
      </c>
    </row>
    <row r="2267" spans="1:3" x14ac:dyDescent="0.2">
      <c r="A2267" s="85">
        <v>44267</v>
      </c>
      <c r="B2267" s="25" t="e">
        <f>NA()</f>
        <v>#N/A</v>
      </c>
      <c r="C2267" s="25" t="e">
        <f>NA()</f>
        <v>#N/A</v>
      </c>
    </row>
    <row r="2268" spans="1:3" x14ac:dyDescent="0.2">
      <c r="A2268" s="85">
        <v>44268</v>
      </c>
      <c r="B2268" s="25" t="e">
        <f>NA()</f>
        <v>#N/A</v>
      </c>
      <c r="C2268" s="25" t="e">
        <f>NA()</f>
        <v>#N/A</v>
      </c>
    </row>
    <row r="2269" spans="1:3" x14ac:dyDescent="0.2">
      <c r="A2269" s="85">
        <v>44269</v>
      </c>
      <c r="B2269" s="25" t="e">
        <f>NA()</f>
        <v>#N/A</v>
      </c>
      <c r="C2269" s="25" t="e">
        <f>NA()</f>
        <v>#N/A</v>
      </c>
    </row>
    <row r="2270" spans="1:3" x14ac:dyDescent="0.2">
      <c r="A2270" s="85">
        <v>44270</v>
      </c>
      <c r="B2270" s="25" t="e">
        <f>NA()</f>
        <v>#N/A</v>
      </c>
      <c r="C2270" s="25" t="e">
        <f>NA()</f>
        <v>#N/A</v>
      </c>
    </row>
    <row r="2271" spans="1:3" x14ac:dyDescent="0.2">
      <c r="A2271" s="85">
        <v>44271</v>
      </c>
      <c r="B2271" s="25" t="e">
        <f>NA()</f>
        <v>#N/A</v>
      </c>
      <c r="C2271" s="25" t="e">
        <f>NA()</f>
        <v>#N/A</v>
      </c>
    </row>
    <row r="2272" spans="1:3" x14ac:dyDescent="0.2">
      <c r="A2272" s="85">
        <v>44272</v>
      </c>
      <c r="B2272" s="25" t="e">
        <f>NA()</f>
        <v>#N/A</v>
      </c>
      <c r="C2272" s="25" t="e">
        <f>NA()</f>
        <v>#N/A</v>
      </c>
    </row>
    <row r="2273" spans="1:3" x14ac:dyDescent="0.2">
      <c r="A2273" s="85">
        <v>44273</v>
      </c>
      <c r="B2273" s="25" t="e">
        <f>NA()</f>
        <v>#N/A</v>
      </c>
      <c r="C2273" s="25" t="e">
        <f>NA()</f>
        <v>#N/A</v>
      </c>
    </row>
    <row r="2274" spans="1:3" x14ac:dyDescent="0.2">
      <c r="A2274" s="85">
        <v>44274</v>
      </c>
      <c r="B2274" s="25" t="e">
        <f>NA()</f>
        <v>#N/A</v>
      </c>
      <c r="C2274" s="25" t="e">
        <f>NA()</f>
        <v>#N/A</v>
      </c>
    </row>
    <row r="2275" spans="1:3" x14ac:dyDescent="0.2">
      <c r="A2275" s="85">
        <v>44275</v>
      </c>
      <c r="B2275" s="25" t="e">
        <f>NA()</f>
        <v>#N/A</v>
      </c>
      <c r="C2275" s="25" t="e">
        <f>NA()</f>
        <v>#N/A</v>
      </c>
    </row>
    <row r="2276" spans="1:3" x14ac:dyDescent="0.2">
      <c r="A2276" s="85">
        <v>44276</v>
      </c>
      <c r="B2276" s="25" t="e">
        <f>NA()</f>
        <v>#N/A</v>
      </c>
      <c r="C2276" s="25" t="e">
        <f>NA()</f>
        <v>#N/A</v>
      </c>
    </row>
    <row r="2277" spans="1:3" x14ac:dyDescent="0.2">
      <c r="A2277" s="85">
        <v>44277</v>
      </c>
      <c r="B2277" s="25" t="e">
        <f>NA()</f>
        <v>#N/A</v>
      </c>
      <c r="C2277" s="25" t="e">
        <f>NA()</f>
        <v>#N/A</v>
      </c>
    </row>
    <row r="2278" spans="1:3" x14ac:dyDescent="0.2">
      <c r="A2278" s="85">
        <v>44278</v>
      </c>
      <c r="B2278" s="25" t="e">
        <f>NA()</f>
        <v>#N/A</v>
      </c>
      <c r="C2278" s="25" t="e">
        <f>NA()</f>
        <v>#N/A</v>
      </c>
    </row>
    <row r="2279" spans="1:3" x14ac:dyDescent="0.2">
      <c r="A2279" s="85">
        <v>44279</v>
      </c>
      <c r="B2279" s="25" t="e">
        <f>NA()</f>
        <v>#N/A</v>
      </c>
      <c r="C2279" s="25" t="e">
        <f>NA()</f>
        <v>#N/A</v>
      </c>
    </row>
    <row r="2280" spans="1:3" x14ac:dyDescent="0.2">
      <c r="A2280" s="85">
        <v>44280</v>
      </c>
      <c r="B2280" s="25" t="e">
        <f>NA()</f>
        <v>#N/A</v>
      </c>
      <c r="C2280" s="25" t="e">
        <f>NA()</f>
        <v>#N/A</v>
      </c>
    </row>
    <row r="2281" spans="1:3" x14ac:dyDescent="0.2">
      <c r="A2281" s="85">
        <v>44281</v>
      </c>
      <c r="B2281" s="25" t="e">
        <f>NA()</f>
        <v>#N/A</v>
      </c>
      <c r="C2281" s="25" t="e">
        <f>NA()</f>
        <v>#N/A</v>
      </c>
    </row>
    <row r="2282" spans="1:3" x14ac:dyDescent="0.2">
      <c r="A2282" s="85">
        <v>44282</v>
      </c>
      <c r="B2282" s="25" t="e">
        <f>NA()</f>
        <v>#N/A</v>
      </c>
      <c r="C2282" s="25" t="e">
        <f>NA()</f>
        <v>#N/A</v>
      </c>
    </row>
    <row r="2283" spans="1:3" x14ac:dyDescent="0.2">
      <c r="A2283" s="85">
        <v>44283</v>
      </c>
      <c r="B2283" s="25" t="e">
        <f>NA()</f>
        <v>#N/A</v>
      </c>
      <c r="C2283" s="25" t="e">
        <f>NA()</f>
        <v>#N/A</v>
      </c>
    </row>
    <row r="2284" spans="1:3" x14ac:dyDescent="0.2">
      <c r="A2284" s="85">
        <v>44284</v>
      </c>
      <c r="B2284" s="25" t="e">
        <f>NA()</f>
        <v>#N/A</v>
      </c>
      <c r="C2284" s="25" t="e">
        <f>NA()</f>
        <v>#N/A</v>
      </c>
    </row>
    <row r="2285" spans="1:3" x14ac:dyDescent="0.2">
      <c r="A2285" s="85">
        <v>44285</v>
      </c>
      <c r="B2285" s="25" t="e">
        <f>NA()</f>
        <v>#N/A</v>
      </c>
      <c r="C2285" s="25" t="e">
        <f>NA()</f>
        <v>#N/A</v>
      </c>
    </row>
    <row r="2286" spans="1:3" x14ac:dyDescent="0.2">
      <c r="A2286" s="85">
        <v>44286</v>
      </c>
      <c r="B2286" s="25" t="e">
        <f>NA()</f>
        <v>#N/A</v>
      </c>
      <c r="C2286" s="25" t="e">
        <f>NA()</f>
        <v>#N/A</v>
      </c>
    </row>
    <row r="2287" spans="1:3" x14ac:dyDescent="0.2">
      <c r="A2287" s="85">
        <v>44287</v>
      </c>
      <c r="B2287" s="25" t="e">
        <f>NA()</f>
        <v>#N/A</v>
      </c>
      <c r="C2287" s="25" t="e">
        <f>NA()</f>
        <v>#N/A</v>
      </c>
    </row>
    <row r="2288" spans="1:3" x14ac:dyDescent="0.2">
      <c r="A2288" s="85">
        <v>44288</v>
      </c>
      <c r="B2288" s="25" t="e">
        <f>NA()</f>
        <v>#N/A</v>
      </c>
      <c r="C2288" s="25" t="e">
        <f>NA()</f>
        <v>#N/A</v>
      </c>
    </row>
    <row r="2289" spans="1:3" x14ac:dyDescent="0.2">
      <c r="A2289" s="85">
        <v>44289</v>
      </c>
      <c r="B2289" s="25" t="e">
        <f>NA()</f>
        <v>#N/A</v>
      </c>
      <c r="C2289" s="25" t="e">
        <f>NA()</f>
        <v>#N/A</v>
      </c>
    </row>
    <row r="2290" spans="1:3" x14ac:dyDescent="0.2">
      <c r="A2290" s="85">
        <v>44290</v>
      </c>
      <c r="B2290" s="25" t="e">
        <f>NA()</f>
        <v>#N/A</v>
      </c>
      <c r="C2290" s="25" t="e">
        <f>NA()</f>
        <v>#N/A</v>
      </c>
    </row>
    <row r="2291" spans="1:3" x14ac:dyDescent="0.2">
      <c r="A2291" s="85">
        <v>44291</v>
      </c>
      <c r="B2291" s="25" t="e">
        <f>NA()</f>
        <v>#N/A</v>
      </c>
      <c r="C2291" s="25" t="e">
        <f>NA()</f>
        <v>#N/A</v>
      </c>
    </row>
    <row r="2292" spans="1:3" x14ac:dyDescent="0.2">
      <c r="A2292" s="85">
        <v>44292</v>
      </c>
      <c r="B2292" s="25" t="e">
        <f>NA()</f>
        <v>#N/A</v>
      </c>
      <c r="C2292" s="25" t="e">
        <f>NA()</f>
        <v>#N/A</v>
      </c>
    </row>
    <row r="2293" spans="1:3" x14ac:dyDescent="0.2">
      <c r="A2293" s="85">
        <v>44293</v>
      </c>
      <c r="B2293" s="25" t="e">
        <f>NA()</f>
        <v>#N/A</v>
      </c>
      <c r="C2293" s="25" t="e">
        <f>NA()</f>
        <v>#N/A</v>
      </c>
    </row>
    <row r="2294" spans="1:3" x14ac:dyDescent="0.2">
      <c r="A2294" s="85">
        <v>44294</v>
      </c>
      <c r="B2294" s="25" t="e">
        <f>NA()</f>
        <v>#N/A</v>
      </c>
      <c r="C2294" s="25" t="e">
        <f>NA()</f>
        <v>#N/A</v>
      </c>
    </row>
    <row r="2295" spans="1:3" x14ac:dyDescent="0.2">
      <c r="A2295" s="85">
        <v>44295</v>
      </c>
      <c r="B2295" s="25" t="e">
        <f>NA()</f>
        <v>#N/A</v>
      </c>
      <c r="C2295" s="25" t="e">
        <f>NA()</f>
        <v>#N/A</v>
      </c>
    </row>
    <row r="2296" spans="1:3" x14ac:dyDescent="0.2">
      <c r="A2296" s="85">
        <v>44296</v>
      </c>
      <c r="B2296" s="25" t="e">
        <f>NA()</f>
        <v>#N/A</v>
      </c>
      <c r="C2296" s="25" t="e">
        <f>NA()</f>
        <v>#N/A</v>
      </c>
    </row>
    <row r="2297" spans="1:3" x14ac:dyDescent="0.2">
      <c r="A2297" s="85">
        <v>44297</v>
      </c>
      <c r="B2297" s="25" t="e">
        <f>NA()</f>
        <v>#N/A</v>
      </c>
      <c r="C2297" s="25" t="e">
        <f>NA()</f>
        <v>#N/A</v>
      </c>
    </row>
    <row r="2298" spans="1:3" x14ac:dyDescent="0.2">
      <c r="A2298" s="85">
        <v>44298</v>
      </c>
      <c r="B2298" s="25" t="e">
        <f>NA()</f>
        <v>#N/A</v>
      </c>
      <c r="C2298" s="25" t="e">
        <f>NA()</f>
        <v>#N/A</v>
      </c>
    </row>
    <row r="2299" spans="1:3" x14ac:dyDescent="0.2">
      <c r="A2299" s="85">
        <v>44299</v>
      </c>
      <c r="B2299" s="25" t="e">
        <f>NA()</f>
        <v>#N/A</v>
      </c>
      <c r="C2299" s="25" t="e">
        <f>NA()</f>
        <v>#N/A</v>
      </c>
    </row>
    <row r="2300" spans="1:3" x14ac:dyDescent="0.2">
      <c r="A2300" s="85">
        <v>44300</v>
      </c>
      <c r="B2300" s="25" t="e">
        <f>NA()</f>
        <v>#N/A</v>
      </c>
      <c r="C2300" s="25" t="e">
        <f>NA()</f>
        <v>#N/A</v>
      </c>
    </row>
    <row r="2301" spans="1:3" x14ac:dyDescent="0.2">
      <c r="A2301" s="85">
        <v>44301</v>
      </c>
      <c r="B2301" s="25" t="e">
        <f>NA()</f>
        <v>#N/A</v>
      </c>
      <c r="C2301" s="25" t="e">
        <f>NA()</f>
        <v>#N/A</v>
      </c>
    </row>
    <row r="2302" spans="1:3" x14ac:dyDescent="0.2">
      <c r="A2302" s="85">
        <v>44302</v>
      </c>
      <c r="B2302" s="25" t="e">
        <f>NA()</f>
        <v>#N/A</v>
      </c>
      <c r="C2302" s="25" t="e">
        <f>NA()</f>
        <v>#N/A</v>
      </c>
    </row>
    <row r="2303" spans="1:3" x14ac:dyDescent="0.2">
      <c r="A2303" s="85">
        <v>44303</v>
      </c>
      <c r="B2303" s="25" t="e">
        <f>NA()</f>
        <v>#N/A</v>
      </c>
      <c r="C2303" s="25" t="e">
        <f>NA()</f>
        <v>#N/A</v>
      </c>
    </row>
    <row r="2304" spans="1:3" x14ac:dyDescent="0.2">
      <c r="A2304" s="85">
        <v>44304</v>
      </c>
      <c r="B2304" s="25" t="e">
        <f>NA()</f>
        <v>#N/A</v>
      </c>
      <c r="C2304" s="25" t="e">
        <f>NA()</f>
        <v>#N/A</v>
      </c>
    </row>
    <row r="2305" spans="1:3" x14ac:dyDescent="0.2">
      <c r="A2305" s="85">
        <v>44305</v>
      </c>
      <c r="B2305" s="25" t="e">
        <f>NA()</f>
        <v>#N/A</v>
      </c>
      <c r="C2305" s="25" t="e">
        <f>NA()</f>
        <v>#N/A</v>
      </c>
    </row>
    <row r="2306" spans="1:3" x14ac:dyDescent="0.2">
      <c r="A2306" s="85">
        <v>44306</v>
      </c>
      <c r="B2306" s="25" t="e">
        <f>NA()</f>
        <v>#N/A</v>
      </c>
      <c r="C2306" s="25" t="e">
        <f>NA()</f>
        <v>#N/A</v>
      </c>
    </row>
    <row r="2307" spans="1:3" x14ac:dyDescent="0.2">
      <c r="A2307" s="85">
        <v>44307</v>
      </c>
      <c r="B2307" s="25" t="e">
        <f>NA()</f>
        <v>#N/A</v>
      </c>
      <c r="C2307" s="25" t="e">
        <f>NA()</f>
        <v>#N/A</v>
      </c>
    </row>
    <row r="2308" spans="1:3" x14ac:dyDescent="0.2">
      <c r="A2308" s="85">
        <v>44308</v>
      </c>
      <c r="B2308" s="25" t="e">
        <f>NA()</f>
        <v>#N/A</v>
      </c>
      <c r="C2308" s="25" t="e">
        <f>NA()</f>
        <v>#N/A</v>
      </c>
    </row>
    <row r="2309" spans="1:3" x14ac:dyDescent="0.2">
      <c r="A2309" s="85">
        <v>44309</v>
      </c>
      <c r="B2309" s="25" t="e">
        <f>NA()</f>
        <v>#N/A</v>
      </c>
      <c r="C2309" s="25" t="e">
        <f>NA()</f>
        <v>#N/A</v>
      </c>
    </row>
    <row r="2310" spans="1:3" x14ac:dyDescent="0.2">
      <c r="A2310" s="85">
        <v>44310</v>
      </c>
      <c r="B2310" s="25" t="e">
        <f>NA()</f>
        <v>#N/A</v>
      </c>
      <c r="C2310" s="25" t="e">
        <f>NA()</f>
        <v>#N/A</v>
      </c>
    </row>
    <row r="2311" spans="1:3" x14ac:dyDescent="0.2">
      <c r="A2311" s="85">
        <v>44311</v>
      </c>
      <c r="B2311" s="25" t="e">
        <f>NA()</f>
        <v>#N/A</v>
      </c>
      <c r="C2311" s="25" t="e">
        <f>NA()</f>
        <v>#N/A</v>
      </c>
    </row>
    <row r="2312" spans="1:3" x14ac:dyDescent="0.2">
      <c r="A2312" s="85">
        <v>44312</v>
      </c>
      <c r="B2312" s="25" t="e">
        <f>NA()</f>
        <v>#N/A</v>
      </c>
      <c r="C2312" s="25" t="e">
        <f>NA()</f>
        <v>#N/A</v>
      </c>
    </row>
    <row r="2313" spans="1:3" x14ac:dyDescent="0.2">
      <c r="A2313" s="85">
        <v>44313</v>
      </c>
      <c r="B2313" s="25" t="e">
        <f>NA()</f>
        <v>#N/A</v>
      </c>
      <c r="C2313" s="25" t="e">
        <f>NA()</f>
        <v>#N/A</v>
      </c>
    </row>
    <row r="2314" spans="1:3" x14ac:dyDescent="0.2">
      <c r="A2314" s="85">
        <v>44314</v>
      </c>
      <c r="B2314" s="25" t="e">
        <f>NA()</f>
        <v>#N/A</v>
      </c>
      <c r="C2314" s="25" t="e">
        <f>NA()</f>
        <v>#N/A</v>
      </c>
    </row>
    <row r="2315" spans="1:3" x14ac:dyDescent="0.2">
      <c r="A2315" s="85">
        <v>44315</v>
      </c>
      <c r="B2315" s="25" t="e">
        <f>NA()</f>
        <v>#N/A</v>
      </c>
      <c r="C2315" s="25" t="e">
        <f>NA()</f>
        <v>#N/A</v>
      </c>
    </row>
    <row r="2316" spans="1:3" x14ac:dyDescent="0.2">
      <c r="A2316" s="85">
        <v>44316</v>
      </c>
      <c r="B2316" s="25" t="e">
        <f>NA()</f>
        <v>#N/A</v>
      </c>
      <c r="C2316" s="25" t="e">
        <f>NA()</f>
        <v>#N/A</v>
      </c>
    </row>
    <row r="2317" spans="1:3" x14ac:dyDescent="0.2">
      <c r="A2317" s="85">
        <v>44317</v>
      </c>
      <c r="B2317" s="25" t="e">
        <f>NA()</f>
        <v>#N/A</v>
      </c>
      <c r="C2317" s="25" t="e">
        <f>NA()</f>
        <v>#N/A</v>
      </c>
    </row>
    <row r="2318" spans="1:3" x14ac:dyDescent="0.2">
      <c r="A2318" s="85">
        <v>44318</v>
      </c>
      <c r="B2318" s="25" t="e">
        <f>NA()</f>
        <v>#N/A</v>
      </c>
      <c r="C2318" s="25" t="e">
        <f>NA()</f>
        <v>#N/A</v>
      </c>
    </row>
    <row r="2319" spans="1:3" x14ac:dyDescent="0.2">
      <c r="A2319" s="85">
        <v>44319</v>
      </c>
      <c r="B2319" s="25" t="e">
        <f>NA()</f>
        <v>#N/A</v>
      </c>
      <c r="C2319" s="25" t="e">
        <f>NA()</f>
        <v>#N/A</v>
      </c>
    </row>
    <row r="2320" spans="1:3" x14ac:dyDescent="0.2">
      <c r="A2320" s="85">
        <v>44320</v>
      </c>
      <c r="B2320" s="25" t="e">
        <f>NA()</f>
        <v>#N/A</v>
      </c>
      <c r="C2320" s="25" t="e">
        <f>NA()</f>
        <v>#N/A</v>
      </c>
    </row>
    <row r="2321" spans="1:3" x14ac:dyDescent="0.2">
      <c r="A2321" s="85">
        <v>44321</v>
      </c>
      <c r="B2321" s="25" t="e">
        <f>NA()</f>
        <v>#N/A</v>
      </c>
      <c r="C2321" s="25" t="e">
        <f>NA()</f>
        <v>#N/A</v>
      </c>
    </row>
    <row r="2322" spans="1:3" x14ac:dyDescent="0.2">
      <c r="A2322" s="85">
        <v>44322</v>
      </c>
      <c r="B2322" s="25" t="e">
        <f>NA()</f>
        <v>#N/A</v>
      </c>
      <c r="C2322" s="25" t="e">
        <f>NA()</f>
        <v>#N/A</v>
      </c>
    </row>
    <row r="2323" spans="1:3" x14ac:dyDescent="0.2">
      <c r="A2323" s="85">
        <v>44323</v>
      </c>
      <c r="B2323" s="25" t="e">
        <f>NA()</f>
        <v>#N/A</v>
      </c>
      <c r="C2323" s="25" t="e">
        <f>NA()</f>
        <v>#N/A</v>
      </c>
    </row>
    <row r="2324" spans="1:3" x14ac:dyDescent="0.2">
      <c r="A2324" s="85">
        <v>44324</v>
      </c>
      <c r="B2324" s="25" t="e">
        <f>NA()</f>
        <v>#N/A</v>
      </c>
      <c r="C2324" s="25" t="e">
        <f>NA()</f>
        <v>#N/A</v>
      </c>
    </row>
    <row r="2325" spans="1:3" x14ac:dyDescent="0.2">
      <c r="A2325" s="85">
        <v>44325</v>
      </c>
      <c r="B2325" s="25" t="e">
        <f>NA()</f>
        <v>#N/A</v>
      </c>
      <c r="C2325" s="25" t="e">
        <f>NA()</f>
        <v>#N/A</v>
      </c>
    </row>
    <row r="2326" spans="1:3" x14ac:dyDescent="0.2">
      <c r="A2326" s="85">
        <v>44326</v>
      </c>
      <c r="B2326" s="25" t="e">
        <f>NA()</f>
        <v>#N/A</v>
      </c>
      <c r="C2326" s="25" t="e">
        <f>NA()</f>
        <v>#N/A</v>
      </c>
    </row>
    <row r="2327" spans="1:3" x14ac:dyDescent="0.2">
      <c r="A2327" s="85">
        <v>44327</v>
      </c>
      <c r="B2327" s="25" t="e">
        <f>NA()</f>
        <v>#N/A</v>
      </c>
      <c r="C2327" s="25" t="e">
        <f>NA()</f>
        <v>#N/A</v>
      </c>
    </row>
    <row r="2328" spans="1:3" x14ac:dyDescent="0.2">
      <c r="A2328" s="85">
        <v>44328</v>
      </c>
      <c r="B2328" s="25" t="e">
        <f>NA()</f>
        <v>#N/A</v>
      </c>
      <c r="C2328" s="25" t="e">
        <f>NA()</f>
        <v>#N/A</v>
      </c>
    </row>
    <row r="2329" spans="1:3" x14ac:dyDescent="0.2">
      <c r="A2329" s="85">
        <v>44329</v>
      </c>
      <c r="B2329" s="25" t="e">
        <f>NA()</f>
        <v>#N/A</v>
      </c>
      <c r="C2329" s="25" t="e">
        <f>NA()</f>
        <v>#N/A</v>
      </c>
    </row>
    <row r="2330" spans="1:3" x14ac:dyDescent="0.2">
      <c r="A2330" s="85">
        <v>44330</v>
      </c>
      <c r="B2330" s="25" t="e">
        <f>NA()</f>
        <v>#N/A</v>
      </c>
      <c r="C2330" s="25" t="e">
        <f>NA()</f>
        <v>#N/A</v>
      </c>
    </row>
    <row r="2331" spans="1:3" x14ac:dyDescent="0.2">
      <c r="A2331" s="85">
        <v>44331</v>
      </c>
      <c r="B2331" s="25" t="e">
        <f>NA()</f>
        <v>#N/A</v>
      </c>
      <c r="C2331" s="25" t="e">
        <f>NA()</f>
        <v>#N/A</v>
      </c>
    </row>
    <row r="2332" spans="1:3" x14ac:dyDescent="0.2">
      <c r="A2332" s="85">
        <v>44332</v>
      </c>
      <c r="B2332" s="25" t="e">
        <f>NA()</f>
        <v>#N/A</v>
      </c>
      <c r="C2332" s="25" t="e">
        <f>NA()</f>
        <v>#N/A</v>
      </c>
    </row>
    <row r="2333" spans="1:3" x14ac:dyDescent="0.2">
      <c r="A2333" s="85">
        <v>44333</v>
      </c>
      <c r="B2333" s="25" t="e">
        <f>NA()</f>
        <v>#N/A</v>
      </c>
      <c r="C2333" s="25" t="e">
        <f>NA()</f>
        <v>#N/A</v>
      </c>
    </row>
    <row r="2334" spans="1:3" x14ac:dyDescent="0.2">
      <c r="A2334" s="85">
        <v>44334</v>
      </c>
      <c r="B2334" s="25" t="e">
        <f>NA()</f>
        <v>#N/A</v>
      </c>
      <c r="C2334" s="25" t="e">
        <f>NA()</f>
        <v>#N/A</v>
      </c>
    </row>
    <row r="2335" spans="1:3" x14ac:dyDescent="0.2">
      <c r="A2335" s="85">
        <v>44335</v>
      </c>
      <c r="B2335" s="25" t="e">
        <f>NA()</f>
        <v>#N/A</v>
      </c>
      <c r="C2335" s="25" t="e">
        <f>NA()</f>
        <v>#N/A</v>
      </c>
    </row>
    <row r="2336" spans="1:3" x14ac:dyDescent="0.2">
      <c r="A2336" s="85">
        <v>44336</v>
      </c>
      <c r="B2336" s="25" t="e">
        <f>NA()</f>
        <v>#N/A</v>
      </c>
      <c r="C2336" s="25" t="e">
        <f>NA()</f>
        <v>#N/A</v>
      </c>
    </row>
    <row r="2337" spans="1:3" x14ac:dyDescent="0.2">
      <c r="A2337" s="85">
        <v>44337</v>
      </c>
      <c r="B2337" s="25" t="e">
        <f>NA()</f>
        <v>#N/A</v>
      </c>
      <c r="C2337" s="25" t="e">
        <f>NA()</f>
        <v>#N/A</v>
      </c>
    </row>
    <row r="2338" spans="1:3" x14ac:dyDescent="0.2">
      <c r="A2338" s="85">
        <v>44338</v>
      </c>
      <c r="B2338" s="25" t="e">
        <f>NA()</f>
        <v>#N/A</v>
      </c>
      <c r="C2338" s="25" t="e">
        <f>NA()</f>
        <v>#N/A</v>
      </c>
    </row>
    <row r="2339" spans="1:3" x14ac:dyDescent="0.2">
      <c r="A2339" s="85">
        <v>44339</v>
      </c>
      <c r="B2339" s="25" t="e">
        <f>NA()</f>
        <v>#N/A</v>
      </c>
      <c r="C2339" s="25" t="e">
        <f>NA()</f>
        <v>#N/A</v>
      </c>
    </row>
    <row r="2340" spans="1:3" x14ac:dyDescent="0.2">
      <c r="A2340" s="85">
        <v>44340</v>
      </c>
      <c r="B2340" s="25" t="e">
        <f>NA()</f>
        <v>#N/A</v>
      </c>
      <c r="C2340" s="25" t="e">
        <f>NA()</f>
        <v>#N/A</v>
      </c>
    </row>
    <row r="2341" spans="1:3" x14ac:dyDescent="0.2">
      <c r="A2341" s="85">
        <v>44341</v>
      </c>
      <c r="B2341" s="25" t="e">
        <f>NA()</f>
        <v>#N/A</v>
      </c>
      <c r="C2341" s="25" t="e">
        <f>NA()</f>
        <v>#N/A</v>
      </c>
    </row>
    <row r="2342" spans="1:3" x14ac:dyDescent="0.2">
      <c r="A2342" s="85">
        <v>44342</v>
      </c>
      <c r="B2342" s="25" t="e">
        <f>NA()</f>
        <v>#N/A</v>
      </c>
      <c r="C2342" s="25" t="e">
        <f>NA()</f>
        <v>#N/A</v>
      </c>
    </row>
    <row r="2343" spans="1:3" x14ac:dyDescent="0.2">
      <c r="A2343" s="85">
        <v>44343</v>
      </c>
      <c r="B2343" s="25" t="e">
        <f>NA()</f>
        <v>#N/A</v>
      </c>
      <c r="C2343" s="25" t="e">
        <f>NA()</f>
        <v>#N/A</v>
      </c>
    </row>
    <row r="2344" spans="1:3" x14ac:dyDescent="0.2">
      <c r="A2344" s="85">
        <v>44344</v>
      </c>
      <c r="B2344" s="25" t="e">
        <f>NA()</f>
        <v>#N/A</v>
      </c>
      <c r="C2344" s="25" t="e">
        <f>NA()</f>
        <v>#N/A</v>
      </c>
    </row>
    <row r="2345" spans="1:3" x14ac:dyDescent="0.2">
      <c r="A2345" s="85">
        <v>44345</v>
      </c>
      <c r="B2345" s="25" t="e">
        <f>NA()</f>
        <v>#N/A</v>
      </c>
      <c r="C2345" s="25" t="e">
        <f>NA()</f>
        <v>#N/A</v>
      </c>
    </row>
    <row r="2346" spans="1:3" x14ac:dyDescent="0.2">
      <c r="A2346" s="85">
        <v>44346</v>
      </c>
      <c r="B2346" s="25" t="e">
        <f>NA()</f>
        <v>#N/A</v>
      </c>
      <c r="C2346" s="25" t="e">
        <f>NA()</f>
        <v>#N/A</v>
      </c>
    </row>
    <row r="2347" spans="1:3" x14ac:dyDescent="0.2">
      <c r="A2347" s="85">
        <v>44347</v>
      </c>
      <c r="B2347" s="25" t="e">
        <f>NA()</f>
        <v>#N/A</v>
      </c>
      <c r="C2347" s="25" t="e">
        <f>NA()</f>
        <v>#N/A</v>
      </c>
    </row>
    <row r="2348" spans="1:3" x14ac:dyDescent="0.2">
      <c r="A2348" s="85">
        <v>44348</v>
      </c>
      <c r="B2348" s="25" t="e">
        <f>NA()</f>
        <v>#N/A</v>
      </c>
      <c r="C2348" s="25" t="e">
        <f>NA()</f>
        <v>#N/A</v>
      </c>
    </row>
    <row r="2349" spans="1:3" x14ac:dyDescent="0.2">
      <c r="A2349" s="85">
        <v>44349</v>
      </c>
      <c r="B2349" s="25" t="e">
        <f>NA()</f>
        <v>#N/A</v>
      </c>
      <c r="C2349" s="25" t="e">
        <f>NA()</f>
        <v>#N/A</v>
      </c>
    </row>
    <row r="2350" spans="1:3" x14ac:dyDescent="0.2">
      <c r="A2350" s="85">
        <v>44350</v>
      </c>
      <c r="B2350" s="25" t="e">
        <f>NA()</f>
        <v>#N/A</v>
      </c>
      <c r="C2350" s="25" t="e">
        <f>NA()</f>
        <v>#N/A</v>
      </c>
    </row>
    <row r="2351" spans="1:3" x14ac:dyDescent="0.2">
      <c r="A2351" s="85">
        <v>44351</v>
      </c>
      <c r="B2351" s="25" t="e">
        <f>NA()</f>
        <v>#N/A</v>
      </c>
      <c r="C2351" s="25" t="e">
        <f>NA()</f>
        <v>#N/A</v>
      </c>
    </row>
    <row r="2352" spans="1:3" x14ac:dyDescent="0.2">
      <c r="A2352" s="85">
        <v>44352</v>
      </c>
      <c r="B2352" s="25" t="e">
        <f>NA()</f>
        <v>#N/A</v>
      </c>
      <c r="C2352" s="25" t="e">
        <f>NA()</f>
        <v>#N/A</v>
      </c>
    </row>
    <row r="2353" spans="1:3" x14ac:dyDescent="0.2">
      <c r="A2353" s="85">
        <v>44353</v>
      </c>
      <c r="B2353" s="25" t="e">
        <f>NA()</f>
        <v>#N/A</v>
      </c>
      <c r="C2353" s="25" t="e">
        <f>NA()</f>
        <v>#N/A</v>
      </c>
    </row>
    <row r="2354" spans="1:3" x14ac:dyDescent="0.2">
      <c r="A2354" s="85">
        <v>44354</v>
      </c>
      <c r="B2354" s="25" t="e">
        <f>NA()</f>
        <v>#N/A</v>
      </c>
      <c r="C2354" s="25" t="e">
        <f>NA()</f>
        <v>#N/A</v>
      </c>
    </row>
    <row r="2355" spans="1:3" x14ac:dyDescent="0.2">
      <c r="A2355" s="85">
        <v>44355</v>
      </c>
      <c r="B2355" s="25" t="e">
        <f>NA()</f>
        <v>#N/A</v>
      </c>
      <c r="C2355" s="25" t="e">
        <f>NA()</f>
        <v>#N/A</v>
      </c>
    </row>
    <row r="2356" spans="1:3" x14ac:dyDescent="0.2">
      <c r="A2356" s="85">
        <v>44356</v>
      </c>
      <c r="B2356" s="25" t="e">
        <f>NA()</f>
        <v>#N/A</v>
      </c>
      <c r="C2356" s="25" t="e">
        <f>NA()</f>
        <v>#N/A</v>
      </c>
    </row>
    <row r="2357" spans="1:3" x14ac:dyDescent="0.2">
      <c r="A2357" s="85">
        <v>44357</v>
      </c>
      <c r="B2357" s="25" t="e">
        <f>NA()</f>
        <v>#N/A</v>
      </c>
      <c r="C2357" s="25" t="e">
        <f>NA()</f>
        <v>#N/A</v>
      </c>
    </row>
    <row r="2358" spans="1:3" x14ac:dyDescent="0.2">
      <c r="A2358" s="85">
        <v>44358</v>
      </c>
      <c r="B2358" s="25" t="e">
        <f>NA()</f>
        <v>#N/A</v>
      </c>
      <c r="C2358" s="25" t="e">
        <f>NA()</f>
        <v>#N/A</v>
      </c>
    </row>
    <row r="2359" spans="1:3" x14ac:dyDescent="0.2">
      <c r="A2359" s="85">
        <v>44359</v>
      </c>
      <c r="B2359" s="25" t="e">
        <f>NA()</f>
        <v>#N/A</v>
      </c>
      <c r="C2359" s="25" t="e">
        <f>NA()</f>
        <v>#N/A</v>
      </c>
    </row>
    <row r="2360" spans="1:3" x14ac:dyDescent="0.2">
      <c r="A2360" s="85">
        <v>44360</v>
      </c>
      <c r="B2360" s="25" t="e">
        <f>NA()</f>
        <v>#N/A</v>
      </c>
      <c r="C2360" s="25" t="e">
        <f>NA()</f>
        <v>#N/A</v>
      </c>
    </row>
    <row r="2361" spans="1:3" x14ac:dyDescent="0.2">
      <c r="A2361" s="85">
        <v>44361</v>
      </c>
      <c r="B2361" s="25" t="e">
        <f>NA()</f>
        <v>#N/A</v>
      </c>
      <c r="C2361" s="25" t="e">
        <f>NA()</f>
        <v>#N/A</v>
      </c>
    </row>
    <row r="2362" spans="1:3" x14ac:dyDescent="0.2">
      <c r="A2362" s="85">
        <v>44362</v>
      </c>
      <c r="B2362" s="25" t="e">
        <f>NA()</f>
        <v>#N/A</v>
      </c>
      <c r="C2362" s="25" t="e">
        <f>NA()</f>
        <v>#N/A</v>
      </c>
    </row>
    <row r="2363" spans="1:3" x14ac:dyDescent="0.2">
      <c r="A2363" s="85">
        <v>44363</v>
      </c>
      <c r="B2363" s="25" t="e">
        <f>NA()</f>
        <v>#N/A</v>
      </c>
      <c r="C2363" s="25" t="e">
        <f>NA()</f>
        <v>#N/A</v>
      </c>
    </row>
    <row r="2364" spans="1:3" x14ac:dyDescent="0.2">
      <c r="A2364" s="85">
        <v>44364</v>
      </c>
      <c r="B2364" s="25" t="e">
        <f>NA()</f>
        <v>#N/A</v>
      </c>
      <c r="C2364" s="25" t="e">
        <f>NA()</f>
        <v>#N/A</v>
      </c>
    </row>
    <row r="2365" spans="1:3" x14ac:dyDescent="0.2">
      <c r="A2365" s="85">
        <v>44365</v>
      </c>
      <c r="B2365" s="25" t="e">
        <f>NA()</f>
        <v>#N/A</v>
      </c>
      <c r="C2365" s="25" t="e">
        <f>NA()</f>
        <v>#N/A</v>
      </c>
    </row>
    <row r="2366" spans="1:3" x14ac:dyDescent="0.2">
      <c r="A2366" s="85">
        <v>44366</v>
      </c>
      <c r="B2366" s="25" t="e">
        <f>NA()</f>
        <v>#N/A</v>
      </c>
      <c r="C2366" s="25" t="e">
        <f>NA()</f>
        <v>#N/A</v>
      </c>
    </row>
    <row r="2367" spans="1:3" x14ac:dyDescent="0.2">
      <c r="A2367" s="85">
        <v>44367</v>
      </c>
      <c r="B2367" s="25" t="e">
        <f>NA()</f>
        <v>#N/A</v>
      </c>
      <c r="C2367" s="25" t="e">
        <f>NA()</f>
        <v>#N/A</v>
      </c>
    </row>
    <row r="2368" spans="1:3" x14ac:dyDescent="0.2">
      <c r="A2368" s="85">
        <v>44368</v>
      </c>
      <c r="B2368" s="25" t="e">
        <f>NA()</f>
        <v>#N/A</v>
      </c>
      <c r="C2368" s="25" t="e">
        <f>NA()</f>
        <v>#N/A</v>
      </c>
    </row>
    <row r="2369" spans="1:3" x14ac:dyDescent="0.2">
      <c r="A2369" s="85">
        <v>44369</v>
      </c>
      <c r="B2369" s="25" t="e">
        <f>NA()</f>
        <v>#N/A</v>
      </c>
      <c r="C2369" s="25" t="e">
        <f>NA()</f>
        <v>#N/A</v>
      </c>
    </row>
    <row r="2370" spans="1:3" x14ac:dyDescent="0.2">
      <c r="A2370" s="85">
        <v>44370</v>
      </c>
      <c r="B2370" s="25" t="e">
        <f>NA()</f>
        <v>#N/A</v>
      </c>
      <c r="C2370" s="25" t="e">
        <f>NA()</f>
        <v>#N/A</v>
      </c>
    </row>
    <row r="2371" spans="1:3" x14ac:dyDescent="0.2">
      <c r="A2371" s="85">
        <v>44371</v>
      </c>
      <c r="B2371" s="25" t="e">
        <f>NA()</f>
        <v>#N/A</v>
      </c>
      <c r="C2371" s="25" t="e">
        <f>NA()</f>
        <v>#N/A</v>
      </c>
    </row>
    <row r="2372" spans="1:3" x14ac:dyDescent="0.2">
      <c r="A2372" s="85">
        <v>44372</v>
      </c>
      <c r="B2372" s="25" t="e">
        <f>NA()</f>
        <v>#N/A</v>
      </c>
      <c r="C2372" s="25" t="e">
        <f>NA()</f>
        <v>#N/A</v>
      </c>
    </row>
    <row r="2373" spans="1:3" x14ac:dyDescent="0.2">
      <c r="A2373" s="85">
        <v>44373</v>
      </c>
      <c r="B2373" s="25" t="e">
        <f>NA()</f>
        <v>#N/A</v>
      </c>
      <c r="C2373" s="25" t="e">
        <f>NA()</f>
        <v>#N/A</v>
      </c>
    </row>
    <row r="2374" spans="1:3" x14ac:dyDescent="0.2">
      <c r="A2374" s="85">
        <v>44374</v>
      </c>
      <c r="B2374" s="25" t="e">
        <f>NA()</f>
        <v>#N/A</v>
      </c>
      <c r="C2374" s="25" t="e">
        <f>NA()</f>
        <v>#N/A</v>
      </c>
    </row>
    <row r="2375" spans="1:3" x14ac:dyDescent="0.2">
      <c r="A2375" s="85">
        <v>44375</v>
      </c>
      <c r="B2375" s="25" t="e">
        <f>NA()</f>
        <v>#N/A</v>
      </c>
      <c r="C2375" s="25" t="e">
        <f>NA()</f>
        <v>#N/A</v>
      </c>
    </row>
    <row r="2376" spans="1:3" x14ac:dyDescent="0.2">
      <c r="A2376" s="85">
        <v>44376</v>
      </c>
      <c r="B2376" s="25" t="e">
        <f>NA()</f>
        <v>#N/A</v>
      </c>
      <c r="C2376" s="25" t="e">
        <f>NA()</f>
        <v>#N/A</v>
      </c>
    </row>
    <row r="2377" spans="1:3" x14ac:dyDescent="0.2">
      <c r="A2377" s="85">
        <v>44377</v>
      </c>
      <c r="B2377" s="25" t="e">
        <f>NA()</f>
        <v>#N/A</v>
      </c>
      <c r="C2377" s="25" t="e">
        <f>NA()</f>
        <v>#N/A</v>
      </c>
    </row>
    <row r="2378" spans="1:3" x14ac:dyDescent="0.2">
      <c r="A2378" s="85">
        <v>44378</v>
      </c>
      <c r="B2378" s="25" t="e">
        <f>NA()</f>
        <v>#N/A</v>
      </c>
      <c r="C2378" s="25" t="e">
        <f>NA()</f>
        <v>#N/A</v>
      </c>
    </row>
    <row r="2379" spans="1:3" x14ac:dyDescent="0.2">
      <c r="A2379" s="85">
        <v>44379</v>
      </c>
      <c r="B2379" s="25" t="e">
        <f>NA()</f>
        <v>#N/A</v>
      </c>
      <c r="C2379" s="25" t="e">
        <f>NA()</f>
        <v>#N/A</v>
      </c>
    </row>
    <row r="2380" spans="1:3" x14ac:dyDescent="0.2">
      <c r="A2380" s="85">
        <v>44380</v>
      </c>
      <c r="B2380" s="25" t="e">
        <f>NA()</f>
        <v>#N/A</v>
      </c>
      <c r="C2380" s="25" t="e">
        <f>NA()</f>
        <v>#N/A</v>
      </c>
    </row>
    <row r="2381" spans="1:3" x14ac:dyDescent="0.2">
      <c r="A2381" s="85">
        <v>44381</v>
      </c>
      <c r="B2381" s="25" t="e">
        <f>NA()</f>
        <v>#N/A</v>
      </c>
      <c r="C2381" s="25" t="e">
        <f>NA()</f>
        <v>#N/A</v>
      </c>
    </row>
    <row r="2382" spans="1:3" x14ac:dyDescent="0.2">
      <c r="A2382" s="85">
        <v>44382</v>
      </c>
      <c r="B2382" s="25" t="e">
        <f>NA()</f>
        <v>#N/A</v>
      </c>
      <c r="C2382" s="25" t="e">
        <f>NA()</f>
        <v>#N/A</v>
      </c>
    </row>
    <row r="2383" spans="1:3" x14ac:dyDescent="0.2">
      <c r="A2383" s="85">
        <v>44383</v>
      </c>
      <c r="B2383" s="25" t="e">
        <f>NA()</f>
        <v>#N/A</v>
      </c>
      <c r="C2383" s="25" t="e">
        <f>NA()</f>
        <v>#N/A</v>
      </c>
    </row>
    <row r="2384" spans="1:3" x14ac:dyDescent="0.2">
      <c r="A2384" s="85">
        <v>44384</v>
      </c>
      <c r="B2384" s="25" t="e">
        <f>NA()</f>
        <v>#N/A</v>
      </c>
      <c r="C2384" s="25" t="e">
        <f>NA()</f>
        <v>#N/A</v>
      </c>
    </row>
    <row r="2385" spans="1:3" x14ac:dyDescent="0.2">
      <c r="A2385" s="85">
        <v>44385</v>
      </c>
      <c r="B2385" s="25" t="e">
        <f>NA()</f>
        <v>#N/A</v>
      </c>
      <c r="C2385" s="25" t="e">
        <f>NA()</f>
        <v>#N/A</v>
      </c>
    </row>
    <row r="2386" spans="1:3" x14ac:dyDescent="0.2">
      <c r="A2386" s="85">
        <v>44386</v>
      </c>
      <c r="B2386" s="25" t="e">
        <f>NA()</f>
        <v>#N/A</v>
      </c>
      <c r="C2386" s="25" t="e">
        <f>NA()</f>
        <v>#N/A</v>
      </c>
    </row>
    <row r="2387" spans="1:3" x14ac:dyDescent="0.2">
      <c r="A2387" s="85">
        <v>44387</v>
      </c>
      <c r="B2387" s="25" t="e">
        <f>NA()</f>
        <v>#N/A</v>
      </c>
      <c r="C2387" s="25" t="e">
        <f>NA()</f>
        <v>#N/A</v>
      </c>
    </row>
    <row r="2388" spans="1:3" x14ac:dyDescent="0.2">
      <c r="A2388" s="85">
        <v>44388</v>
      </c>
      <c r="B2388" s="25" t="e">
        <f>NA()</f>
        <v>#N/A</v>
      </c>
      <c r="C2388" s="25" t="e">
        <f>NA()</f>
        <v>#N/A</v>
      </c>
    </row>
    <row r="2389" spans="1:3" x14ac:dyDescent="0.2">
      <c r="A2389" s="85">
        <v>44389</v>
      </c>
      <c r="B2389" s="25" t="e">
        <f>NA()</f>
        <v>#N/A</v>
      </c>
      <c r="C2389" s="25" t="e">
        <f>NA()</f>
        <v>#N/A</v>
      </c>
    </row>
    <row r="2390" spans="1:3" x14ac:dyDescent="0.2">
      <c r="A2390" s="85">
        <v>44390</v>
      </c>
      <c r="B2390" s="25" t="e">
        <f>NA()</f>
        <v>#N/A</v>
      </c>
      <c r="C2390" s="25" t="e">
        <f>NA()</f>
        <v>#N/A</v>
      </c>
    </row>
    <row r="2391" spans="1:3" x14ac:dyDescent="0.2">
      <c r="A2391" s="85">
        <v>44391</v>
      </c>
      <c r="B2391" s="25" t="e">
        <f>NA()</f>
        <v>#N/A</v>
      </c>
      <c r="C2391" s="25" t="e">
        <f>NA()</f>
        <v>#N/A</v>
      </c>
    </row>
    <row r="2392" spans="1:3" x14ac:dyDescent="0.2">
      <c r="A2392" s="85">
        <v>44392</v>
      </c>
      <c r="B2392" s="25" t="e">
        <f>NA()</f>
        <v>#N/A</v>
      </c>
      <c r="C2392" s="25" t="e">
        <f>NA()</f>
        <v>#N/A</v>
      </c>
    </row>
    <row r="2393" spans="1:3" x14ac:dyDescent="0.2">
      <c r="A2393" s="85">
        <v>44393</v>
      </c>
      <c r="B2393" s="25" t="e">
        <f>NA()</f>
        <v>#N/A</v>
      </c>
      <c r="C2393" s="25" t="e">
        <f>NA()</f>
        <v>#N/A</v>
      </c>
    </row>
    <row r="2394" spans="1:3" x14ac:dyDescent="0.2">
      <c r="A2394" s="85">
        <v>44394</v>
      </c>
      <c r="B2394" s="25" t="e">
        <f>NA()</f>
        <v>#N/A</v>
      </c>
      <c r="C2394" s="25" t="e">
        <f>NA()</f>
        <v>#N/A</v>
      </c>
    </row>
    <row r="2395" spans="1:3" x14ac:dyDescent="0.2">
      <c r="A2395" s="85">
        <v>44395</v>
      </c>
      <c r="B2395" s="25" t="e">
        <f>NA()</f>
        <v>#N/A</v>
      </c>
      <c r="C2395" s="25" t="e">
        <f>NA()</f>
        <v>#N/A</v>
      </c>
    </row>
    <row r="2396" spans="1:3" x14ac:dyDescent="0.2">
      <c r="A2396" s="85">
        <v>44396</v>
      </c>
      <c r="B2396" s="25" t="e">
        <f>NA()</f>
        <v>#N/A</v>
      </c>
      <c r="C2396" s="25" t="e">
        <f>NA()</f>
        <v>#N/A</v>
      </c>
    </row>
    <row r="2397" spans="1:3" x14ac:dyDescent="0.2">
      <c r="A2397" s="85">
        <v>44397</v>
      </c>
      <c r="B2397" s="25" t="e">
        <f>NA()</f>
        <v>#N/A</v>
      </c>
      <c r="C2397" s="25" t="e">
        <f>NA()</f>
        <v>#N/A</v>
      </c>
    </row>
    <row r="2398" spans="1:3" x14ac:dyDescent="0.2">
      <c r="A2398" s="85">
        <v>44398</v>
      </c>
      <c r="B2398" s="25" t="e">
        <f>NA()</f>
        <v>#N/A</v>
      </c>
      <c r="C2398" s="25" t="e">
        <f>NA()</f>
        <v>#N/A</v>
      </c>
    </row>
    <row r="2399" spans="1:3" x14ac:dyDescent="0.2">
      <c r="A2399" s="85">
        <v>44399</v>
      </c>
      <c r="B2399" s="25" t="e">
        <f>NA()</f>
        <v>#N/A</v>
      </c>
      <c r="C2399" s="25" t="e">
        <f>NA()</f>
        <v>#N/A</v>
      </c>
    </row>
    <row r="2400" spans="1:3" x14ac:dyDescent="0.2">
      <c r="A2400" s="85">
        <v>44400</v>
      </c>
      <c r="B2400" s="25" t="e">
        <f>NA()</f>
        <v>#N/A</v>
      </c>
      <c r="C2400" s="25" t="e">
        <f>NA()</f>
        <v>#N/A</v>
      </c>
    </row>
    <row r="2401" spans="1:3" x14ac:dyDescent="0.2">
      <c r="A2401" s="85">
        <v>44401</v>
      </c>
      <c r="B2401" s="25" t="e">
        <f>NA()</f>
        <v>#N/A</v>
      </c>
      <c r="C2401" s="25" t="e">
        <f>NA()</f>
        <v>#N/A</v>
      </c>
    </row>
    <row r="2402" spans="1:3" x14ac:dyDescent="0.2">
      <c r="A2402" s="85">
        <v>44402</v>
      </c>
      <c r="B2402" s="25" t="e">
        <f>NA()</f>
        <v>#N/A</v>
      </c>
      <c r="C2402" s="25" t="e">
        <f>NA()</f>
        <v>#N/A</v>
      </c>
    </row>
    <row r="2403" spans="1:3" x14ac:dyDescent="0.2">
      <c r="A2403" s="85">
        <v>44403</v>
      </c>
      <c r="B2403" s="25" t="e">
        <f>NA()</f>
        <v>#N/A</v>
      </c>
      <c r="C2403" s="25" t="e">
        <f>NA()</f>
        <v>#N/A</v>
      </c>
    </row>
    <row r="2404" spans="1:3" x14ac:dyDescent="0.2">
      <c r="A2404" s="85">
        <v>44404</v>
      </c>
      <c r="B2404" s="25" t="e">
        <f>NA()</f>
        <v>#N/A</v>
      </c>
      <c r="C2404" s="25" t="e">
        <f>NA()</f>
        <v>#N/A</v>
      </c>
    </row>
    <row r="2405" spans="1:3" x14ac:dyDescent="0.2">
      <c r="A2405" s="85">
        <v>44405</v>
      </c>
      <c r="B2405" s="25" t="e">
        <f>NA()</f>
        <v>#N/A</v>
      </c>
      <c r="C2405" s="25" t="e">
        <f>NA()</f>
        <v>#N/A</v>
      </c>
    </row>
    <row r="2406" spans="1:3" x14ac:dyDescent="0.2">
      <c r="A2406" s="85">
        <v>44406</v>
      </c>
      <c r="B2406" s="25" t="e">
        <f>NA()</f>
        <v>#N/A</v>
      </c>
      <c r="C2406" s="25" t="e">
        <f>NA()</f>
        <v>#N/A</v>
      </c>
    </row>
    <row r="2407" spans="1:3" x14ac:dyDescent="0.2">
      <c r="A2407" s="85">
        <v>44407</v>
      </c>
      <c r="B2407" s="25" t="e">
        <f>NA()</f>
        <v>#N/A</v>
      </c>
      <c r="C2407" s="25" t="e">
        <f>NA()</f>
        <v>#N/A</v>
      </c>
    </row>
    <row r="2408" spans="1:3" x14ac:dyDescent="0.2">
      <c r="A2408" s="85">
        <v>44408</v>
      </c>
      <c r="B2408" s="25" t="e">
        <f>NA()</f>
        <v>#N/A</v>
      </c>
      <c r="C2408" s="25" t="e">
        <f>NA()</f>
        <v>#N/A</v>
      </c>
    </row>
    <row r="2409" spans="1:3" x14ac:dyDescent="0.2">
      <c r="A2409" s="85">
        <v>44409</v>
      </c>
      <c r="B2409" s="25" t="e">
        <f>NA()</f>
        <v>#N/A</v>
      </c>
      <c r="C2409" s="25" t="e">
        <f>NA()</f>
        <v>#N/A</v>
      </c>
    </row>
    <row r="2410" spans="1:3" x14ac:dyDescent="0.2">
      <c r="A2410" s="85">
        <v>44410</v>
      </c>
      <c r="B2410" s="25" t="e">
        <f>NA()</f>
        <v>#N/A</v>
      </c>
      <c r="C2410" s="25" t="e">
        <f>NA()</f>
        <v>#N/A</v>
      </c>
    </row>
    <row r="2411" spans="1:3" x14ac:dyDescent="0.2">
      <c r="A2411" s="85">
        <v>44411</v>
      </c>
      <c r="B2411" s="25" t="e">
        <f>NA()</f>
        <v>#N/A</v>
      </c>
      <c r="C2411" s="25" t="e">
        <f>NA()</f>
        <v>#N/A</v>
      </c>
    </row>
    <row r="2412" spans="1:3" x14ac:dyDescent="0.2">
      <c r="A2412" s="85">
        <v>44412</v>
      </c>
      <c r="B2412" s="25" t="e">
        <f>NA()</f>
        <v>#N/A</v>
      </c>
      <c r="C2412" s="25" t="e">
        <f>NA()</f>
        <v>#N/A</v>
      </c>
    </row>
    <row r="2413" spans="1:3" x14ac:dyDescent="0.2">
      <c r="A2413" s="85">
        <v>44413</v>
      </c>
      <c r="B2413" s="25" t="e">
        <f>NA()</f>
        <v>#N/A</v>
      </c>
      <c r="C2413" s="25" t="e">
        <f>NA()</f>
        <v>#N/A</v>
      </c>
    </row>
    <row r="2414" spans="1:3" x14ac:dyDescent="0.2">
      <c r="A2414" s="85">
        <v>44414</v>
      </c>
      <c r="B2414" s="25" t="e">
        <f>NA()</f>
        <v>#N/A</v>
      </c>
      <c r="C2414" s="25" t="e">
        <f>NA()</f>
        <v>#N/A</v>
      </c>
    </row>
    <row r="2415" spans="1:3" x14ac:dyDescent="0.2">
      <c r="A2415" s="85">
        <v>44415</v>
      </c>
      <c r="B2415" s="25" t="e">
        <f>NA()</f>
        <v>#N/A</v>
      </c>
      <c r="C2415" s="25" t="e">
        <f>NA()</f>
        <v>#N/A</v>
      </c>
    </row>
    <row r="2416" spans="1:3" x14ac:dyDescent="0.2">
      <c r="A2416" s="85">
        <v>44416</v>
      </c>
      <c r="B2416" s="25" t="e">
        <f>NA()</f>
        <v>#N/A</v>
      </c>
      <c r="C2416" s="25" t="e">
        <f>NA()</f>
        <v>#N/A</v>
      </c>
    </row>
    <row r="2417" spans="1:3" x14ac:dyDescent="0.2">
      <c r="A2417" s="85">
        <v>44417</v>
      </c>
      <c r="B2417" s="25" t="e">
        <f>NA()</f>
        <v>#N/A</v>
      </c>
      <c r="C2417" s="25" t="e">
        <f>NA()</f>
        <v>#N/A</v>
      </c>
    </row>
    <row r="2418" spans="1:3" x14ac:dyDescent="0.2">
      <c r="A2418" s="85">
        <v>44418</v>
      </c>
      <c r="B2418" s="25" t="e">
        <f>NA()</f>
        <v>#N/A</v>
      </c>
      <c r="C2418" s="25" t="e">
        <f>NA()</f>
        <v>#N/A</v>
      </c>
    </row>
    <row r="2419" spans="1:3" x14ac:dyDescent="0.2">
      <c r="A2419" s="85">
        <v>44419</v>
      </c>
      <c r="B2419" s="25" t="e">
        <f>NA()</f>
        <v>#N/A</v>
      </c>
      <c r="C2419" s="25" t="e">
        <f>NA()</f>
        <v>#N/A</v>
      </c>
    </row>
    <row r="2420" spans="1:3" x14ac:dyDescent="0.2">
      <c r="A2420" s="85">
        <v>44420</v>
      </c>
      <c r="B2420" s="25" t="e">
        <f>NA()</f>
        <v>#N/A</v>
      </c>
      <c r="C2420" s="25" t="e">
        <f>NA()</f>
        <v>#N/A</v>
      </c>
    </row>
    <row r="2421" spans="1:3" x14ac:dyDescent="0.2">
      <c r="A2421" s="85">
        <v>44421</v>
      </c>
      <c r="B2421" s="25" t="e">
        <f>NA()</f>
        <v>#N/A</v>
      </c>
      <c r="C2421" s="25" t="e">
        <f>NA()</f>
        <v>#N/A</v>
      </c>
    </row>
    <row r="2422" spans="1:3" x14ac:dyDescent="0.2">
      <c r="A2422" s="85">
        <v>44422</v>
      </c>
      <c r="B2422" s="25" t="e">
        <f>NA()</f>
        <v>#N/A</v>
      </c>
      <c r="C2422" s="25" t="e">
        <f>NA()</f>
        <v>#N/A</v>
      </c>
    </row>
    <row r="2423" spans="1:3" x14ac:dyDescent="0.2">
      <c r="A2423" s="85">
        <v>44423</v>
      </c>
      <c r="B2423" s="25" t="e">
        <f>NA()</f>
        <v>#N/A</v>
      </c>
      <c r="C2423" s="25" t="e">
        <f>NA()</f>
        <v>#N/A</v>
      </c>
    </row>
    <row r="2424" spans="1:3" x14ac:dyDescent="0.2">
      <c r="A2424" s="85">
        <v>44424</v>
      </c>
      <c r="B2424" s="25" t="e">
        <f>NA()</f>
        <v>#N/A</v>
      </c>
      <c r="C2424" s="25" t="e">
        <f>NA()</f>
        <v>#N/A</v>
      </c>
    </row>
    <row r="2425" spans="1:3" x14ac:dyDescent="0.2">
      <c r="A2425" s="85">
        <v>44425</v>
      </c>
      <c r="B2425" s="25" t="e">
        <f>NA()</f>
        <v>#N/A</v>
      </c>
      <c r="C2425" s="25" t="e">
        <f>NA()</f>
        <v>#N/A</v>
      </c>
    </row>
    <row r="2426" spans="1:3" x14ac:dyDescent="0.2">
      <c r="A2426" s="85">
        <v>44426</v>
      </c>
      <c r="B2426" s="25" t="e">
        <f>NA()</f>
        <v>#N/A</v>
      </c>
      <c r="C2426" s="25" t="e">
        <f>NA()</f>
        <v>#N/A</v>
      </c>
    </row>
    <row r="2427" spans="1:3" x14ac:dyDescent="0.2">
      <c r="A2427" s="85">
        <v>44427</v>
      </c>
      <c r="B2427" s="25" t="e">
        <f>NA()</f>
        <v>#N/A</v>
      </c>
      <c r="C2427" s="25" t="e">
        <f>NA()</f>
        <v>#N/A</v>
      </c>
    </row>
    <row r="2428" spans="1:3" x14ac:dyDescent="0.2">
      <c r="A2428" s="85">
        <v>44428</v>
      </c>
      <c r="B2428" s="25" t="e">
        <f>NA()</f>
        <v>#N/A</v>
      </c>
      <c r="C2428" s="25" t="e">
        <f>NA()</f>
        <v>#N/A</v>
      </c>
    </row>
    <row r="2429" spans="1:3" x14ac:dyDescent="0.2">
      <c r="A2429" s="85">
        <v>44429</v>
      </c>
      <c r="B2429" s="25" t="e">
        <f>NA()</f>
        <v>#N/A</v>
      </c>
      <c r="C2429" s="25" t="e">
        <f>NA()</f>
        <v>#N/A</v>
      </c>
    </row>
    <row r="2430" spans="1:3" x14ac:dyDescent="0.2">
      <c r="A2430" s="85">
        <v>44430</v>
      </c>
      <c r="B2430" s="25" t="e">
        <f>NA()</f>
        <v>#N/A</v>
      </c>
      <c r="C2430" s="25" t="e">
        <f>NA()</f>
        <v>#N/A</v>
      </c>
    </row>
    <row r="2431" spans="1:3" x14ac:dyDescent="0.2">
      <c r="A2431" s="85">
        <v>44431</v>
      </c>
      <c r="B2431" s="25" t="e">
        <f>NA()</f>
        <v>#N/A</v>
      </c>
      <c r="C2431" s="25" t="e">
        <f>NA()</f>
        <v>#N/A</v>
      </c>
    </row>
    <row r="2432" spans="1:3" x14ac:dyDescent="0.2">
      <c r="A2432" s="85">
        <v>44432</v>
      </c>
      <c r="B2432" s="25" t="e">
        <f>NA()</f>
        <v>#N/A</v>
      </c>
      <c r="C2432" s="25" t="e">
        <f>NA()</f>
        <v>#N/A</v>
      </c>
    </row>
    <row r="2433" spans="1:3" x14ac:dyDescent="0.2">
      <c r="A2433" s="85">
        <v>44433</v>
      </c>
      <c r="B2433" s="25" t="e">
        <f>NA()</f>
        <v>#N/A</v>
      </c>
      <c r="C2433" s="25" t="e">
        <f>NA()</f>
        <v>#N/A</v>
      </c>
    </row>
    <row r="2434" spans="1:3" x14ac:dyDescent="0.2">
      <c r="A2434" s="85">
        <v>44434</v>
      </c>
      <c r="B2434" s="25" t="e">
        <f>NA()</f>
        <v>#N/A</v>
      </c>
      <c r="C2434" s="25" t="e">
        <f>NA()</f>
        <v>#N/A</v>
      </c>
    </row>
    <row r="2435" spans="1:3" x14ac:dyDescent="0.2">
      <c r="A2435" s="85">
        <v>44435</v>
      </c>
      <c r="B2435" s="25" t="e">
        <f>NA()</f>
        <v>#N/A</v>
      </c>
      <c r="C2435" s="25" t="e">
        <f>NA()</f>
        <v>#N/A</v>
      </c>
    </row>
    <row r="2436" spans="1:3" x14ac:dyDescent="0.2">
      <c r="A2436" s="85">
        <v>44436</v>
      </c>
      <c r="B2436" s="25" t="e">
        <f>NA()</f>
        <v>#N/A</v>
      </c>
      <c r="C2436" s="25" t="e">
        <f>NA()</f>
        <v>#N/A</v>
      </c>
    </row>
    <row r="2437" spans="1:3" x14ac:dyDescent="0.2">
      <c r="A2437" s="85">
        <v>44437</v>
      </c>
      <c r="B2437" s="25" t="e">
        <f>NA()</f>
        <v>#N/A</v>
      </c>
      <c r="C2437" s="25" t="e">
        <f>NA()</f>
        <v>#N/A</v>
      </c>
    </row>
    <row r="2438" spans="1:3" x14ac:dyDescent="0.2">
      <c r="A2438" s="85">
        <v>44438</v>
      </c>
      <c r="B2438" s="25" t="e">
        <f>NA()</f>
        <v>#N/A</v>
      </c>
      <c r="C2438" s="25" t="e">
        <f>NA()</f>
        <v>#N/A</v>
      </c>
    </row>
    <row r="2439" spans="1:3" x14ac:dyDescent="0.2">
      <c r="A2439" s="85">
        <v>44439</v>
      </c>
      <c r="B2439" s="25" t="e">
        <f>NA()</f>
        <v>#N/A</v>
      </c>
      <c r="C2439" s="25" t="e">
        <f>NA()</f>
        <v>#N/A</v>
      </c>
    </row>
    <row r="2440" spans="1:3" x14ac:dyDescent="0.2">
      <c r="A2440" s="85">
        <v>44440</v>
      </c>
      <c r="B2440" s="25" t="e">
        <f>NA()</f>
        <v>#N/A</v>
      </c>
      <c r="C2440" s="25" t="e">
        <f>NA()</f>
        <v>#N/A</v>
      </c>
    </row>
    <row r="2441" spans="1:3" x14ac:dyDescent="0.2">
      <c r="A2441" s="85">
        <v>44441</v>
      </c>
      <c r="B2441" s="25" t="e">
        <f>NA()</f>
        <v>#N/A</v>
      </c>
      <c r="C2441" s="25" t="e">
        <f>NA()</f>
        <v>#N/A</v>
      </c>
    </row>
    <row r="2442" spans="1:3" x14ac:dyDescent="0.2">
      <c r="A2442" s="85">
        <v>44442</v>
      </c>
      <c r="B2442" s="25" t="e">
        <f>NA()</f>
        <v>#N/A</v>
      </c>
      <c r="C2442" s="25" t="e">
        <f>NA()</f>
        <v>#N/A</v>
      </c>
    </row>
    <row r="2443" spans="1:3" x14ac:dyDescent="0.2">
      <c r="A2443" s="85">
        <v>44443</v>
      </c>
      <c r="B2443" s="25" t="e">
        <f>NA()</f>
        <v>#N/A</v>
      </c>
      <c r="C2443" s="25" t="e">
        <f>NA()</f>
        <v>#N/A</v>
      </c>
    </row>
    <row r="2444" spans="1:3" x14ac:dyDescent="0.2">
      <c r="A2444" s="85">
        <v>44444</v>
      </c>
      <c r="B2444" s="25" t="e">
        <f>NA()</f>
        <v>#N/A</v>
      </c>
      <c r="C2444" s="25" t="e">
        <f>NA()</f>
        <v>#N/A</v>
      </c>
    </row>
    <row r="2445" spans="1:3" x14ac:dyDescent="0.2">
      <c r="A2445" s="85">
        <v>44445</v>
      </c>
      <c r="B2445" s="25" t="e">
        <f>NA()</f>
        <v>#N/A</v>
      </c>
      <c r="C2445" s="25" t="e">
        <f>NA()</f>
        <v>#N/A</v>
      </c>
    </row>
    <row r="2446" spans="1:3" x14ac:dyDescent="0.2">
      <c r="A2446" s="85">
        <v>44446</v>
      </c>
      <c r="B2446" s="25" t="e">
        <f>NA()</f>
        <v>#N/A</v>
      </c>
      <c r="C2446" s="25" t="e">
        <f>NA()</f>
        <v>#N/A</v>
      </c>
    </row>
    <row r="2447" spans="1:3" x14ac:dyDescent="0.2">
      <c r="A2447" s="85">
        <v>44447</v>
      </c>
      <c r="B2447" s="25" t="e">
        <f>NA()</f>
        <v>#N/A</v>
      </c>
      <c r="C2447" s="25" t="e">
        <f>NA()</f>
        <v>#N/A</v>
      </c>
    </row>
    <row r="2448" spans="1:3" x14ac:dyDescent="0.2">
      <c r="A2448" s="85">
        <v>44448</v>
      </c>
      <c r="B2448" s="25" t="e">
        <f>NA()</f>
        <v>#N/A</v>
      </c>
      <c r="C2448" s="25" t="e">
        <f>NA()</f>
        <v>#N/A</v>
      </c>
    </row>
    <row r="2449" spans="1:3" x14ac:dyDescent="0.2">
      <c r="A2449" s="85">
        <v>44449</v>
      </c>
      <c r="B2449" s="25" t="e">
        <f>NA()</f>
        <v>#N/A</v>
      </c>
      <c r="C2449" s="25" t="e">
        <f>NA()</f>
        <v>#N/A</v>
      </c>
    </row>
    <row r="2450" spans="1:3" x14ac:dyDescent="0.2">
      <c r="A2450" s="85">
        <v>44450</v>
      </c>
      <c r="B2450" s="25" t="e">
        <f>NA()</f>
        <v>#N/A</v>
      </c>
      <c r="C2450" s="25" t="e">
        <f>NA()</f>
        <v>#N/A</v>
      </c>
    </row>
    <row r="2451" spans="1:3" x14ac:dyDescent="0.2">
      <c r="A2451" s="85">
        <v>44451</v>
      </c>
      <c r="B2451" s="25" t="e">
        <f>NA()</f>
        <v>#N/A</v>
      </c>
      <c r="C2451" s="25" t="e">
        <f>NA()</f>
        <v>#N/A</v>
      </c>
    </row>
    <row r="2452" spans="1:3" x14ac:dyDescent="0.2">
      <c r="A2452" s="85">
        <v>44452</v>
      </c>
      <c r="B2452" s="25" t="e">
        <f>NA()</f>
        <v>#N/A</v>
      </c>
      <c r="C2452" s="25" t="e">
        <f>NA()</f>
        <v>#N/A</v>
      </c>
    </row>
    <row r="2453" spans="1:3" x14ac:dyDescent="0.2">
      <c r="A2453" s="85">
        <v>44453</v>
      </c>
      <c r="B2453" s="25" t="e">
        <f>NA()</f>
        <v>#N/A</v>
      </c>
      <c r="C2453" s="25" t="e">
        <f>NA()</f>
        <v>#N/A</v>
      </c>
    </row>
    <row r="2454" spans="1:3" x14ac:dyDescent="0.2">
      <c r="A2454" s="85">
        <v>44454</v>
      </c>
      <c r="B2454" s="25" t="e">
        <f>NA()</f>
        <v>#N/A</v>
      </c>
      <c r="C2454" s="25" t="e">
        <f>NA()</f>
        <v>#N/A</v>
      </c>
    </row>
    <row r="2455" spans="1:3" x14ac:dyDescent="0.2">
      <c r="A2455" s="85">
        <v>44455</v>
      </c>
      <c r="B2455" s="25" t="e">
        <f>NA()</f>
        <v>#N/A</v>
      </c>
      <c r="C2455" s="25" t="e">
        <f>NA()</f>
        <v>#N/A</v>
      </c>
    </row>
    <row r="2456" spans="1:3" x14ac:dyDescent="0.2">
      <c r="A2456" s="85">
        <v>44456</v>
      </c>
      <c r="B2456" s="25" t="e">
        <f>NA()</f>
        <v>#N/A</v>
      </c>
      <c r="C2456" s="25" t="e">
        <f>NA()</f>
        <v>#N/A</v>
      </c>
    </row>
    <row r="2457" spans="1:3" x14ac:dyDescent="0.2">
      <c r="A2457" s="85">
        <v>44457</v>
      </c>
      <c r="B2457" s="25" t="e">
        <f>NA()</f>
        <v>#N/A</v>
      </c>
      <c r="C2457" s="25" t="e">
        <f>NA()</f>
        <v>#N/A</v>
      </c>
    </row>
    <row r="2458" spans="1:3" x14ac:dyDescent="0.2">
      <c r="A2458" s="85">
        <v>44458</v>
      </c>
      <c r="B2458" s="25" t="e">
        <f>NA()</f>
        <v>#N/A</v>
      </c>
      <c r="C2458" s="25" t="e">
        <f>NA()</f>
        <v>#N/A</v>
      </c>
    </row>
    <row r="2459" spans="1:3" x14ac:dyDescent="0.2">
      <c r="A2459" s="85">
        <v>44459</v>
      </c>
      <c r="B2459" s="25" t="e">
        <f>NA()</f>
        <v>#N/A</v>
      </c>
      <c r="C2459" s="25" t="e">
        <f>NA()</f>
        <v>#N/A</v>
      </c>
    </row>
    <row r="2460" spans="1:3" x14ac:dyDescent="0.2">
      <c r="A2460" s="85">
        <v>44460</v>
      </c>
      <c r="B2460" s="25" t="e">
        <f>NA()</f>
        <v>#N/A</v>
      </c>
      <c r="C2460" s="25" t="e">
        <f>NA()</f>
        <v>#N/A</v>
      </c>
    </row>
    <row r="2461" spans="1:3" x14ac:dyDescent="0.2">
      <c r="A2461" s="85">
        <v>44461</v>
      </c>
      <c r="B2461" s="25" t="e">
        <f>NA()</f>
        <v>#N/A</v>
      </c>
      <c r="C2461" s="25" t="e">
        <f>NA()</f>
        <v>#N/A</v>
      </c>
    </row>
    <row r="2462" spans="1:3" x14ac:dyDescent="0.2">
      <c r="A2462" s="85">
        <v>44462</v>
      </c>
      <c r="B2462" s="25" t="e">
        <f>NA()</f>
        <v>#N/A</v>
      </c>
      <c r="C2462" s="25" t="e">
        <f>NA()</f>
        <v>#N/A</v>
      </c>
    </row>
    <row r="2463" spans="1:3" x14ac:dyDescent="0.2">
      <c r="A2463" s="85">
        <v>44463</v>
      </c>
      <c r="B2463" s="25" t="e">
        <f>NA()</f>
        <v>#N/A</v>
      </c>
      <c r="C2463" s="25" t="e">
        <f>NA()</f>
        <v>#N/A</v>
      </c>
    </row>
    <row r="2464" spans="1:3" x14ac:dyDescent="0.2">
      <c r="A2464" s="85">
        <v>44464</v>
      </c>
      <c r="B2464" s="25" t="e">
        <f>NA()</f>
        <v>#N/A</v>
      </c>
      <c r="C2464" s="25" t="e">
        <f>NA()</f>
        <v>#N/A</v>
      </c>
    </row>
    <row r="2465" spans="1:3" x14ac:dyDescent="0.2">
      <c r="A2465" s="85">
        <v>44465</v>
      </c>
      <c r="B2465" s="25" t="e">
        <f>NA()</f>
        <v>#N/A</v>
      </c>
      <c r="C2465" s="25" t="e">
        <f>NA()</f>
        <v>#N/A</v>
      </c>
    </row>
    <row r="2466" spans="1:3" x14ac:dyDescent="0.2">
      <c r="A2466" s="85">
        <v>44466</v>
      </c>
      <c r="B2466" s="25" t="e">
        <f>NA()</f>
        <v>#N/A</v>
      </c>
      <c r="C2466" s="25" t="e">
        <f>NA()</f>
        <v>#N/A</v>
      </c>
    </row>
    <row r="2467" spans="1:3" x14ac:dyDescent="0.2">
      <c r="A2467" s="85">
        <v>44467</v>
      </c>
      <c r="B2467" s="25" t="e">
        <f>NA()</f>
        <v>#N/A</v>
      </c>
      <c r="C2467" s="25" t="e">
        <f>NA()</f>
        <v>#N/A</v>
      </c>
    </row>
    <row r="2468" spans="1:3" x14ac:dyDescent="0.2">
      <c r="A2468" s="85">
        <v>44468</v>
      </c>
      <c r="B2468" s="25" t="e">
        <f>NA()</f>
        <v>#N/A</v>
      </c>
      <c r="C2468" s="25" t="e">
        <f>NA()</f>
        <v>#N/A</v>
      </c>
    </row>
    <row r="2469" spans="1:3" x14ac:dyDescent="0.2">
      <c r="A2469" s="85">
        <v>44469</v>
      </c>
      <c r="B2469" s="25" t="e">
        <f>NA()</f>
        <v>#N/A</v>
      </c>
      <c r="C2469" s="25" t="e">
        <f>NA()</f>
        <v>#N/A</v>
      </c>
    </row>
    <row r="2470" spans="1:3" x14ac:dyDescent="0.2">
      <c r="A2470" s="85">
        <v>44470</v>
      </c>
      <c r="B2470" s="25" t="e">
        <f>NA()</f>
        <v>#N/A</v>
      </c>
      <c r="C2470" s="25" t="e">
        <f>NA()</f>
        <v>#N/A</v>
      </c>
    </row>
    <row r="2471" spans="1:3" x14ac:dyDescent="0.2">
      <c r="A2471" s="85">
        <v>44471</v>
      </c>
      <c r="B2471" s="25" t="e">
        <f>NA()</f>
        <v>#N/A</v>
      </c>
      <c r="C2471" s="25" t="e">
        <f>NA()</f>
        <v>#N/A</v>
      </c>
    </row>
    <row r="2472" spans="1:3" x14ac:dyDescent="0.2">
      <c r="A2472" s="85">
        <v>44472</v>
      </c>
      <c r="B2472" s="25" t="e">
        <f>NA()</f>
        <v>#N/A</v>
      </c>
      <c r="C2472" s="25" t="e">
        <f>NA()</f>
        <v>#N/A</v>
      </c>
    </row>
    <row r="2473" spans="1:3" x14ac:dyDescent="0.2">
      <c r="A2473" s="85">
        <v>44473</v>
      </c>
      <c r="B2473" s="25" t="e">
        <f>NA()</f>
        <v>#N/A</v>
      </c>
      <c r="C2473" s="25" t="e">
        <f>NA()</f>
        <v>#N/A</v>
      </c>
    </row>
    <row r="2474" spans="1:3" x14ac:dyDescent="0.2">
      <c r="A2474" s="85">
        <v>44474</v>
      </c>
      <c r="B2474" s="25" t="e">
        <f>NA()</f>
        <v>#N/A</v>
      </c>
      <c r="C2474" s="25" t="e">
        <f>NA()</f>
        <v>#N/A</v>
      </c>
    </row>
    <row r="2475" spans="1:3" x14ac:dyDescent="0.2">
      <c r="A2475" s="85">
        <v>44475</v>
      </c>
      <c r="B2475" s="25" t="e">
        <f>NA()</f>
        <v>#N/A</v>
      </c>
      <c r="C2475" s="25" t="e">
        <f>NA()</f>
        <v>#N/A</v>
      </c>
    </row>
    <row r="2476" spans="1:3" x14ac:dyDescent="0.2">
      <c r="A2476" s="85">
        <v>44476</v>
      </c>
      <c r="B2476" s="25" t="e">
        <f>NA()</f>
        <v>#N/A</v>
      </c>
      <c r="C2476" s="25" t="e">
        <f>NA()</f>
        <v>#N/A</v>
      </c>
    </row>
    <row r="2477" spans="1:3" x14ac:dyDescent="0.2">
      <c r="A2477" s="85">
        <v>44477</v>
      </c>
      <c r="B2477" s="25" t="e">
        <f>NA()</f>
        <v>#N/A</v>
      </c>
      <c r="C2477" s="25" t="e">
        <f>NA()</f>
        <v>#N/A</v>
      </c>
    </row>
    <row r="2478" spans="1:3" x14ac:dyDescent="0.2">
      <c r="A2478" s="85">
        <v>44478</v>
      </c>
      <c r="B2478" s="25" t="e">
        <f>NA()</f>
        <v>#N/A</v>
      </c>
      <c r="C2478" s="25" t="e">
        <f>NA()</f>
        <v>#N/A</v>
      </c>
    </row>
    <row r="2479" spans="1:3" x14ac:dyDescent="0.2">
      <c r="A2479" s="85">
        <v>44479</v>
      </c>
      <c r="B2479" s="25" t="e">
        <f>NA()</f>
        <v>#N/A</v>
      </c>
      <c r="C2479" s="25" t="e">
        <f>NA()</f>
        <v>#N/A</v>
      </c>
    </row>
    <row r="2480" spans="1:3" x14ac:dyDescent="0.2">
      <c r="A2480" s="85">
        <v>44480</v>
      </c>
      <c r="B2480" s="25" t="e">
        <f>NA()</f>
        <v>#N/A</v>
      </c>
      <c r="C2480" s="25" t="e">
        <f>NA()</f>
        <v>#N/A</v>
      </c>
    </row>
    <row r="2481" spans="1:3" x14ac:dyDescent="0.2">
      <c r="A2481" s="85">
        <v>44481</v>
      </c>
      <c r="B2481" s="25" t="e">
        <f>NA()</f>
        <v>#N/A</v>
      </c>
      <c r="C2481" s="25" t="e">
        <f>NA()</f>
        <v>#N/A</v>
      </c>
    </row>
    <row r="2482" spans="1:3" x14ac:dyDescent="0.2">
      <c r="A2482" s="85">
        <v>44482</v>
      </c>
      <c r="B2482" s="25" t="e">
        <f>NA()</f>
        <v>#N/A</v>
      </c>
      <c r="C2482" s="25" t="e">
        <f>NA()</f>
        <v>#N/A</v>
      </c>
    </row>
    <row r="2483" spans="1:3" x14ac:dyDescent="0.2">
      <c r="A2483" s="85">
        <v>44483</v>
      </c>
      <c r="B2483" s="25" t="e">
        <f>NA()</f>
        <v>#N/A</v>
      </c>
      <c r="C2483" s="25" t="e">
        <f>NA()</f>
        <v>#N/A</v>
      </c>
    </row>
    <row r="2484" spans="1:3" x14ac:dyDescent="0.2">
      <c r="A2484" s="85">
        <v>44484</v>
      </c>
      <c r="B2484" s="25" t="e">
        <f>NA()</f>
        <v>#N/A</v>
      </c>
      <c r="C2484" s="25" t="e">
        <f>NA()</f>
        <v>#N/A</v>
      </c>
    </row>
    <row r="2485" spans="1:3" x14ac:dyDescent="0.2">
      <c r="A2485" s="85">
        <v>44485</v>
      </c>
      <c r="B2485" s="25" t="e">
        <f>NA()</f>
        <v>#N/A</v>
      </c>
      <c r="C2485" s="25" t="e">
        <f>NA()</f>
        <v>#N/A</v>
      </c>
    </row>
    <row r="2486" spans="1:3" x14ac:dyDescent="0.2">
      <c r="A2486" s="85">
        <v>44486</v>
      </c>
      <c r="B2486" s="25" t="e">
        <f>NA()</f>
        <v>#N/A</v>
      </c>
      <c r="C2486" s="25" t="e">
        <f>NA()</f>
        <v>#N/A</v>
      </c>
    </row>
    <row r="2487" spans="1:3" x14ac:dyDescent="0.2">
      <c r="A2487" s="85">
        <v>44487</v>
      </c>
      <c r="B2487" s="25" t="e">
        <f>NA()</f>
        <v>#N/A</v>
      </c>
      <c r="C2487" s="25" t="e">
        <f>NA()</f>
        <v>#N/A</v>
      </c>
    </row>
    <row r="2488" spans="1:3" x14ac:dyDescent="0.2">
      <c r="A2488" s="85">
        <v>44488</v>
      </c>
      <c r="B2488" s="25" t="e">
        <f>NA()</f>
        <v>#N/A</v>
      </c>
      <c r="C2488" s="25" t="e">
        <f>NA()</f>
        <v>#N/A</v>
      </c>
    </row>
    <row r="2489" spans="1:3" x14ac:dyDescent="0.2">
      <c r="A2489" s="85">
        <v>44489</v>
      </c>
      <c r="B2489" s="25" t="e">
        <f>NA()</f>
        <v>#N/A</v>
      </c>
      <c r="C2489" s="25" t="e">
        <f>NA()</f>
        <v>#N/A</v>
      </c>
    </row>
    <row r="2490" spans="1:3" x14ac:dyDescent="0.2">
      <c r="A2490" s="85">
        <v>44490</v>
      </c>
      <c r="B2490" s="25" t="e">
        <f>NA()</f>
        <v>#N/A</v>
      </c>
      <c r="C2490" s="25" t="e">
        <f>NA()</f>
        <v>#N/A</v>
      </c>
    </row>
    <row r="2491" spans="1:3" x14ac:dyDescent="0.2">
      <c r="A2491" s="85">
        <v>44491</v>
      </c>
      <c r="B2491" s="25" t="e">
        <f>NA()</f>
        <v>#N/A</v>
      </c>
      <c r="C2491" s="25" t="e">
        <f>NA()</f>
        <v>#N/A</v>
      </c>
    </row>
    <row r="2492" spans="1:3" x14ac:dyDescent="0.2">
      <c r="A2492" s="85">
        <v>44492</v>
      </c>
      <c r="B2492" s="25" t="e">
        <f>NA()</f>
        <v>#N/A</v>
      </c>
      <c r="C2492" s="25" t="e">
        <f>NA()</f>
        <v>#N/A</v>
      </c>
    </row>
    <row r="2493" spans="1:3" x14ac:dyDescent="0.2">
      <c r="A2493" s="85">
        <v>44493</v>
      </c>
      <c r="B2493" s="25" t="e">
        <f>NA()</f>
        <v>#N/A</v>
      </c>
      <c r="C2493" s="25" t="e">
        <f>NA()</f>
        <v>#N/A</v>
      </c>
    </row>
    <row r="2494" spans="1:3" x14ac:dyDescent="0.2">
      <c r="A2494" s="85">
        <v>44494</v>
      </c>
      <c r="B2494" s="25" t="e">
        <f>NA()</f>
        <v>#N/A</v>
      </c>
      <c r="C2494" s="25" t="e">
        <f>NA()</f>
        <v>#N/A</v>
      </c>
    </row>
    <row r="2495" spans="1:3" x14ac:dyDescent="0.2">
      <c r="A2495" s="85">
        <v>44495</v>
      </c>
      <c r="B2495" s="25" t="e">
        <f>NA()</f>
        <v>#N/A</v>
      </c>
      <c r="C2495" s="25" t="e">
        <f>NA()</f>
        <v>#N/A</v>
      </c>
    </row>
    <row r="2496" spans="1:3" x14ac:dyDescent="0.2">
      <c r="A2496" s="85">
        <v>44496</v>
      </c>
      <c r="B2496" s="25" t="e">
        <f>NA()</f>
        <v>#N/A</v>
      </c>
      <c r="C2496" s="25" t="e">
        <f>NA()</f>
        <v>#N/A</v>
      </c>
    </row>
    <row r="2497" spans="1:3" x14ac:dyDescent="0.2">
      <c r="A2497" s="85">
        <v>44497</v>
      </c>
      <c r="B2497" s="25" t="e">
        <f>NA()</f>
        <v>#N/A</v>
      </c>
      <c r="C2497" s="25" t="e">
        <f>NA()</f>
        <v>#N/A</v>
      </c>
    </row>
    <row r="2498" spans="1:3" x14ac:dyDescent="0.2">
      <c r="A2498" s="85">
        <v>44498</v>
      </c>
      <c r="B2498" s="25" t="e">
        <f>NA()</f>
        <v>#N/A</v>
      </c>
      <c r="C2498" s="25" t="e">
        <f>NA()</f>
        <v>#N/A</v>
      </c>
    </row>
    <row r="2499" spans="1:3" x14ac:dyDescent="0.2">
      <c r="A2499" s="85">
        <v>44499</v>
      </c>
      <c r="B2499" s="25" t="e">
        <f>NA()</f>
        <v>#N/A</v>
      </c>
      <c r="C2499" s="25" t="e">
        <f>NA()</f>
        <v>#N/A</v>
      </c>
    </row>
    <row r="2500" spans="1:3" x14ac:dyDescent="0.2">
      <c r="A2500" s="85">
        <v>44500</v>
      </c>
      <c r="B2500" s="25" t="e">
        <f>NA()</f>
        <v>#N/A</v>
      </c>
      <c r="C2500" s="25" t="e">
        <f>NA()</f>
        <v>#N/A</v>
      </c>
    </row>
    <row r="2501" spans="1:3" x14ac:dyDescent="0.2">
      <c r="A2501" s="85">
        <v>44501</v>
      </c>
      <c r="B2501" s="25" t="e">
        <f>NA()</f>
        <v>#N/A</v>
      </c>
      <c r="C2501" s="25" t="e">
        <f>NA()</f>
        <v>#N/A</v>
      </c>
    </row>
    <row r="2502" spans="1:3" x14ac:dyDescent="0.2">
      <c r="A2502" s="85">
        <v>44502</v>
      </c>
      <c r="B2502" s="25" t="e">
        <f>NA()</f>
        <v>#N/A</v>
      </c>
      <c r="C2502" s="25" t="e">
        <f>NA()</f>
        <v>#N/A</v>
      </c>
    </row>
    <row r="2503" spans="1:3" x14ac:dyDescent="0.2">
      <c r="A2503" s="85">
        <v>44503</v>
      </c>
      <c r="B2503" s="25" t="e">
        <f>NA()</f>
        <v>#N/A</v>
      </c>
      <c r="C2503" s="25" t="e">
        <f>NA()</f>
        <v>#N/A</v>
      </c>
    </row>
    <row r="2504" spans="1:3" x14ac:dyDescent="0.2">
      <c r="A2504" s="85">
        <v>44504</v>
      </c>
      <c r="B2504" s="25" t="e">
        <f>NA()</f>
        <v>#N/A</v>
      </c>
      <c r="C2504" s="25" t="e">
        <f>NA()</f>
        <v>#N/A</v>
      </c>
    </row>
    <row r="2505" spans="1:3" x14ac:dyDescent="0.2">
      <c r="A2505" s="85">
        <v>44505</v>
      </c>
      <c r="B2505" s="25" t="e">
        <f>NA()</f>
        <v>#N/A</v>
      </c>
      <c r="C2505" s="25" t="e">
        <f>NA()</f>
        <v>#N/A</v>
      </c>
    </row>
    <row r="2506" spans="1:3" x14ac:dyDescent="0.2">
      <c r="A2506" s="85">
        <v>44506</v>
      </c>
      <c r="B2506" s="25" t="e">
        <f>NA()</f>
        <v>#N/A</v>
      </c>
      <c r="C2506" s="25" t="e">
        <f>NA()</f>
        <v>#N/A</v>
      </c>
    </row>
    <row r="2507" spans="1:3" x14ac:dyDescent="0.2">
      <c r="A2507" s="85">
        <v>44507</v>
      </c>
      <c r="B2507" s="25" t="e">
        <f>NA()</f>
        <v>#N/A</v>
      </c>
      <c r="C2507" s="25" t="e">
        <f>NA()</f>
        <v>#N/A</v>
      </c>
    </row>
    <row r="2508" spans="1:3" x14ac:dyDescent="0.2">
      <c r="A2508" s="85">
        <v>44508</v>
      </c>
      <c r="B2508" s="25" t="e">
        <f>NA()</f>
        <v>#N/A</v>
      </c>
      <c r="C2508" s="25" t="e">
        <f>NA()</f>
        <v>#N/A</v>
      </c>
    </row>
    <row r="2509" spans="1:3" x14ac:dyDescent="0.2">
      <c r="A2509" s="85">
        <v>44509</v>
      </c>
      <c r="B2509" s="25" t="e">
        <f>NA()</f>
        <v>#N/A</v>
      </c>
      <c r="C2509" s="25" t="e">
        <f>NA()</f>
        <v>#N/A</v>
      </c>
    </row>
    <row r="2510" spans="1:3" x14ac:dyDescent="0.2">
      <c r="A2510" s="85">
        <v>44510</v>
      </c>
      <c r="B2510" s="25" t="e">
        <f>NA()</f>
        <v>#N/A</v>
      </c>
      <c r="C2510" s="25" t="e">
        <f>NA()</f>
        <v>#N/A</v>
      </c>
    </row>
    <row r="2511" spans="1:3" x14ac:dyDescent="0.2">
      <c r="A2511" s="85">
        <v>44511</v>
      </c>
      <c r="B2511" s="25" t="e">
        <f>NA()</f>
        <v>#N/A</v>
      </c>
      <c r="C2511" s="25" t="e">
        <f>NA()</f>
        <v>#N/A</v>
      </c>
    </row>
    <row r="2512" spans="1:3" x14ac:dyDescent="0.2">
      <c r="A2512" s="85">
        <v>44512</v>
      </c>
      <c r="B2512" s="25" t="e">
        <f>NA()</f>
        <v>#N/A</v>
      </c>
      <c r="C2512" s="25" t="e">
        <f>NA()</f>
        <v>#N/A</v>
      </c>
    </row>
    <row r="2513" spans="1:3" x14ac:dyDescent="0.2">
      <c r="A2513" s="85">
        <v>44513</v>
      </c>
      <c r="B2513" s="25" t="e">
        <f>NA()</f>
        <v>#N/A</v>
      </c>
      <c r="C2513" s="25" t="e">
        <f>NA()</f>
        <v>#N/A</v>
      </c>
    </row>
    <row r="2514" spans="1:3" x14ac:dyDescent="0.2">
      <c r="A2514" s="85">
        <v>44514</v>
      </c>
      <c r="B2514" s="25" t="e">
        <f>NA()</f>
        <v>#N/A</v>
      </c>
      <c r="C2514" s="25" t="e">
        <f>NA()</f>
        <v>#N/A</v>
      </c>
    </row>
    <row r="2515" spans="1:3" x14ac:dyDescent="0.2">
      <c r="A2515" s="85">
        <v>44515</v>
      </c>
      <c r="B2515" s="25" t="e">
        <f>NA()</f>
        <v>#N/A</v>
      </c>
      <c r="C2515" s="25" t="e">
        <f>NA()</f>
        <v>#N/A</v>
      </c>
    </row>
    <row r="2516" spans="1:3" x14ac:dyDescent="0.2">
      <c r="A2516" s="85">
        <v>44516</v>
      </c>
      <c r="B2516" s="25" t="e">
        <f>NA()</f>
        <v>#N/A</v>
      </c>
      <c r="C2516" s="25" t="e">
        <f>NA()</f>
        <v>#N/A</v>
      </c>
    </row>
    <row r="2517" spans="1:3" x14ac:dyDescent="0.2">
      <c r="A2517" s="85">
        <v>44517</v>
      </c>
      <c r="B2517" s="25" t="e">
        <f>NA()</f>
        <v>#N/A</v>
      </c>
      <c r="C2517" s="25" t="e">
        <f>NA()</f>
        <v>#N/A</v>
      </c>
    </row>
    <row r="2518" spans="1:3" x14ac:dyDescent="0.2">
      <c r="A2518" s="85">
        <v>44518</v>
      </c>
      <c r="B2518" s="25" t="e">
        <f>NA()</f>
        <v>#N/A</v>
      </c>
      <c r="C2518" s="25" t="e">
        <f>NA()</f>
        <v>#N/A</v>
      </c>
    </row>
    <row r="2519" spans="1:3" x14ac:dyDescent="0.2">
      <c r="A2519" s="85">
        <v>44519</v>
      </c>
      <c r="B2519" s="25" t="e">
        <f>NA()</f>
        <v>#N/A</v>
      </c>
      <c r="C2519" s="25" t="e">
        <f>NA()</f>
        <v>#N/A</v>
      </c>
    </row>
    <row r="2520" spans="1:3" x14ac:dyDescent="0.2">
      <c r="A2520" s="85">
        <v>44520</v>
      </c>
      <c r="B2520" s="25" t="e">
        <f>NA()</f>
        <v>#N/A</v>
      </c>
      <c r="C2520" s="25" t="e">
        <f>NA()</f>
        <v>#N/A</v>
      </c>
    </row>
    <row r="2521" spans="1:3" x14ac:dyDescent="0.2">
      <c r="A2521" s="85">
        <v>44521</v>
      </c>
      <c r="B2521" s="25" t="e">
        <f>NA()</f>
        <v>#N/A</v>
      </c>
      <c r="C2521" s="25" t="e">
        <f>NA()</f>
        <v>#N/A</v>
      </c>
    </row>
    <row r="2522" spans="1:3" x14ac:dyDescent="0.2">
      <c r="A2522" s="85">
        <v>44522</v>
      </c>
      <c r="B2522" s="25" t="e">
        <f>NA()</f>
        <v>#N/A</v>
      </c>
      <c r="C2522" s="25" t="e">
        <f>NA()</f>
        <v>#N/A</v>
      </c>
    </row>
    <row r="2523" spans="1:3" x14ac:dyDescent="0.2">
      <c r="A2523" s="85">
        <v>44523</v>
      </c>
      <c r="B2523" s="25" t="e">
        <f>NA()</f>
        <v>#N/A</v>
      </c>
      <c r="C2523" s="25" t="e">
        <f>NA()</f>
        <v>#N/A</v>
      </c>
    </row>
    <row r="2524" spans="1:3" x14ac:dyDescent="0.2">
      <c r="A2524" s="85">
        <v>44524</v>
      </c>
      <c r="B2524" s="25" t="e">
        <f>NA()</f>
        <v>#N/A</v>
      </c>
      <c r="C2524" s="25" t="e">
        <f>NA()</f>
        <v>#N/A</v>
      </c>
    </row>
    <row r="2525" spans="1:3" x14ac:dyDescent="0.2">
      <c r="A2525" s="85">
        <v>44525</v>
      </c>
      <c r="B2525" s="25" t="e">
        <f>NA()</f>
        <v>#N/A</v>
      </c>
      <c r="C2525" s="25" t="e">
        <f>NA()</f>
        <v>#N/A</v>
      </c>
    </row>
    <row r="2526" spans="1:3" x14ac:dyDescent="0.2">
      <c r="A2526" s="85">
        <v>44526</v>
      </c>
      <c r="B2526" s="25" t="e">
        <f>NA()</f>
        <v>#N/A</v>
      </c>
      <c r="C2526" s="25" t="e">
        <f>NA()</f>
        <v>#N/A</v>
      </c>
    </row>
    <row r="2527" spans="1:3" x14ac:dyDescent="0.2">
      <c r="A2527" s="85">
        <v>44527</v>
      </c>
      <c r="B2527" s="25" t="e">
        <f>NA()</f>
        <v>#N/A</v>
      </c>
      <c r="C2527" s="25" t="e">
        <f>NA()</f>
        <v>#N/A</v>
      </c>
    </row>
    <row r="2528" spans="1:3" x14ac:dyDescent="0.2">
      <c r="A2528" s="85">
        <v>44528</v>
      </c>
      <c r="B2528" s="25" t="e">
        <f>NA()</f>
        <v>#N/A</v>
      </c>
      <c r="C2528" s="25" t="e">
        <f>NA()</f>
        <v>#N/A</v>
      </c>
    </row>
    <row r="2529" spans="1:3" x14ac:dyDescent="0.2">
      <c r="A2529" s="85">
        <v>44529</v>
      </c>
      <c r="B2529" s="25" t="e">
        <f>NA()</f>
        <v>#N/A</v>
      </c>
      <c r="C2529" s="25" t="e">
        <f>NA()</f>
        <v>#N/A</v>
      </c>
    </row>
    <row r="2530" spans="1:3" x14ac:dyDescent="0.2">
      <c r="A2530" s="85">
        <v>44530</v>
      </c>
      <c r="B2530" s="25" t="e">
        <f>NA()</f>
        <v>#N/A</v>
      </c>
      <c r="C2530" s="25" t="e">
        <f>NA()</f>
        <v>#N/A</v>
      </c>
    </row>
    <row r="2531" spans="1:3" x14ac:dyDescent="0.2">
      <c r="A2531" s="85">
        <v>44531</v>
      </c>
      <c r="B2531" s="25" t="e">
        <f>NA()</f>
        <v>#N/A</v>
      </c>
      <c r="C2531" s="25" t="e">
        <f>NA()</f>
        <v>#N/A</v>
      </c>
    </row>
    <row r="2532" spans="1:3" x14ac:dyDescent="0.2">
      <c r="A2532" s="85">
        <v>44532</v>
      </c>
      <c r="B2532" s="25" t="e">
        <f>NA()</f>
        <v>#N/A</v>
      </c>
      <c r="C2532" s="25" t="e">
        <f>NA()</f>
        <v>#N/A</v>
      </c>
    </row>
    <row r="2533" spans="1:3" x14ac:dyDescent="0.2">
      <c r="A2533" s="85">
        <v>44533</v>
      </c>
      <c r="B2533" s="25" t="e">
        <f>NA()</f>
        <v>#N/A</v>
      </c>
      <c r="C2533" s="25" t="e">
        <f>NA()</f>
        <v>#N/A</v>
      </c>
    </row>
    <row r="2534" spans="1:3" x14ac:dyDescent="0.2">
      <c r="A2534" s="85">
        <v>44534</v>
      </c>
      <c r="B2534" s="25" t="e">
        <f>NA()</f>
        <v>#N/A</v>
      </c>
      <c r="C2534" s="25" t="e">
        <f>NA()</f>
        <v>#N/A</v>
      </c>
    </row>
    <row r="2535" spans="1:3" x14ac:dyDescent="0.2">
      <c r="A2535" s="85">
        <v>44535</v>
      </c>
      <c r="B2535" s="25" t="e">
        <f>NA()</f>
        <v>#N/A</v>
      </c>
      <c r="C2535" s="25" t="e">
        <f>NA()</f>
        <v>#N/A</v>
      </c>
    </row>
    <row r="2536" spans="1:3" x14ac:dyDescent="0.2">
      <c r="A2536" s="85">
        <v>44536</v>
      </c>
      <c r="B2536" s="25" t="e">
        <f>NA()</f>
        <v>#N/A</v>
      </c>
      <c r="C2536" s="25" t="e">
        <f>NA()</f>
        <v>#N/A</v>
      </c>
    </row>
    <row r="2537" spans="1:3" x14ac:dyDescent="0.2">
      <c r="A2537" s="85">
        <v>44537</v>
      </c>
      <c r="B2537" s="25" t="e">
        <f>NA()</f>
        <v>#N/A</v>
      </c>
      <c r="C2537" s="25" t="e">
        <f>NA()</f>
        <v>#N/A</v>
      </c>
    </row>
    <row r="2538" spans="1:3" x14ac:dyDescent="0.2">
      <c r="A2538" s="85">
        <v>44538</v>
      </c>
      <c r="B2538" s="25" t="e">
        <f>NA()</f>
        <v>#N/A</v>
      </c>
      <c r="C2538" s="25" t="e">
        <f>NA()</f>
        <v>#N/A</v>
      </c>
    </row>
    <row r="2539" spans="1:3" x14ac:dyDescent="0.2">
      <c r="A2539" s="85">
        <v>44539</v>
      </c>
      <c r="B2539" s="25" t="e">
        <f>NA()</f>
        <v>#N/A</v>
      </c>
      <c r="C2539" s="25" t="e">
        <f>NA()</f>
        <v>#N/A</v>
      </c>
    </row>
    <row r="2540" spans="1:3" x14ac:dyDescent="0.2">
      <c r="A2540" s="85">
        <v>44540</v>
      </c>
      <c r="B2540" s="25" t="e">
        <f>NA()</f>
        <v>#N/A</v>
      </c>
      <c r="C2540" s="25" t="e">
        <f>NA()</f>
        <v>#N/A</v>
      </c>
    </row>
    <row r="2541" spans="1:3" x14ac:dyDescent="0.2">
      <c r="A2541" s="85">
        <v>44541</v>
      </c>
      <c r="B2541" s="25" t="e">
        <f>NA()</f>
        <v>#N/A</v>
      </c>
      <c r="C2541" s="25" t="e">
        <f>NA()</f>
        <v>#N/A</v>
      </c>
    </row>
    <row r="2542" spans="1:3" x14ac:dyDescent="0.2">
      <c r="A2542" s="85">
        <v>44542</v>
      </c>
      <c r="B2542" s="25" t="e">
        <f>NA()</f>
        <v>#N/A</v>
      </c>
      <c r="C2542" s="25" t="e">
        <f>NA()</f>
        <v>#N/A</v>
      </c>
    </row>
    <row r="2543" spans="1:3" x14ac:dyDescent="0.2">
      <c r="A2543" s="85">
        <v>44543</v>
      </c>
      <c r="B2543" s="25" t="e">
        <f>NA()</f>
        <v>#N/A</v>
      </c>
      <c r="C2543" s="25" t="e">
        <f>NA()</f>
        <v>#N/A</v>
      </c>
    </row>
    <row r="2544" spans="1:3" x14ac:dyDescent="0.2">
      <c r="A2544" s="85">
        <v>44544</v>
      </c>
      <c r="B2544" s="25" t="e">
        <f>NA()</f>
        <v>#N/A</v>
      </c>
      <c r="C2544" s="25" t="e">
        <f>NA()</f>
        <v>#N/A</v>
      </c>
    </row>
    <row r="2545" spans="1:3" x14ac:dyDescent="0.2">
      <c r="A2545" s="85">
        <v>44545</v>
      </c>
      <c r="B2545" s="25" t="e">
        <f>NA()</f>
        <v>#N/A</v>
      </c>
      <c r="C2545" s="25" t="e">
        <f>NA()</f>
        <v>#N/A</v>
      </c>
    </row>
    <row r="2546" spans="1:3" x14ac:dyDescent="0.2">
      <c r="A2546" s="85">
        <v>44546</v>
      </c>
      <c r="B2546" s="25" t="e">
        <f>NA()</f>
        <v>#N/A</v>
      </c>
      <c r="C2546" s="25" t="e">
        <f>NA()</f>
        <v>#N/A</v>
      </c>
    </row>
    <row r="2547" spans="1:3" x14ac:dyDescent="0.2">
      <c r="A2547" s="85">
        <v>44547</v>
      </c>
      <c r="B2547" s="25" t="e">
        <f>NA()</f>
        <v>#N/A</v>
      </c>
      <c r="C2547" s="25" t="e">
        <f>NA()</f>
        <v>#N/A</v>
      </c>
    </row>
    <row r="2548" spans="1:3" x14ac:dyDescent="0.2">
      <c r="A2548" s="85">
        <v>44548</v>
      </c>
      <c r="B2548" s="25" t="e">
        <f>NA()</f>
        <v>#N/A</v>
      </c>
      <c r="C2548" s="25" t="e">
        <f>NA()</f>
        <v>#N/A</v>
      </c>
    </row>
    <row r="2549" spans="1:3" x14ac:dyDescent="0.2">
      <c r="A2549" s="85">
        <v>44549</v>
      </c>
      <c r="B2549" s="25" t="e">
        <f>NA()</f>
        <v>#N/A</v>
      </c>
      <c r="C2549" s="25" t="e">
        <f>NA()</f>
        <v>#N/A</v>
      </c>
    </row>
    <row r="2550" spans="1:3" x14ac:dyDescent="0.2">
      <c r="A2550" s="85">
        <v>44550</v>
      </c>
      <c r="B2550" s="25" t="e">
        <f>NA()</f>
        <v>#N/A</v>
      </c>
      <c r="C2550" s="25" t="e">
        <f>NA()</f>
        <v>#N/A</v>
      </c>
    </row>
    <row r="2551" spans="1:3" x14ac:dyDescent="0.2">
      <c r="A2551" s="85">
        <v>44551</v>
      </c>
      <c r="B2551" s="25" t="e">
        <f>NA()</f>
        <v>#N/A</v>
      </c>
      <c r="C2551" s="25" t="e">
        <f>NA()</f>
        <v>#N/A</v>
      </c>
    </row>
    <row r="2552" spans="1:3" x14ac:dyDescent="0.2">
      <c r="A2552" s="85">
        <v>44552</v>
      </c>
      <c r="B2552" s="25" t="e">
        <f>NA()</f>
        <v>#N/A</v>
      </c>
      <c r="C2552" s="25" t="e">
        <f>NA()</f>
        <v>#N/A</v>
      </c>
    </row>
    <row r="2553" spans="1:3" x14ac:dyDescent="0.2">
      <c r="A2553" s="85">
        <v>44553</v>
      </c>
      <c r="B2553" s="25" t="e">
        <f>NA()</f>
        <v>#N/A</v>
      </c>
      <c r="C2553" s="25" t="e">
        <f>NA()</f>
        <v>#N/A</v>
      </c>
    </row>
    <row r="2554" spans="1:3" x14ac:dyDescent="0.2">
      <c r="A2554" s="85">
        <v>44554</v>
      </c>
      <c r="B2554" s="25" t="e">
        <f>NA()</f>
        <v>#N/A</v>
      </c>
      <c r="C2554" s="25" t="e">
        <f>NA()</f>
        <v>#N/A</v>
      </c>
    </row>
    <row r="2555" spans="1:3" x14ac:dyDescent="0.2">
      <c r="A2555" s="85">
        <v>44555</v>
      </c>
      <c r="B2555" s="25" t="e">
        <f>NA()</f>
        <v>#N/A</v>
      </c>
      <c r="C2555" s="25" t="e">
        <f>NA()</f>
        <v>#N/A</v>
      </c>
    </row>
    <row r="2556" spans="1:3" x14ac:dyDescent="0.2">
      <c r="A2556" s="85">
        <v>44556</v>
      </c>
      <c r="B2556" s="25" t="e">
        <f>NA()</f>
        <v>#N/A</v>
      </c>
      <c r="C2556" s="25" t="e">
        <f>NA()</f>
        <v>#N/A</v>
      </c>
    </row>
    <row r="2557" spans="1:3" x14ac:dyDescent="0.2">
      <c r="A2557" s="85">
        <v>44557</v>
      </c>
      <c r="B2557" s="25" t="e">
        <f>NA()</f>
        <v>#N/A</v>
      </c>
      <c r="C2557" s="25" t="e">
        <f>NA()</f>
        <v>#N/A</v>
      </c>
    </row>
    <row r="2558" spans="1:3" x14ac:dyDescent="0.2">
      <c r="A2558" s="85">
        <v>44558</v>
      </c>
      <c r="B2558" s="25" t="e">
        <f>NA()</f>
        <v>#N/A</v>
      </c>
      <c r="C2558" s="25" t="e">
        <f>NA()</f>
        <v>#N/A</v>
      </c>
    </row>
    <row r="2559" spans="1:3" x14ac:dyDescent="0.2">
      <c r="A2559" s="85">
        <v>44559</v>
      </c>
      <c r="B2559" s="25" t="e">
        <f>NA()</f>
        <v>#N/A</v>
      </c>
      <c r="C2559" s="25" t="e">
        <f>NA()</f>
        <v>#N/A</v>
      </c>
    </row>
    <row r="2560" spans="1:3" x14ac:dyDescent="0.2">
      <c r="A2560" s="85">
        <v>44560</v>
      </c>
      <c r="B2560" s="25" t="e">
        <f>NA()</f>
        <v>#N/A</v>
      </c>
      <c r="C2560" s="25" t="e">
        <f>NA()</f>
        <v>#N/A</v>
      </c>
    </row>
    <row r="2561" spans="1:3" x14ac:dyDescent="0.2">
      <c r="A2561" s="85">
        <v>44561</v>
      </c>
      <c r="B2561" s="25" t="e">
        <f>NA()</f>
        <v>#N/A</v>
      </c>
      <c r="C2561" s="25" t="e">
        <f>NA()</f>
        <v>#N/A</v>
      </c>
    </row>
    <row r="2562" spans="1:3" x14ac:dyDescent="0.2">
      <c r="A2562" s="85">
        <v>44562</v>
      </c>
      <c r="B2562" s="25" t="e">
        <f>NA()</f>
        <v>#N/A</v>
      </c>
      <c r="C2562" s="25" t="e">
        <f>NA()</f>
        <v>#N/A</v>
      </c>
    </row>
    <row r="2563" spans="1:3" x14ac:dyDescent="0.2">
      <c r="A2563" s="85">
        <v>44563</v>
      </c>
      <c r="B2563" s="25" t="e">
        <f>NA()</f>
        <v>#N/A</v>
      </c>
      <c r="C2563" s="25" t="e">
        <f>NA()</f>
        <v>#N/A</v>
      </c>
    </row>
    <row r="2564" spans="1:3" x14ac:dyDescent="0.2">
      <c r="A2564" s="85">
        <v>44564</v>
      </c>
      <c r="B2564" s="25" t="e">
        <f>NA()</f>
        <v>#N/A</v>
      </c>
      <c r="C2564" s="25" t="e">
        <f>NA()</f>
        <v>#N/A</v>
      </c>
    </row>
    <row r="2565" spans="1:3" x14ac:dyDescent="0.2">
      <c r="A2565" s="85">
        <v>44565</v>
      </c>
      <c r="B2565" s="25" t="e">
        <f>NA()</f>
        <v>#N/A</v>
      </c>
      <c r="C2565" s="25" t="e">
        <f>NA()</f>
        <v>#N/A</v>
      </c>
    </row>
    <row r="2566" spans="1:3" x14ac:dyDescent="0.2">
      <c r="A2566" s="85">
        <v>44566</v>
      </c>
      <c r="B2566" s="25" t="e">
        <f>NA()</f>
        <v>#N/A</v>
      </c>
      <c r="C2566" s="25" t="e">
        <f>NA()</f>
        <v>#N/A</v>
      </c>
    </row>
    <row r="2567" spans="1:3" x14ac:dyDescent="0.2">
      <c r="A2567" s="85">
        <v>44567</v>
      </c>
      <c r="B2567" s="25" t="e">
        <f>NA()</f>
        <v>#N/A</v>
      </c>
      <c r="C2567" s="25" t="e">
        <f>NA()</f>
        <v>#N/A</v>
      </c>
    </row>
    <row r="2568" spans="1:3" x14ac:dyDescent="0.2">
      <c r="A2568" s="85">
        <v>44568</v>
      </c>
      <c r="B2568" s="25" t="e">
        <f>NA()</f>
        <v>#N/A</v>
      </c>
      <c r="C2568" s="25" t="e">
        <f>NA()</f>
        <v>#N/A</v>
      </c>
    </row>
    <row r="2569" spans="1:3" x14ac:dyDescent="0.2">
      <c r="A2569" s="85">
        <v>44569</v>
      </c>
      <c r="B2569" s="25" t="e">
        <f>NA()</f>
        <v>#N/A</v>
      </c>
      <c r="C2569" s="25" t="e">
        <f>NA()</f>
        <v>#N/A</v>
      </c>
    </row>
    <row r="2570" spans="1:3" x14ac:dyDescent="0.2">
      <c r="A2570" s="85">
        <v>44570</v>
      </c>
      <c r="B2570" s="25" t="e">
        <f>NA()</f>
        <v>#N/A</v>
      </c>
      <c r="C2570" s="25" t="e">
        <f>NA()</f>
        <v>#N/A</v>
      </c>
    </row>
    <row r="2571" spans="1:3" x14ac:dyDescent="0.2">
      <c r="A2571" s="85">
        <v>44571</v>
      </c>
      <c r="B2571" s="25" t="e">
        <f>NA()</f>
        <v>#N/A</v>
      </c>
      <c r="C2571" s="25" t="e">
        <f>NA()</f>
        <v>#N/A</v>
      </c>
    </row>
    <row r="2572" spans="1:3" x14ac:dyDescent="0.2">
      <c r="A2572" s="85">
        <v>44572</v>
      </c>
      <c r="B2572" s="25" t="e">
        <f>NA()</f>
        <v>#N/A</v>
      </c>
      <c r="C2572" s="25" t="e">
        <f>NA()</f>
        <v>#N/A</v>
      </c>
    </row>
    <row r="2573" spans="1:3" x14ac:dyDescent="0.2">
      <c r="A2573" s="85">
        <v>44573</v>
      </c>
      <c r="B2573" s="25" t="e">
        <f>NA()</f>
        <v>#N/A</v>
      </c>
      <c r="C2573" s="25" t="e">
        <f>NA()</f>
        <v>#N/A</v>
      </c>
    </row>
    <row r="2574" spans="1:3" x14ac:dyDescent="0.2">
      <c r="A2574" s="85">
        <v>44574</v>
      </c>
      <c r="B2574" s="25" t="e">
        <f>NA()</f>
        <v>#N/A</v>
      </c>
      <c r="C2574" s="25" t="e">
        <f>NA()</f>
        <v>#N/A</v>
      </c>
    </row>
    <row r="2575" spans="1:3" x14ac:dyDescent="0.2">
      <c r="A2575" s="85">
        <v>44575</v>
      </c>
      <c r="B2575" s="25" t="e">
        <f>NA()</f>
        <v>#N/A</v>
      </c>
      <c r="C2575" s="25" t="e">
        <f>NA()</f>
        <v>#N/A</v>
      </c>
    </row>
    <row r="2576" spans="1:3" x14ac:dyDescent="0.2">
      <c r="A2576" s="85">
        <v>44576</v>
      </c>
      <c r="B2576" s="25" t="e">
        <f>NA()</f>
        <v>#N/A</v>
      </c>
      <c r="C2576" s="25" t="e">
        <f>NA()</f>
        <v>#N/A</v>
      </c>
    </row>
    <row r="2577" spans="1:3" x14ac:dyDescent="0.2">
      <c r="A2577" s="85">
        <v>44577</v>
      </c>
      <c r="B2577" s="25" t="e">
        <f>NA()</f>
        <v>#N/A</v>
      </c>
      <c r="C2577" s="25" t="e">
        <f>NA()</f>
        <v>#N/A</v>
      </c>
    </row>
    <row r="2578" spans="1:3" x14ac:dyDescent="0.2">
      <c r="A2578" s="85">
        <v>44578</v>
      </c>
      <c r="B2578" s="25" t="e">
        <f>NA()</f>
        <v>#N/A</v>
      </c>
      <c r="C2578" s="25" t="e">
        <f>NA()</f>
        <v>#N/A</v>
      </c>
    </row>
    <row r="2579" spans="1:3" x14ac:dyDescent="0.2">
      <c r="A2579" s="85">
        <v>44579</v>
      </c>
      <c r="B2579" s="25" t="e">
        <f>NA()</f>
        <v>#N/A</v>
      </c>
      <c r="C2579" s="25" t="e">
        <f>NA()</f>
        <v>#N/A</v>
      </c>
    </row>
    <row r="2580" spans="1:3" x14ac:dyDescent="0.2">
      <c r="A2580" s="85">
        <v>44580</v>
      </c>
      <c r="B2580" s="25" t="e">
        <f>NA()</f>
        <v>#N/A</v>
      </c>
      <c r="C2580" s="25" t="e">
        <f>NA()</f>
        <v>#N/A</v>
      </c>
    </row>
    <row r="2581" spans="1:3" x14ac:dyDescent="0.2">
      <c r="A2581" s="85">
        <v>44581</v>
      </c>
      <c r="B2581" s="25" t="e">
        <f>NA()</f>
        <v>#N/A</v>
      </c>
      <c r="C2581" s="25" t="e">
        <f>NA()</f>
        <v>#N/A</v>
      </c>
    </row>
    <row r="2582" spans="1:3" x14ac:dyDescent="0.2">
      <c r="A2582" s="85">
        <v>44582</v>
      </c>
      <c r="B2582" s="25" t="e">
        <f>NA()</f>
        <v>#N/A</v>
      </c>
      <c r="C2582" s="25" t="e">
        <f>NA()</f>
        <v>#N/A</v>
      </c>
    </row>
    <row r="2583" spans="1:3" x14ac:dyDescent="0.2">
      <c r="A2583" s="85">
        <v>44583</v>
      </c>
      <c r="B2583" s="25" t="e">
        <f>NA()</f>
        <v>#N/A</v>
      </c>
      <c r="C2583" s="25" t="e">
        <f>NA()</f>
        <v>#N/A</v>
      </c>
    </row>
    <row r="2584" spans="1:3" x14ac:dyDescent="0.2">
      <c r="A2584" s="85">
        <v>44584</v>
      </c>
      <c r="B2584" s="25" t="e">
        <f>NA()</f>
        <v>#N/A</v>
      </c>
      <c r="C2584" s="25" t="e">
        <f>NA()</f>
        <v>#N/A</v>
      </c>
    </row>
    <row r="2585" spans="1:3" x14ac:dyDescent="0.2">
      <c r="A2585" s="85">
        <v>44585</v>
      </c>
      <c r="B2585" s="25" t="e">
        <f>NA()</f>
        <v>#N/A</v>
      </c>
      <c r="C2585" s="25" t="e">
        <f>NA()</f>
        <v>#N/A</v>
      </c>
    </row>
    <row r="2586" spans="1:3" x14ac:dyDescent="0.2">
      <c r="A2586" s="85">
        <v>44586</v>
      </c>
      <c r="B2586" s="25" t="e">
        <f>NA()</f>
        <v>#N/A</v>
      </c>
      <c r="C2586" s="25" t="e">
        <f>NA()</f>
        <v>#N/A</v>
      </c>
    </row>
    <row r="2587" spans="1:3" x14ac:dyDescent="0.2">
      <c r="A2587" s="85">
        <v>44587</v>
      </c>
      <c r="B2587" s="25" t="e">
        <f>NA()</f>
        <v>#N/A</v>
      </c>
      <c r="C2587" s="25" t="e">
        <f>NA()</f>
        <v>#N/A</v>
      </c>
    </row>
    <row r="2588" spans="1:3" x14ac:dyDescent="0.2">
      <c r="A2588" s="85">
        <v>44588</v>
      </c>
      <c r="B2588" s="25" t="e">
        <f>NA()</f>
        <v>#N/A</v>
      </c>
      <c r="C2588" s="25" t="e">
        <f>NA()</f>
        <v>#N/A</v>
      </c>
    </row>
    <row r="2589" spans="1:3" x14ac:dyDescent="0.2">
      <c r="A2589" s="85">
        <v>44589</v>
      </c>
      <c r="B2589" s="25" t="e">
        <f>NA()</f>
        <v>#N/A</v>
      </c>
      <c r="C2589" s="25" t="e">
        <f>NA()</f>
        <v>#N/A</v>
      </c>
    </row>
    <row r="2590" spans="1:3" x14ac:dyDescent="0.2">
      <c r="A2590" s="85">
        <v>44590</v>
      </c>
      <c r="B2590" s="25" t="e">
        <f>NA()</f>
        <v>#N/A</v>
      </c>
      <c r="C2590" s="25" t="e">
        <f>NA()</f>
        <v>#N/A</v>
      </c>
    </row>
    <row r="2591" spans="1:3" x14ac:dyDescent="0.2">
      <c r="A2591" s="85">
        <v>44591</v>
      </c>
      <c r="B2591" s="25" t="e">
        <f>NA()</f>
        <v>#N/A</v>
      </c>
      <c r="C2591" s="25" t="e">
        <f>NA()</f>
        <v>#N/A</v>
      </c>
    </row>
    <row r="2592" spans="1:3" x14ac:dyDescent="0.2">
      <c r="A2592" s="85">
        <v>44592</v>
      </c>
      <c r="B2592" s="25" t="e">
        <f>NA()</f>
        <v>#N/A</v>
      </c>
      <c r="C2592" s="25" t="e">
        <f>NA()</f>
        <v>#N/A</v>
      </c>
    </row>
    <row r="2593" spans="1:3" x14ac:dyDescent="0.2">
      <c r="A2593" s="85">
        <v>44593</v>
      </c>
      <c r="B2593" s="25" t="e">
        <f>NA()</f>
        <v>#N/A</v>
      </c>
      <c r="C2593" s="25" t="e">
        <f>NA()</f>
        <v>#N/A</v>
      </c>
    </row>
    <row r="2594" spans="1:3" x14ac:dyDescent="0.2">
      <c r="A2594" s="85">
        <v>44594</v>
      </c>
      <c r="B2594" s="25" t="e">
        <f>NA()</f>
        <v>#N/A</v>
      </c>
      <c r="C2594" s="25" t="e">
        <f>NA()</f>
        <v>#N/A</v>
      </c>
    </row>
    <row r="2595" spans="1:3" x14ac:dyDescent="0.2">
      <c r="A2595" s="85">
        <v>44595</v>
      </c>
      <c r="B2595" s="25" t="e">
        <f>NA()</f>
        <v>#N/A</v>
      </c>
      <c r="C2595" s="25" t="e">
        <f>NA()</f>
        <v>#N/A</v>
      </c>
    </row>
    <row r="2596" spans="1:3" x14ac:dyDescent="0.2">
      <c r="A2596" s="85">
        <v>44596</v>
      </c>
      <c r="B2596" s="25" t="e">
        <f>NA()</f>
        <v>#N/A</v>
      </c>
      <c r="C2596" s="25" t="e">
        <f>NA()</f>
        <v>#N/A</v>
      </c>
    </row>
    <row r="2597" spans="1:3" x14ac:dyDescent="0.2">
      <c r="A2597" s="85">
        <v>44597</v>
      </c>
      <c r="B2597" s="25" t="e">
        <f>NA()</f>
        <v>#N/A</v>
      </c>
      <c r="C2597" s="25" t="e">
        <f>NA()</f>
        <v>#N/A</v>
      </c>
    </row>
    <row r="2598" spans="1:3" x14ac:dyDescent="0.2">
      <c r="A2598" s="85">
        <v>44598</v>
      </c>
      <c r="B2598" s="25" t="e">
        <f>NA()</f>
        <v>#N/A</v>
      </c>
      <c r="C2598" s="25" t="e">
        <f>NA()</f>
        <v>#N/A</v>
      </c>
    </row>
    <row r="2599" spans="1:3" x14ac:dyDescent="0.2">
      <c r="A2599" s="85">
        <v>44599</v>
      </c>
      <c r="B2599" s="25" t="e">
        <f>NA()</f>
        <v>#N/A</v>
      </c>
      <c r="C2599" s="25" t="e">
        <f>NA()</f>
        <v>#N/A</v>
      </c>
    </row>
    <row r="2600" spans="1:3" x14ac:dyDescent="0.2">
      <c r="A2600" s="85">
        <v>44600</v>
      </c>
      <c r="B2600" s="25" t="e">
        <f>NA()</f>
        <v>#N/A</v>
      </c>
      <c r="C2600" s="25" t="e">
        <f>NA()</f>
        <v>#N/A</v>
      </c>
    </row>
    <row r="2601" spans="1:3" x14ac:dyDescent="0.2">
      <c r="A2601" s="85">
        <v>44601</v>
      </c>
      <c r="B2601" s="25" t="e">
        <f>NA()</f>
        <v>#N/A</v>
      </c>
      <c r="C2601" s="25" t="e">
        <f>NA()</f>
        <v>#N/A</v>
      </c>
    </row>
    <row r="2602" spans="1:3" x14ac:dyDescent="0.2">
      <c r="A2602" s="85">
        <v>44602</v>
      </c>
      <c r="B2602" s="25" t="e">
        <f>NA()</f>
        <v>#N/A</v>
      </c>
      <c r="C2602" s="25" t="e">
        <f>NA()</f>
        <v>#N/A</v>
      </c>
    </row>
    <row r="2603" spans="1:3" x14ac:dyDescent="0.2">
      <c r="A2603" s="85">
        <v>44603</v>
      </c>
      <c r="B2603" s="25" t="e">
        <f>NA()</f>
        <v>#N/A</v>
      </c>
      <c r="C2603" s="25" t="e">
        <f>NA()</f>
        <v>#N/A</v>
      </c>
    </row>
    <row r="2604" spans="1:3" x14ac:dyDescent="0.2">
      <c r="A2604" s="85">
        <v>44604</v>
      </c>
      <c r="B2604" s="25" t="e">
        <f>NA()</f>
        <v>#N/A</v>
      </c>
      <c r="C2604" s="25" t="e">
        <f>NA()</f>
        <v>#N/A</v>
      </c>
    </row>
    <row r="2605" spans="1:3" x14ac:dyDescent="0.2">
      <c r="A2605" s="85">
        <v>44605</v>
      </c>
      <c r="B2605" s="25" t="e">
        <f>NA()</f>
        <v>#N/A</v>
      </c>
      <c r="C2605" s="25" t="e">
        <f>NA()</f>
        <v>#N/A</v>
      </c>
    </row>
    <row r="2606" spans="1:3" x14ac:dyDescent="0.2">
      <c r="A2606" s="85">
        <v>44606</v>
      </c>
      <c r="B2606" s="25" t="e">
        <f>NA()</f>
        <v>#N/A</v>
      </c>
      <c r="C2606" s="25" t="e">
        <f>NA()</f>
        <v>#N/A</v>
      </c>
    </row>
    <row r="2607" spans="1:3" x14ac:dyDescent="0.2">
      <c r="A2607" s="85">
        <v>44607</v>
      </c>
      <c r="B2607" s="25" t="e">
        <f>NA()</f>
        <v>#N/A</v>
      </c>
      <c r="C2607" s="25" t="e">
        <f>NA()</f>
        <v>#N/A</v>
      </c>
    </row>
    <row r="2608" spans="1:3" x14ac:dyDescent="0.2">
      <c r="A2608" s="85">
        <v>44608</v>
      </c>
      <c r="B2608" s="25" t="e">
        <f>NA()</f>
        <v>#N/A</v>
      </c>
      <c r="C2608" s="25" t="e">
        <f>NA()</f>
        <v>#N/A</v>
      </c>
    </row>
    <row r="2609" spans="1:3" x14ac:dyDescent="0.2">
      <c r="A2609" s="85">
        <v>44609</v>
      </c>
      <c r="B2609" s="25" t="e">
        <f>NA()</f>
        <v>#N/A</v>
      </c>
      <c r="C2609" s="25" t="e">
        <f>NA()</f>
        <v>#N/A</v>
      </c>
    </row>
    <row r="2610" spans="1:3" x14ac:dyDescent="0.2">
      <c r="A2610" s="85">
        <v>44610</v>
      </c>
      <c r="B2610" s="25" t="e">
        <f>NA()</f>
        <v>#N/A</v>
      </c>
      <c r="C2610" s="25" t="e">
        <f>NA()</f>
        <v>#N/A</v>
      </c>
    </row>
    <row r="2611" spans="1:3" x14ac:dyDescent="0.2">
      <c r="A2611" s="85">
        <v>44611</v>
      </c>
      <c r="B2611" s="25" t="e">
        <f>NA()</f>
        <v>#N/A</v>
      </c>
      <c r="C2611" s="25" t="e">
        <f>NA()</f>
        <v>#N/A</v>
      </c>
    </row>
    <row r="2612" spans="1:3" x14ac:dyDescent="0.2">
      <c r="A2612" s="85">
        <v>44612</v>
      </c>
      <c r="B2612" s="25" t="e">
        <f>NA()</f>
        <v>#N/A</v>
      </c>
      <c r="C2612" s="25" t="e">
        <f>NA()</f>
        <v>#N/A</v>
      </c>
    </row>
    <row r="2613" spans="1:3" x14ac:dyDescent="0.2">
      <c r="A2613" s="85">
        <v>44613</v>
      </c>
      <c r="B2613" s="25" t="e">
        <f>NA()</f>
        <v>#N/A</v>
      </c>
      <c r="C2613" s="25" t="e">
        <f>NA()</f>
        <v>#N/A</v>
      </c>
    </row>
    <row r="2614" spans="1:3" x14ac:dyDescent="0.2">
      <c r="A2614" s="85">
        <v>44614</v>
      </c>
      <c r="B2614" s="25" t="e">
        <f>NA()</f>
        <v>#N/A</v>
      </c>
      <c r="C2614" s="25" t="e">
        <f>NA()</f>
        <v>#N/A</v>
      </c>
    </row>
    <row r="2615" spans="1:3" x14ac:dyDescent="0.2">
      <c r="A2615" s="85">
        <v>44615</v>
      </c>
      <c r="B2615" s="25" t="e">
        <f>NA()</f>
        <v>#N/A</v>
      </c>
      <c r="C2615" s="25" t="e">
        <f>NA()</f>
        <v>#N/A</v>
      </c>
    </row>
    <row r="2616" spans="1:3" x14ac:dyDescent="0.2">
      <c r="A2616" s="85">
        <v>44616</v>
      </c>
      <c r="B2616" s="25" t="e">
        <f>NA()</f>
        <v>#N/A</v>
      </c>
      <c r="C2616" s="25" t="e">
        <f>NA()</f>
        <v>#N/A</v>
      </c>
    </row>
    <row r="2617" spans="1:3" x14ac:dyDescent="0.2">
      <c r="A2617" s="85">
        <v>44617</v>
      </c>
      <c r="B2617" s="25" t="e">
        <f>NA()</f>
        <v>#N/A</v>
      </c>
      <c r="C2617" s="25" t="e">
        <f>NA()</f>
        <v>#N/A</v>
      </c>
    </row>
    <row r="2618" spans="1:3" x14ac:dyDescent="0.2">
      <c r="A2618" s="85">
        <v>44618</v>
      </c>
      <c r="B2618" s="25" t="e">
        <f>NA()</f>
        <v>#N/A</v>
      </c>
      <c r="C2618" s="25" t="e">
        <f>NA()</f>
        <v>#N/A</v>
      </c>
    </row>
    <row r="2619" spans="1:3" x14ac:dyDescent="0.2">
      <c r="A2619" s="85">
        <v>44619</v>
      </c>
      <c r="B2619" s="25" t="e">
        <f>NA()</f>
        <v>#N/A</v>
      </c>
      <c r="C2619" s="25" t="e">
        <f>NA()</f>
        <v>#N/A</v>
      </c>
    </row>
    <row r="2620" spans="1:3" x14ac:dyDescent="0.2">
      <c r="A2620" s="85">
        <v>44620</v>
      </c>
      <c r="B2620" s="25" t="e">
        <f>NA()</f>
        <v>#N/A</v>
      </c>
      <c r="C2620" s="25" t="e">
        <f>NA()</f>
        <v>#N/A</v>
      </c>
    </row>
    <row r="2621" spans="1:3" x14ac:dyDescent="0.2">
      <c r="A2621" s="85">
        <v>44621</v>
      </c>
      <c r="B2621" s="25" t="e">
        <f>NA()</f>
        <v>#N/A</v>
      </c>
      <c r="C2621" s="25" t="e">
        <f>NA()</f>
        <v>#N/A</v>
      </c>
    </row>
    <row r="2622" spans="1:3" x14ac:dyDescent="0.2">
      <c r="A2622" s="85">
        <v>44622</v>
      </c>
      <c r="B2622" s="25" t="e">
        <f>NA()</f>
        <v>#N/A</v>
      </c>
      <c r="C2622" s="25" t="e">
        <f>NA()</f>
        <v>#N/A</v>
      </c>
    </row>
    <row r="2623" spans="1:3" x14ac:dyDescent="0.2">
      <c r="A2623" s="85">
        <v>44623</v>
      </c>
      <c r="B2623" s="25" t="e">
        <f>NA()</f>
        <v>#N/A</v>
      </c>
      <c r="C2623" s="25" t="e">
        <f>NA()</f>
        <v>#N/A</v>
      </c>
    </row>
    <row r="2624" spans="1:3" x14ac:dyDescent="0.2">
      <c r="A2624" s="85">
        <v>44624</v>
      </c>
      <c r="B2624" s="25" t="e">
        <f>NA()</f>
        <v>#N/A</v>
      </c>
      <c r="C2624" s="25" t="e">
        <f>NA()</f>
        <v>#N/A</v>
      </c>
    </row>
    <row r="2625" spans="1:3" x14ac:dyDescent="0.2">
      <c r="A2625" s="85">
        <v>44625</v>
      </c>
      <c r="B2625" s="25" t="e">
        <f>NA()</f>
        <v>#N/A</v>
      </c>
      <c r="C2625" s="25" t="e">
        <f>NA()</f>
        <v>#N/A</v>
      </c>
    </row>
    <row r="2626" spans="1:3" x14ac:dyDescent="0.2">
      <c r="A2626" s="85">
        <v>44626</v>
      </c>
      <c r="B2626" s="25" t="e">
        <f>NA()</f>
        <v>#N/A</v>
      </c>
      <c r="C2626" s="25" t="e">
        <f>NA()</f>
        <v>#N/A</v>
      </c>
    </row>
    <row r="2627" spans="1:3" x14ac:dyDescent="0.2">
      <c r="A2627" s="85">
        <v>44627</v>
      </c>
      <c r="B2627" s="25" t="e">
        <f>NA()</f>
        <v>#N/A</v>
      </c>
      <c r="C2627" s="25" t="e">
        <f>NA()</f>
        <v>#N/A</v>
      </c>
    </row>
    <row r="2628" spans="1:3" x14ac:dyDescent="0.2">
      <c r="A2628" s="85">
        <v>44628</v>
      </c>
      <c r="B2628" s="25" t="e">
        <f>NA()</f>
        <v>#N/A</v>
      </c>
      <c r="C2628" s="25" t="e">
        <f>NA()</f>
        <v>#N/A</v>
      </c>
    </row>
    <row r="2629" spans="1:3" x14ac:dyDescent="0.2">
      <c r="A2629" s="85">
        <v>44629</v>
      </c>
      <c r="B2629" s="25" t="e">
        <f>NA()</f>
        <v>#N/A</v>
      </c>
      <c r="C2629" s="25" t="e">
        <f>NA()</f>
        <v>#N/A</v>
      </c>
    </row>
    <row r="2630" spans="1:3" x14ac:dyDescent="0.2">
      <c r="A2630" s="85">
        <v>44630</v>
      </c>
      <c r="B2630" s="25" t="e">
        <f>NA()</f>
        <v>#N/A</v>
      </c>
      <c r="C2630" s="25" t="e">
        <f>NA()</f>
        <v>#N/A</v>
      </c>
    </row>
    <row r="2631" spans="1:3" x14ac:dyDescent="0.2">
      <c r="A2631" s="85">
        <v>44631</v>
      </c>
      <c r="B2631" s="25" t="e">
        <f>NA()</f>
        <v>#N/A</v>
      </c>
      <c r="C2631" s="25" t="e">
        <f>NA()</f>
        <v>#N/A</v>
      </c>
    </row>
    <row r="2632" spans="1:3" x14ac:dyDescent="0.2">
      <c r="A2632" s="85">
        <v>44632</v>
      </c>
      <c r="B2632" s="25" t="e">
        <f>NA()</f>
        <v>#N/A</v>
      </c>
      <c r="C2632" s="25" t="e">
        <f>NA()</f>
        <v>#N/A</v>
      </c>
    </row>
    <row r="2633" spans="1:3" x14ac:dyDescent="0.2">
      <c r="A2633" s="85">
        <v>44633</v>
      </c>
      <c r="B2633" s="25" t="e">
        <f>NA()</f>
        <v>#N/A</v>
      </c>
      <c r="C2633" s="25" t="e">
        <f>NA()</f>
        <v>#N/A</v>
      </c>
    </row>
    <row r="2634" spans="1:3" x14ac:dyDescent="0.2">
      <c r="A2634" s="85">
        <v>44634</v>
      </c>
      <c r="B2634" s="25" t="e">
        <f>NA()</f>
        <v>#N/A</v>
      </c>
      <c r="C2634" s="25" t="e">
        <f>NA()</f>
        <v>#N/A</v>
      </c>
    </row>
    <row r="2635" spans="1:3" x14ac:dyDescent="0.2">
      <c r="A2635" s="85">
        <v>44635</v>
      </c>
      <c r="B2635" s="25" t="e">
        <f>NA()</f>
        <v>#N/A</v>
      </c>
      <c r="C2635" s="25" t="e">
        <f>NA()</f>
        <v>#N/A</v>
      </c>
    </row>
    <row r="2636" spans="1:3" x14ac:dyDescent="0.2">
      <c r="A2636" s="85">
        <v>44636</v>
      </c>
      <c r="B2636" s="25" t="e">
        <f>NA()</f>
        <v>#N/A</v>
      </c>
      <c r="C2636" s="25" t="e">
        <f>NA()</f>
        <v>#N/A</v>
      </c>
    </row>
    <row r="2637" spans="1:3" x14ac:dyDescent="0.2">
      <c r="A2637" s="85">
        <v>44637</v>
      </c>
      <c r="B2637" s="25" t="e">
        <f>NA()</f>
        <v>#N/A</v>
      </c>
      <c r="C2637" s="25" t="e">
        <f>NA()</f>
        <v>#N/A</v>
      </c>
    </row>
    <row r="2638" spans="1:3" x14ac:dyDescent="0.2">
      <c r="A2638" s="85">
        <v>44638</v>
      </c>
      <c r="B2638" s="25" t="e">
        <f>NA()</f>
        <v>#N/A</v>
      </c>
      <c r="C2638" s="25" t="e">
        <f>NA()</f>
        <v>#N/A</v>
      </c>
    </row>
    <row r="2639" spans="1:3" x14ac:dyDescent="0.2">
      <c r="A2639" s="85">
        <v>44639</v>
      </c>
      <c r="B2639" s="25" t="e">
        <f>NA()</f>
        <v>#N/A</v>
      </c>
      <c r="C2639" s="25" t="e">
        <f>NA()</f>
        <v>#N/A</v>
      </c>
    </row>
    <row r="2640" spans="1:3" x14ac:dyDescent="0.2">
      <c r="A2640" s="85">
        <v>44640</v>
      </c>
      <c r="B2640" s="25" t="e">
        <f>NA()</f>
        <v>#N/A</v>
      </c>
      <c r="C2640" s="25" t="e">
        <f>NA()</f>
        <v>#N/A</v>
      </c>
    </row>
    <row r="2641" spans="1:3" x14ac:dyDescent="0.2">
      <c r="A2641" s="85">
        <v>44641</v>
      </c>
      <c r="B2641" s="25" t="e">
        <f>NA()</f>
        <v>#N/A</v>
      </c>
      <c r="C2641" s="25" t="e">
        <f>NA()</f>
        <v>#N/A</v>
      </c>
    </row>
    <row r="2642" spans="1:3" x14ac:dyDescent="0.2">
      <c r="A2642" s="85">
        <v>44642</v>
      </c>
      <c r="B2642" s="25" t="e">
        <f>NA()</f>
        <v>#N/A</v>
      </c>
      <c r="C2642" s="25" t="e">
        <f>NA()</f>
        <v>#N/A</v>
      </c>
    </row>
    <row r="2643" spans="1:3" x14ac:dyDescent="0.2">
      <c r="A2643" s="85">
        <v>44643</v>
      </c>
      <c r="B2643" s="25" t="e">
        <f>NA()</f>
        <v>#N/A</v>
      </c>
      <c r="C2643" s="25" t="e">
        <f>NA()</f>
        <v>#N/A</v>
      </c>
    </row>
    <row r="2644" spans="1:3" x14ac:dyDescent="0.2">
      <c r="A2644" s="85">
        <v>44644</v>
      </c>
      <c r="B2644" s="25" t="e">
        <f>NA()</f>
        <v>#N/A</v>
      </c>
      <c r="C2644" s="25" t="e">
        <f>NA()</f>
        <v>#N/A</v>
      </c>
    </row>
    <row r="2645" spans="1:3" x14ac:dyDescent="0.2">
      <c r="A2645" s="85">
        <v>44645</v>
      </c>
      <c r="B2645" s="25" t="e">
        <f>NA()</f>
        <v>#N/A</v>
      </c>
      <c r="C2645" s="25" t="e">
        <f>NA()</f>
        <v>#N/A</v>
      </c>
    </row>
    <row r="2646" spans="1:3" x14ac:dyDescent="0.2">
      <c r="A2646" s="85">
        <v>44646</v>
      </c>
      <c r="B2646" s="25" t="e">
        <f>NA()</f>
        <v>#N/A</v>
      </c>
      <c r="C2646" s="25" t="e">
        <f>NA()</f>
        <v>#N/A</v>
      </c>
    </row>
    <row r="2647" spans="1:3" x14ac:dyDescent="0.2">
      <c r="A2647" s="85">
        <v>44647</v>
      </c>
      <c r="B2647" s="25" t="e">
        <f>NA()</f>
        <v>#N/A</v>
      </c>
      <c r="C2647" s="25" t="e">
        <f>NA()</f>
        <v>#N/A</v>
      </c>
    </row>
    <row r="2648" spans="1:3" x14ac:dyDescent="0.2">
      <c r="A2648" s="85">
        <v>44648</v>
      </c>
      <c r="B2648" s="25" t="e">
        <f>NA()</f>
        <v>#N/A</v>
      </c>
      <c r="C2648" s="25" t="e">
        <f>NA()</f>
        <v>#N/A</v>
      </c>
    </row>
    <row r="2649" spans="1:3" x14ac:dyDescent="0.2">
      <c r="A2649" s="85">
        <v>44649</v>
      </c>
      <c r="B2649" s="25" t="e">
        <f>NA()</f>
        <v>#N/A</v>
      </c>
      <c r="C2649" s="25" t="e">
        <f>NA()</f>
        <v>#N/A</v>
      </c>
    </row>
    <row r="2650" spans="1:3" x14ac:dyDescent="0.2">
      <c r="A2650" s="85">
        <v>44650</v>
      </c>
      <c r="B2650" s="25" t="e">
        <f>NA()</f>
        <v>#N/A</v>
      </c>
      <c r="C2650" s="25" t="e">
        <f>NA()</f>
        <v>#N/A</v>
      </c>
    </row>
    <row r="2651" spans="1:3" x14ac:dyDescent="0.2">
      <c r="A2651" s="85">
        <v>44651</v>
      </c>
      <c r="B2651" s="25" t="e">
        <f>NA()</f>
        <v>#N/A</v>
      </c>
      <c r="C2651" s="25" t="e">
        <f>NA()</f>
        <v>#N/A</v>
      </c>
    </row>
    <row r="2652" spans="1:3" x14ac:dyDescent="0.2">
      <c r="A2652" s="85">
        <v>44652</v>
      </c>
      <c r="B2652" s="25" t="e">
        <f>NA()</f>
        <v>#N/A</v>
      </c>
      <c r="C2652" s="25" t="e">
        <f>NA()</f>
        <v>#N/A</v>
      </c>
    </row>
    <row r="2653" spans="1:3" x14ac:dyDescent="0.2">
      <c r="A2653" s="85">
        <v>44653</v>
      </c>
      <c r="B2653" s="25" t="e">
        <f>NA()</f>
        <v>#N/A</v>
      </c>
      <c r="C2653" s="25" t="e">
        <f>NA()</f>
        <v>#N/A</v>
      </c>
    </row>
    <row r="2654" spans="1:3" x14ac:dyDescent="0.2">
      <c r="A2654" s="85">
        <v>44654</v>
      </c>
      <c r="B2654" s="25" t="e">
        <f>NA()</f>
        <v>#N/A</v>
      </c>
      <c r="C2654" s="25" t="e">
        <f>NA()</f>
        <v>#N/A</v>
      </c>
    </row>
    <row r="2655" spans="1:3" x14ac:dyDescent="0.2">
      <c r="A2655" s="85">
        <v>44655</v>
      </c>
      <c r="B2655" s="25" t="e">
        <f>NA()</f>
        <v>#N/A</v>
      </c>
      <c r="C2655" s="25" t="e">
        <f>NA()</f>
        <v>#N/A</v>
      </c>
    </row>
    <row r="2656" spans="1:3" x14ac:dyDescent="0.2">
      <c r="A2656" s="85">
        <v>44656</v>
      </c>
      <c r="B2656" s="25" t="e">
        <f>NA()</f>
        <v>#N/A</v>
      </c>
      <c r="C2656" s="25" t="e">
        <f>NA()</f>
        <v>#N/A</v>
      </c>
    </row>
    <row r="2657" spans="1:3" x14ac:dyDescent="0.2">
      <c r="A2657" s="85">
        <v>44657</v>
      </c>
      <c r="B2657" s="25" t="e">
        <f>NA()</f>
        <v>#N/A</v>
      </c>
      <c r="C2657" s="25" t="e">
        <f>NA()</f>
        <v>#N/A</v>
      </c>
    </row>
    <row r="2658" spans="1:3" x14ac:dyDescent="0.2">
      <c r="A2658" s="85">
        <v>44658</v>
      </c>
      <c r="B2658" s="25" t="e">
        <f>NA()</f>
        <v>#N/A</v>
      </c>
      <c r="C2658" s="25" t="e">
        <f>NA()</f>
        <v>#N/A</v>
      </c>
    </row>
    <row r="2659" spans="1:3" x14ac:dyDescent="0.2">
      <c r="A2659" s="85">
        <v>44659</v>
      </c>
      <c r="B2659" s="25" t="e">
        <f>NA()</f>
        <v>#N/A</v>
      </c>
      <c r="C2659" s="25" t="e">
        <f>NA()</f>
        <v>#N/A</v>
      </c>
    </row>
    <row r="2660" spans="1:3" x14ac:dyDescent="0.2">
      <c r="A2660" s="85">
        <v>44660</v>
      </c>
      <c r="B2660" s="25" t="e">
        <f>NA()</f>
        <v>#N/A</v>
      </c>
      <c r="C2660" s="25" t="e">
        <f>NA()</f>
        <v>#N/A</v>
      </c>
    </row>
    <row r="2661" spans="1:3" x14ac:dyDescent="0.2">
      <c r="A2661" s="85">
        <v>44661</v>
      </c>
      <c r="B2661" s="25" t="e">
        <f>NA()</f>
        <v>#N/A</v>
      </c>
      <c r="C2661" s="25" t="e">
        <f>NA()</f>
        <v>#N/A</v>
      </c>
    </row>
    <row r="2662" spans="1:3" x14ac:dyDescent="0.2">
      <c r="A2662" s="85">
        <v>44662</v>
      </c>
      <c r="B2662" s="25" t="e">
        <f>NA()</f>
        <v>#N/A</v>
      </c>
      <c r="C2662" s="25" t="e">
        <f>NA()</f>
        <v>#N/A</v>
      </c>
    </row>
    <row r="2663" spans="1:3" x14ac:dyDescent="0.2">
      <c r="A2663" s="85">
        <v>44663</v>
      </c>
      <c r="B2663" s="25" t="e">
        <f>NA()</f>
        <v>#N/A</v>
      </c>
      <c r="C2663" s="25" t="e">
        <f>NA()</f>
        <v>#N/A</v>
      </c>
    </row>
    <row r="2664" spans="1:3" x14ac:dyDescent="0.2">
      <c r="A2664" s="85">
        <v>44664</v>
      </c>
      <c r="B2664" s="25" t="e">
        <f>NA()</f>
        <v>#N/A</v>
      </c>
      <c r="C2664" s="25" t="e">
        <f>NA()</f>
        <v>#N/A</v>
      </c>
    </row>
    <row r="2665" spans="1:3" x14ac:dyDescent="0.2">
      <c r="A2665" s="85">
        <v>44665</v>
      </c>
      <c r="B2665" s="25" t="e">
        <f>NA()</f>
        <v>#N/A</v>
      </c>
      <c r="C2665" s="25" t="e">
        <f>NA()</f>
        <v>#N/A</v>
      </c>
    </row>
    <row r="2666" spans="1:3" x14ac:dyDescent="0.2">
      <c r="A2666" s="85">
        <v>44666</v>
      </c>
      <c r="B2666" s="25" t="e">
        <f>NA()</f>
        <v>#N/A</v>
      </c>
      <c r="C2666" s="25" t="e">
        <f>NA()</f>
        <v>#N/A</v>
      </c>
    </row>
    <row r="2667" spans="1:3" x14ac:dyDescent="0.2">
      <c r="A2667" s="85">
        <v>44667</v>
      </c>
      <c r="B2667" s="25" t="e">
        <f>NA()</f>
        <v>#N/A</v>
      </c>
      <c r="C2667" s="25" t="e">
        <f>NA()</f>
        <v>#N/A</v>
      </c>
    </row>
    <row r="2668" spans="1:3" x14ac:dyDescent="0.2">
      <c r="A2668" s="85">
        <v>44668</v>
      </c>
      <c r="B2668" s="25" t="e">
        <f>NA()</f>
        <v>#N/A</v>
      </c>
      <c r="C2668" s="25" t="e">
        <f>NA()</f>
        <v>#N/A</v>
      </c>
    </row>
    <row r="2669" spans="1:3" x14ac:dyDescent="0.2">
      <c r="A2669" s="85">
        <v>44669</v>
      </c>
      <c r="B2669" s="25" t="e">
        <f>NA()</f>
        <v>#N/A</v>
      </c>
      <c r="C2669" s="25" t="e">
        <f>NA()</f>
        <v>#N/A</v>
      </c>
    </row>
    <row r="2670" spans="1:3" x14ac:dyDescent="0.2">
      <c r="A2670" s="85">
        <v>44670</v>
      </c>
      <c r="B2670" s="25" t="e">
        <f>NA()</f>
        <v>#N/A</v>
      </c>
      <c r="C2670" s="25" t="e">
        <f>NA()</f>
        <v>#N/A</v>
      </c>
    </row>
    <row r="2671" spans="1:3" x14ac:dyDescent="0.2">
      <c r="A2671" s="85">
        <v>44671</v>
      </c>
      <c r="B2671" s="25" t="e">
        <f>NA()</f>
        <v>#N/A</v>
      </c>
      <c r="C2671" s="25" t="e">
        <f>NA()</f>
        <v>#N/A</v>
      </c>
    </row>
    <row r="2672" spans="1:3" x14ac:dyDescent="0.2">
      <c r="A2672" s="85">
        <v>44672</v>
      </c>
      <c r="B2672" s="25" t="e">
        <f>NA()</f>
        <v>#N/A</v>
      </c>
      <c r="C2672" s="25" t="e">
        <f>NA()</f>
        <v>#N/A</v>
      </c>
    </row>
    <row r="2673" spans="1:3" x14ac:dyDescent="0.2">
      <c r="A2673" s="85">
        <v>44673</v>
      </c>
      <c r="B2673" s="25" t="e">
        <f>NA()</f>
        <v>#N/A</v>
      </c>
      <c r="C2673" s="25" t="e">
        <f>NA()</f>
        <v>#N/A</v>
      </c>
    </row>
    <row r="2674" spans="1:3" x14ac:dyDescent="0.2">
      <c r="A2674" s="85">
        <v>44674</v>
      </c>
      <c r="B2674" s="25" t="e">
        <f>NA()</f>
        <v>#N/A</v>
      </c>
      <c r="C2674" s="25" t="e">
        <f>NA()</f>
        <v>#N/A</v>
      </c>
    </row>
    <row r="2675" spans="1:3" x14ac:dyDescent="0.2">
      <c r="A2675" s="85">
        <v>44675</v>
      </c>
      <c r="B2675" s="25" t="e">
        <f>NA()</f>
        <v>#N/A</v>
      </c>
      <c r="C2675" s="25" t="e">
        <f>NA()</f>
        <v>#N/A</v>
      </c>
    </row>
    <row r="2676" spans="1:3" x14ac:dyDescent="0.2">
      <c r="A2676" s="85">
        <v>44676</v>
      </c>
      <c r="B2676" s="25" t="e">
        <f>NA()</f>
        <v>#N/A</v>
      </c>
      <c r="C2676" s="25" t="e">
        <f>NA()</f>
        <v>#N/A</v>
      </c>
    </row>
    <row r="2677" spans="1:3" x14ac:dyDescent="0.2">
      <c r="A2677" s="85">
        <v>44677</v>
      </c>
      <c r="B2677" s="25" t="e">
        <f>NA()</f>
        <v>#N/A</v>
      </c>
      <c r="C2677" s="25" t="e">
        <f>NA()</f>
        <v>#N/A</v>
      </c>
    </row>
    <row r="2678" spans="1:3" x14ac:dyDescent="0.2">
      <c r="A2678" s="85">
        <v>44678</v>
      </c>
      <c r="B2678" s="25" t="e">
        <f>NA()</f>
        <v>#N/A</v>
      </c>
      <c r="C2678" s="25" t="e">
        <f>NA()</f>
        <v>#N/A</v>
      </c>
    </row>
    <row r="2679" spans="1:3" x14ac:dyDescent="0.2">
      <c r="A2679" s="85">
        <v>44679</v>
      </c>
      <c r="B2679" s="25" t="e">
        <f>NA()</f>
        <v>#N/A</v>
      </c>
      <c r="C2679" s="25" t="e">
        <f>NA()</f>
        <v>#N/A</v>
      </c>
    </row>
    <row r="2680" spans="1:3" x14ac:dyDescent="0.2">
      <c r="A2680" s="85">
        <v>44680</v>
      </c>
      <c r="B2680" s="25" t="e">
        <f>NA()</f>
        <v>#N/A</v>
      </c>
      <c r="C2680" s="25" t="e">
        <f>NA()</f>
        <v>#N/A</v>
      </c>
    </row>
    <row r="2681" spans="1:3" x14ac:dyDescent="0.2">
      <c r="A2681" s="85">
        <v>44681</v>
      </c>
      <c r="B2681" s="25" t="e">
        <f>NA()</f>
        <v>#N/A</v>
      </c>
      <c r="C2681" s="25" t="e">
        <f>NA()</f>
        <v>#N/A</v>
      </c>
    </row>
    <row r="2682" spans="1:3" x14ac:dyDescent="0.2">
      <c r="A2682" s="85">
        <v>44682</v>
      </c>
      <c r="B2682" s="25" t="e">
        <f>NA()</f>
        <v>#N/A</v>
      </c>
      <c r="C2682" s="25" t="e">
        <f>NA()</f>
        <v>#N/A</v>
      </c>
    </row>
    <row r="2683" spans="1:3" x14ac:dyDescent="0.2">
      <c r="A2683" s="85">
        <v>44683</v>
      </c>
      <c r="B2683" s="25" t="e">
        <f>NA()</f>
        <v>#N/A</v>
      </c>
      <c r="C2683" s="25" t="e">
        <f>NA()</f>
        <v>#N/A</v>
      </c>
    </row>
    <row r="2684" spans="1:3" x14ac:dyDescent="0.2">
      <c r="A2684" s="85">
        <v>44684</v>
      </c>
      <c r="B2684" s="25" t="e">
        <f>NA()</f>
        <v>#N/A</v>
      </c>
      <c r="C2684" s="25" t="e">
        <f>NA()</f>
        <v>#N/A</v>
      </c>
    </row>
    <row r="2685" spans="1:3" x14ac:dyDescent="0.2">
      <c r="A2685" s="85">
        <v>44685</v>
      </c>
      <c r="B2685" s="25" t="e">
        <f>NA()</f>
        <v>#N/A</v>
      </c>
      <c r="C2685" s="25" t="e">
        <f>NA()</f>
        <v>#N/A</v>
      </c>
    </row>
    <row r="2686" spans="1:3" x14ac:dyDescent="0.2">
      <c r="A2686" s="85">
        <v>44686</v>
      </c>
      <c r="B2686" s="25" t="e">
        <f>NA()</f>
        <v>#N/A</v>
      </c>
      <c r="C2686" s="25" t="e">
        <f>NA()</f>
        <v>#N/A</v>
      </c>
    </row>
    <row r="2687" spans="1:3" x14ac:dyDescent="0.2">
      <c r="A2687" s="85">
        <v>44687</v>
      </c>
      <c r="B2687" s="25" t="e">
        <f>NA()</f>
        <v>#N/A</v>
      </c>
      <c r="C2687" s="25" t="e">
        <f>NA()</f>
        <v>#N/A</v>
      </c>
    </row>
    <row r="2688" spans="1:3" x14ac:dyDescent="0.2">
      <c r="A2688" s="85">
        <v>44688</v>
      </c>
      <c r="B2688" s="25" t="e">
        <f>NA()</f>
        <v>#N/A</v>
      </c>
      <c r="C2688" s="25" t="e">
        <f>NA()</f>
        <v>#N/A</v>
      </c>
    </row>
    <row r="2689" spans="1:3" x14ac:dyDescent="0.2">
      <c r="A2689" s="85">
        <v>44689</v>
      </c>
      <c r="B2689" s="25" t="e">
        <f>NA()</f>
        <v>#N/A</v>
      </c>
      <c r="C2689" s="25" t="e">
        <f>NA()</f>
        <v>#N/A</v>
      </c>
    </row>
    <row r="2690" spans="1:3" x14ac:dyDescent="0.2">
      <c r="A2690" s="85">
        <v>44690</v>
      </c>
      <c r="B2690" s="25" t="e">
        <f>NA()</f>
        <v>#N/A</v>
      </c>
      <c r="C2690" s="25" t="e">
        <f>NA()</f>
        <v>#N/A</v>
      </c>
    </row>
    <row r="2691" spans="1:3" x14ac:dyDescent="0.2">
      <c r="A2691" s="85">
        <v>44691</v>
      </c>
      <c r="B2691" s="25" t="e">
        <f>NA()</f>
        <v>#N/A</v>
      </c>
      <c r="C2691" s="25" t="e">
        <f>NA()</f>
        <v>#N/A</v>
      </c>
    </row>
    <row r="2692" spans="1:3" x14ac:dyDescent="0.2">
      <c r="A2692" s="85">
        <v>44692</v>
      </c>
      <c r="B2692" s="25" t="e">
        <f>NA()</f>
        <v>#N/A</v>
      </c>
      <c r="C2692" s="25" t="e">
        <f>NA()</f>
        <v>#N/A</v>
      </c>
    </row>
    <row r="2693" spans="1:3" x14ac:dyDescent="0.2">
      <c r="A2693" s="85">
        <v>44693</v>
      </c>
      <c r="B2693" s="25" t="e">
        <f>NA()</f>
        <v>#N/A</v>
      </c>
      <c r="C2693" s="25" t="e">
        <f>NA()</f>
        <v>#N/A</v>
      </c>
    </row>
    <row r="2694" spans="1:3" x14ac:dyDescent="0.2">
      <c r="A2694" s="85">
        <v>44694</v>
      </c>
      <c r="B2694" s="25" t="e">
        <f>NA()</f>
        <v>#N/A</v>
      </c>
      <c r="C2694" s="25" t="e">
        <f>NA()</f>
        <v>#N/A</v>
      </c>
    </row>
    <row r="2695" spans="1:3" x14ac:dyDescent="0.2">
      <c r="A2695" s="85">
        <v>44695</v>
      </c>
      <c r="B2695" s="25" t="e">
        <f>NA()</f>
        <v>#N/A</v>
      </c>
      <c r="C2695" s="25" t="e">
        <f>NA()</f>
        <v>#N/A</v>
      </c>
    </row>
    <row r="2696" spans="1:3" x14ac:dyDescent="0.2">
      <c r="A2696" s="85">
        <v>44696</v>
      </c>
      <c r="B2696" s="25" t="e">
        <f>NA()</f>
        <v>#N/A</v>
      </c>
      <c r="C2696" s="25" t="e">
        <f>NA()</f>
        <v>#N/A</v>
      </c>
    </row>
    <row r="2697" spans="1:3" x14ac:dyDescent="0.2">
      <c r="A2697" s="85">
        <v>44697</v>
      </c>
      <c r="B2697" s="25" t="e">
        <f>NA()</f>
        <v>#N/A</v>
      </c>
      <c r="C2697" s="25" t="e">
        <f>NA()</f>
        <v>#N/A</v>
      </c>
    </row>
    <row r="2698" spans="1:3" x14ac:dyDescent="0.2">
      <c r="A2698" s="85">
        <v>44698</v>
      </c>
      <c r="B2698" s="25" t="e">
        <f>NA()</f>
        <v>#N/A</v>
      </c>
      <c r="C2698" s="25" t="e">
        <f>NA()</f>
        <v>#N/A</v>
      </c>
    </row>
    <row r="2699" spans="1:3" x14ac:dyDescent="0.2">
      <c r="A2699" s="85">
        <v>44699</v>
      </c>
      <c r="B2699" s="25" t="e">
        <f>NA()</f>
        <v>#N/A</v>
      </c>
      <c r="C2699" s="25" t="e">
        <f>NA()</f>
        <v>#N/A</v>
      </c>
    </row>
    <row r="2700" spans="1:3" x14ac:dyDescent="0.2">
      <c r="A2700" s="85">
        <v>44700</v>
      </c>
      <c r="B2700" s="25" t="e">
        <f>NA()</f>
        <v>#N/A</v>
      </c>
      <c r="C2700" s="25" t="e">
        <f>NA()</f>
        <v>#N/A</v>
      </c>
    </row>
    <row r="2701" spans="1:3" x14ac:dyDescent="0.2">
      <c r="A2701" s="85">
        <v>44701</v>
      </c>
      <c r="B2701" s="25" t="e">
        <f>NA()</f>
        <v>#N/A</v>
      </c>
      <c r="C2701" s="25" t="e">
        <f>NA()</f>
        <v>#N/A</v>
      </c>
    </row>
    <row r="2702" spans="1:3" x14ac:dyDescent="0.2">
      <c r="A2702" s="85">
        <v>44702</v>
      </c>
      <c r="B2702" s="25" t="e">
        <f>NA()</f>
        <v>#N/A</v>
      </c>
      <c r="C2702" s="25" t="e">
        <f>NA()</f>
        <v>#N/A</v>
      </c>
    </row>
    <row r="2703" spans="1:3" x14ac:dyDescent="0.2">
      <c r="A2703" s="85">
        <v>44703</v>
      </c>
      <c r="B2703" s="25" t="e">
        <f>NA()</f>
        <v>#N/A</v>
      </c>
      <c r="C2703" s="25" t="e">
        <f>NA()</f>
        <v>#N/A</v>
      </c>
    </row>
    <row r="2704" spans="1:3" x14ac:dyDescent="0.2">
      <c r="A2704" s="85">
        <v>44704</v>
      </c>
      <c r="B2704" s="25" t="e">
        <f>NA()</f>
        <v>#N/A</v>
      </c>
      <c r="C2704" s="25" t="e">
        <f>NA()</f>
        <v>#N/A</v>
      </c>
    </row>
    <row r="2705" spans="1:3" x14ac:dyDescent="0.2">
      <c r="A2705" s="85">
        <v>44705</v>
      </c>
      <c r="B2705" s="25" t="e">
        <f>NA()</f>
        <v>#N/A</v>
      </c>
      <c r="C2705" s="25" t="e">
        <f>NA()</f>
        <v>#N/A</v>
      </c>
    </row>
    <row r="2706" spans="1:3" x14ac:dyDescent="0.2">
      <c r="A2706" s="85">
        <v>44706</v>
      </c>
      <c r="B2706" s="25" t="e">
        <f>NA()</f>
        <v>#N/A</v>
      </c>
      <c r="C2706" s="25" t="e">
        <f>NA()</f>
        <v>#N/A</v>
      </c>
    </row>
    <row r="2707" spans="1:3" x14ac:dyDescent="0.2">
      <c r="A2707" s="85">
        <v>44707</v>
      </c>
      <c r="B2707" s="25" t="e">
        <f>NA()</f>
        <v>#N/A</v>
      </c>
      <c r="C2707" s="25" t="e">
        <f>NA()</f>
        <v>#N/A</v>
      </c>
    </row>
    <row r="2708" spans="1:3" x14ac:dyDescent="0.2">
      <c r="A2708" s="85">
        <v>44708</v>
      </c>
      <c r="B2708" s="25" t="e">
        <f>NA()</f>
        <v>#N/A</v>
      </c>
      <c r="C2708" s="25" t="e">
        <f>NA()</f>
        <v>#N/A</v>
      </c>
    </row>
    <row r="2709" spans="1:3" x14ac:dyDescent="0.2">
      <c r="A2709" s="85">
        <v>44709</v>
      </c>
      <c r="B2709" s="25" t="e">
        <f>NA()</f>
        <v>#N/A</v>
      </c>
      <c r="C2709" s="25" t="e">
        <f>NA()</f>
        <v>#N/A</v>
      </c>
    </row>
    <row r="2710" spans="1:3" x14ac:dyDescent="0.2">
      <c r="A2710" s="85">
        <v>44710</v>
      </c>
      <c r="B2710" s="25" t="e">
        <f>NA()</f>
        <v>#N/A</v>
      </c>
      <c r="C2710" s="25" t="e">
        <f>NA()</f>
        <v>#N/A</v>
      </c>
    </row>
    <row r="2711" spans="1:3" x14ac:dyDescent="0.2">
      <c r="A2711" s="85">
        <v>44711</v>
      </c>
      <c r="B2711" s="25" t="e">
        <f>NA()</f>
        <v>#N/A</v>
      </c>
      <c r="C2711" s="25" t="e">
        <f>NA()</f>
        <v>#N/A</v>
      </c>
    </row>
    <row r="2712" spans="1:3" x14ac:dyDescent="0.2">
      <c r="A2712" s="85">
        <v>44712</v>
      </c>
      <c r="B2712" s="25" t="e">
        <f>NA()</f>
        <v>#N/A</v>
      </c>
      <c r="C2712" s="25" t="e">
        <f>NA()</f>
        <v>#N/A</v>
      </c>
    </row>
    <row r="2713" spans="1:3" x14ac:dyDescent="0.2">
      <c r="A2713" s="85">
        <v>44713</v>
      </c>
      <c r="B2713" s="25" t="e">
        <f>NA()</f>
        <v>#N/A</v>
      </c>
      <c r="C2713" s="25" t="e">
        <f>NA()</f>
        <v>#N/A</v>
      </c>
    </row>
    <row r="2714" spans="1:3" x14ac:dyDescent="0.2">
      <c r="A2714" s="85">
        <v>44714</v>
      </c>
      <c r="B2714" s="25" t="e">
        <f>NA()</f>
        <v>#N/A</v>
      </c>
      <c r="C2714" s="25" t="e">
        <f>NA()</f>
        <v>#N/A</v>
      </c>
    </row>
    <row r="2715" spans="1:3" x14ac:dyDescent="0.2">
      <c r="A2715" s="85">
        <v>44715</v>
      </c>
      <c r="B2715" s="25" t="e">
        <f>NA()</f>
        <v>#N/A</v>
      </c>
      <c r="C2715" s="25" t="e">
        <f>NA()</f>
        <v>#N/A</v>
      </c>
    </row>
    <row r="2716" spans="1:3" x14ac:dyDescent="0.2">
      <c r="A2716" s="85">
        <v>44716</v>
      </c>
      <c r="B2716" s="25" t="e">
        <f>NA()</f>
        <v>#N/A</v>
      </c>
      <c r="C2716" s="25" t="e">
        <f>NA()</f>
        <v>#N/A</v>
      </c>
    </row>
    <row r="2717" spans="1:3" x14ac:dyDescent="0.2">
      <c r="A2717" s="85">
        <v>44717</v>
      </c>
      <c r="B2717" s="25" t="e">
        <f>NA()</f>
        <v>#N/A</v>
      </c>
      <c r="C2717" s="25" t="e">
        <f>NA()</f>
        <v>#N/A</v>
      </c>
    </row>
    <row r="2718" spans="1:3" x14ac:dyDescent="0.2">
      <c r="A2718" s="85">
        <v>44718</v>
      </c>
      <c r="B2718" s="25" t="e">
        <f>NA()</f>
        <v>#N/A</v>
      </c>
      <c r="C2718" s="25" t="e">
        <f>NA()</f>
        <v>#N/A</v>
      </c>
    </row>
    <row r="2719" spans="1:3" x14ac:dyDescent="0.2">
      <c r="A2719" s="85">
        <v>44719</v>
      </c>
      <c r="B2719" s="25" t="e">
        <f>NA()</f>
        <v>#N/A</v>
      </c>
      <c r="C2719" s="25" t="e">
        <f>NA()</f>
        <v>#N/A</v>
      </c>
    </row>
    <row r="2720" spans="1:3" x14ac:dyDescent="0.2">
      <c r="A2720" s="85">
        <v>44720</v>
      </c>
      <c r="B2720" s="25" t="e">
        <f>NA()</f>
        <v>#N/A</v>
      </c>
      <c r="C2720" s="25" t="e">
        <f>NA()</f>
        <v>#N/A</v>
      </c>
    </row>
    <row r="2721" spans="1:3" x14ac:dyDescent="0.2">
      <c r="A2721" s="85">
        <v>44721</v>
      </c>
      <c r="B2721" s="25" t="e">
        <f>NA()</f>
        <v>#N/A</v>
      </c>
      <c r="C2721" s="25" t="e">
        <f>NA()</f>
        <v>#N/A</v>
      </c>
    </row>
    <row r="2722" spans="1:3" x14ac:dyDescent="0.2">
      <c r="A2722" s="85">
        <v>44722</v>
      </c>
      <c r="B2722" s="25" t="e">
        <f>NA()</f>
        <v>#N/A</v>
      </c>
      <c r="C2722" s="25" t="e">
        <f>NA()</f>
        <v>#N/A</v>
      </c>
    </row>
    <row r="2723" spans="1:3" x14ac:dyDescent="0.2">
      <c r="A2723" s="85">
        <v>44723</v>
      </c>
      <c r="B2723" s="25" t="e">
        <f>NA()</f>
        <v>#N/A</v>
      </c>
      <c r="C2723" s="25" t="e">
        <f>NA()</f>
        <v>#N/A</v>
      </c>
    </row>
    <row r="2724" spans="1:3" x14ac:dyDescent="0.2">
      <c r="A2724" s="85">
        <v>44724</v>
      </c>
      <c r="B2724" s="25" t="e">
        <f>NA()</f>
        <v>#N/A</v>
      </c>
      <c r="C2724" s="25" t="e">
        <f>NA()</f>
        <v>#N/A</v>
      </c>
    </row>
    <row r="2725" spans="1:3" x14ac:dyDescent="0.2">
      <c r="A2725" s="85">
        <v>44725</v>
      </c>
      <c r="B2725" s="25" t="e">
        <f>NA()</f>
        <v>#N/A</v>
      </c>
      <c r="C2725" s="25" t="e">
        <f>NA()</f>
        <v>#N/A</v>
      </c>
    </row>
    <row r="2726" spans="1:3" x14ac:dyDescent="0.2">
      <c r="A2726" s="85">
        <v>44726</v>
      </c>
      <c r="B2726" s="25" t="e">
        <f>NA()</f>
        <v>#N/A</v>
      </c>
      <c r="C2726" s="25" t="e">
        <f>NA()</f>
        <v>#N/A</v>
      </c>
    </row>
    <row r="2727" spans="1:3" x14ac:dyDescent="0.2">
      <c r="A2727" s="85">
        <v>44727</v>
      </c>
      <c r="B2727" s="25" t="e">
        <f>NA()</f>
        <v>#N/A</v>
      </c>
      <c r="C2727" s="25" t="e">
        <f>NA()</f>
        <v>#N/A</v>
      </c>
    </row>
    <row r="2728" spans="1:3" x14ac:dyDescent="0.2">
      <c r="A2728" s="85">
        <v>44728</v>
      </c>
      <c r="B2728" s="25" t="e">
        <f>NA()</f>
        <v>#N/A</v>
      </c>
      <c r="C2728" s="25" t="e">
        <f>NA()</f>
        <v>#N/A</v>
      </c>
    </row>
    <row r="2729" spans="1:3" x14ac:dyDescent="0.2">
      <c r="A2729" s="85">
        <v>44729</v>
      </c>
      <c r="B2729" s="25" t="e">
        <f>NA()</f>
        <v>#N/A</v>
      </c>
      <c r="C2729" s="25" t="e">
        <f>NA()</f>
        <v>#N/A</v>
      </c>
    </row>
    <row r="2730" spans="1:3" x14ac:dyDescent="0.2">
      <c r="A2730" s="85">
        <v>44730</v>
      </c>
      <c r="B2730" s="25" t="e">
        <f>NA()</f>
        <v>#N/A</v>
      </c>
      <c r="C2730" s="25" t="e">
        <f>NA()</f>
        <v>#N/A</v>
      </c>
    </row>
    <row r="2731" spans="1:3" x14ac:dyDescent="0.2">
      <c r="A2731" s="85">
        <v>44731</v>
      </c>
      <c r="B2731" s="25" t="e">
        <f>NA()</f>
        <v>#N/A</v>
      </c>
      <c r="C2731" s="25" t="e">
        <f>NA()</f>
        <v>#N/A</v>
      </c>
    </row>
    <row r="2732" spans="1:3" x14ac:dyDescent="0.2">
      <c r="A2732" s="85">
        <v>44732</v>
      </c>
      <c r="B2732" s="25" t="e">
        <f>NA()</f>
        <v>#N/A</v>
      </c>
      <c r="C2732" s="25" t="e">
        <f>NA()</f>
        <v>#N/A</v>
      </c>
    </row>
    <row r="2733" spans="1:3" x14ac:dyDescent="0.2">
      <c r="A2733" s="85">
        <v>44733</v>
      </c>
      <c r="B2733" s="25" t="e">
        <f>NA()</f>
        <v>#N/A</v>
      </c>
      <c r="C2733" s="25" t="e">
        <f>NA()</f>
        <v>#N/A</v>
      </c>
    </row>
    <row r="2734" spans="1:3" x14ac:dyDescent="0.2">
      <c r="A2734" s="85">
        <v>44734</v>
      </c>
      <c r="B2734" s="25" t="e">
        <f>NA()</f>
        <v>#N/A</v>
      </c>
      <c r="C2734" s="25" t="e">
        <f>NA()</f>
        <v>#N/A</v>
      </c>
    </row>
    <row r="2735" spans="1:3" x14ac:dyDescent="0.2">
      <c r="A2735" s="85">
        <v>44735</v>
      </c>
      <c r="B2735" s="25" t="e">
        <f>NA()</f>
        <v>#N/A</v>
      </c>
      <c r="C2735" s="25" t="e">
        <f>NA()</f>
        <v>#N/A</v>
      </c>
    </row>
    <row r="2736" spans="1:3" x14ac:dyDescent="0.2">
      <c r="A2736" s="85">
        <v>44736</v>
      </c>
      <c r="B2736" s="25" t="e">
        <f>NA()</f>
        <v>#N/A</v>
      </c>
      <c r="C2736" s="25" t="e">
        <f>NA()</f>
        <v>#N/A</v>
      </c>
    </row>
    <row r="2737" spans="1:3" x14ac:dyDescent="0.2">
      <c r="A2737" s="85">
        <v>44737</v>
      </c>
      <c r="B2737" s="25" t="e">
        <f>NA()</f>
        <v>#N/A</v>
      </c>
      <c r="C2737" s="25" t="e">
        <f>NA()</f>
        <v>#N/A</v>
      </c>
    </row>
    <row r="2738" spans="1:3" x14ac:dyDescent="0.2">
      <c r="A2738" s="85">
        <v>44738</v>
      </c>
      <c r="B2738" s="25" t="e">
        <f>NA()</f>
        <v>#N/A</v>
      </c>
      <c r="C2738" s="25" t="e">
        <f>NA()</f>
        <v>#N/A</v>
      </c>
    </row>
    <row r="2739" spans="1:3" x14ac:dyDescent="0.2">
      <c r="A2739" s="85">
        <v>44739</v>
      </c>
      <c r="B2739" s="25" t="e">
        <f>NA()</f>
        <v>#N/A</v>
      </c>
      <c r="C2739" s="25" t="e">
        <f>NA()</f>
        <v>#N/A</v>
      </c>
    </row>
    <row r="2740" spans="1:3" x14ac:dyDescent="0.2">
      <c r="A2740" s="85">
        <v>44740</v>
      </c>
      <c r="B2740" s="25" t="e">
        <f>NA()</f>
        <v>#N/A</v>
      </c>
      <c r="C2740" s="25" t="e">
        <f>NA()</f>
        <v>#N/A</v>
      </c>
    </row>
    <row r="2741" spans="1:3" x14ac:dyDescent="0.2">
      <c r="A2741" s="85">
        <v>44741</v>
      </c>
      <c r="B2741" s="25" t="e">
        <f>NA()</f>
        <v>#N/A</v>
      </c>
      <c r="C2741" s="25" t="e">
        <f>NA()</f>
        <v>#N/A</v>
      </c>
    </row>
    <row r="2742" spans="1:3" x14ac:dyDescent="0.2">
      <c r="A2742" s="85">
        <v>44742</v>
      </c>
      <c r="B2742" s="25" t="e">
        <f>NA()</f>
        <v>#N/A</v>
      </c>
      <c r="C2742" s="25" t="e">
        <f>NA()</f>
        <v>#N/A</v>
      </c>
    </row>
    <row r="2743" spans="1:3" x14ac:dyDescent="0.2">
      <c r="A2743" s="85">
        <v>44743</v>
      </c>
      <c r="B2743" s="25" t="e">
        <f>NA()</f>
        <v>#N/A</v>
      </c>
      <c r="C2743" s="25" t="e">
        <f>NA()</f>
        <v>#N/A</v>
      </c>
    </row>
    <row r="2744" spans="1:3" x14ac:dyDescent="0.2">
      <c r="A2744" s="85">
        <v>44744</v>
      </c>
      <c r="B2744" s="25" t="e">
        <f>NA()</f>
        <v>#N/A</v>
      </c>
      <c r="C2744" s="25" t="e">
        <f>NA()</f>
        <v>#N/A</v>
      </c>
    </row>
    <row r="2745" spans="1:3" x14ac:dyDescent="0.2">
      <c r="A2745" s="85">
        <v>44745</v>
      </c>
      <c r="B2745" s="25" t="e">
        <f>NA()</f>
        <v>#N/A</v>
      </c>
      <c r="C2745" s="25" t="e">
        <f>NA()</f>
        <v>#N/A</v>
      </c>
    </row>
    <row r="2746" spans="1:3" x14ac:dyDescent="0.2">
      <c r="A2746" s="85">
        <v>44746</v>
      </c>
      <c r="B2746" s="25" t="e">
        <f>NA()</f>
        <v>#N/A</v>
      </c>
      <c r="C2746" s="25" t="e">
        <f>NA()</f>
        <v>#N/A</v>
      </c>
    </row>
    <row r="2747" spans="1:3" x14ac:dyDescent="0.2">
      <c r="A2747" s="85">
        <v>44747</v>
      </c>
      <c r="B2747" s="25" t="e">
        <f>NA()</f>
        <v>#N/A</v>
      </c>
      <c r="C2747" s="25" t="e">
        <f>NA()</f>
        <v>#N/A</v>
      </c>
    </row>
    <row r="2748" spans="1:3" x14ac:dyDescent="0.2">
      <c r="A2748" s="85">
        <v>44748</v>
      </c>
      <c r="B2748" s="25" t="e">
        <f>NA()</f>
        <v>#N/A</v>
      </c>
      <c r="C2748" s="25" t="e">
        <f>NA()</f>
        <v>#N/A</v>
      </c>
    </row>
    <row r="2749" spans="1:3" x14ac:dyDescent="0.2">
      <c r="A2749" s="85">
        <v>44749</v>
      </c>
      <c r="B2749" s="25" t="e">
        <f>NA()</f>
        <v>#N/A</v>
      </c>
      <c r="C2749" s="25" t="e">
        <f>NA()</f>
        <v>#N/A</v>
      </c>
    </row>
    <row r="2750" spans="1:3" x14ac:dyDescent="0.2">
      <c r="A2750" s="85">
        <v>44750</v>
      </c>
      <c r="B2750" s="25" t="e">
        <f>NA()</f>
        <v>#N/A</v>
      </c>
      <c r="C2750" s="25" t="e">
        <f>NA()</f>
        <v>#N/A</v>
      </c>
    </row>
    <row r="2751" spans="1:3" x14ac:dyDescent="0.2">
      <c r="A2751" s="85">
        <v>44751</v>
      </c>
      <c r="B2751" s="25" t="e">
        <f>NA()</f>
        <v>#N/A</v>
      </c>
      <c r="C2751" s="25" t="e">
        <f>NA()</f>
        <v>#N/A</v>
      </c>
    </row>
    <row r="2752" spans="1:3" x14ac:dyDescent="0.2">
      <c r="A2752" s="85">
        <v>44752</v>
      </c>
      <c r="B2752" s="25" t="e">
        <f>NA()</f>
        <v>#N/A</v>
      </c>
      <c r="C2752" s="25" t="e">
        <f>NA()</f>
        <v>#N/A</v>
      </c>
    </row>
    <row r="2753" spans="1:3" x14ac:dyDescent="0.2">
      <c r="A2753" s="85">
        <v>44753</v>
      </c>
      <c r="B2753" s="25" t="e">
        <f>NA()</f>
        <v>#N/A</v>
      </c>
      <c r="C2753" s="25" t="e">
        <f>NA()</f>
        <v>#N/A</v>
      </c>
    </row>
    <row r="2754" spans="1:3" x14ac:dyDescent="0.2">
      <c r="A2754" s="85">
        <v>44754</v>
      </c>
      <c r="B2754" s="25" t="e">
        <f>NA()</f>
        <v>#N/A</v>
      </c>
      <c r="C2754" s="25" t="e">
        <f>NA()</f>
        <v>#N/A</v>
      </c>
    </row>
    <row r="2755" spans="1:3" x14ac:dyDescent="0.2">
      <c r="A2755" s="85">
        <v>44755</v>
      </c>
      <c r="B2755" s="25" t="e">
        <f>NA()</f>
        <v>#N/A</v>
      </c>
      <c r="C2755" s="25" t="e">
        <f>NA()</f>
        <v>#N/A</v>
      </c>
    </row>
    <row r="2756" spans="1:3" x14ac:dyDescent="0.2">
      <c r="A2756" s="85">
        <v>44756</v>
      </c>
      <c r="B2756" s="25" t="e">
        <f>NA()</f>
        <v>#N/A</v>
      </c>
      <c r="C2756" s="25" t="e">
        <f>NA()</f>
        <v>#N/A</v>
      </c>
    </row>
    <row r="2757" spans="1:3" x14ac:dyDescent="0.2">
      <c r="A2757" s="85">
        <v>44757</v>
      </c>
      <c r="B2757" s="25" t="e">
        <f>NA()</f>
        <v>#N/A</v>
      </c>
      <c r="C2757" s="25" t="e">
        <f>NA()</f>
        <v>#N/A</v>
      </c>
    </row>
    <row r="2758" spans="1:3" x14ac:dyDescent="0.2">
      <c r="A2758" s="85">
        <v>44758</v>
      </c>
      <c r="B2758" s="25" t="e">
        <f>NA()</f>
        <v>#N/A</v>
      </c>
      <c r="C2758" s="25" t="e">
        <f>NA()</f>
        <v>#N/A</v>
      </c>
    </row>
    <row r="2759" spans="1:3" x14ac:dyDescent="0.2">
      <c r="A2759" s="85">
        <v>44759</v>
      </c>
      <c r="B2759" s="25" t="e">
        <f>NA()</f>
        <v>#N/A</v>
      </c>
      <c r="C2759" s="25" t="e">
        <f>NA()</f>
        <v>#N/A</v>
      </c>
    </row>
    <row r="2760" spans="1:3" x14ac:dyDescent="0.2">
      <c r="A2760" s="85">
        <v>44760</v>
      </c>
      <c r="B2760" s="25" t="e">
        <f>NA()</f>
        <v>#N/A</v>
      </c>
      <c r="C2760" s="25" t="e">
        <f>NA()</f>
        <v>#N/A</v>
      </c>
    </row>
    <row r="2761" spans="1:3" x14ac:dyDescent="0.2">
      <c r="A2761" s="85">
        <v>44761</v>
      </c>
      <c r="B2761" s="25" t="e">
        <f>NA()</f>
        <v>#N/A</v>
      </c>
      <c r="C2761" s="25" t="e">
        <f>NA()</f>
        <v>#N/A</v>
      </c>
    </row>
    <row r="2762" spans="1:3" x14ac:dyDescent="0.2">
      <c r="A2762" s="85">
        <v>44762</v>
      </c>
      <c r="B2762" s="25" t="e">
        <f>NA()</f>
        <v>#N/A</v>
      </c>
      <c r="C2762" s="25" t="e">
        <f>NA()</f>
        <v>#N/A</v>
      </c>
    </row>
    <row r="2763" spans="1:3" x14ac:dyDescent="0.2">
      <c r="A2763" s="85">
        <v>44763</v>
      </c>
      <c r="B2763" s="25" t="e">
        <f>NA()</f>
        <v>#N/A</v>
      </c>
      <c r="C2763" s="25" t="e">
        <f>NA()</f>
        <v>#N/A</v>
      </c>
    </row>
    <row r="2764" spans="1:3" x14ac:dyDescent="0.2">
      <c r="A2764" s="85">
        <v>44764</v>
      </c>
      <c r="B2764" s="25" t="e">
        <f>NA()</f>
        <v>#N/A</v>
      </c>
      <c r="C2764" s="25" t="e">
        <f>NA()</f>
        <v>#N/A</v>
      </c>
    </row>
    <row r="2765" spans="1:3" x14ac:dyDescent="0.2">
      <c r="A2765" s="85">
        <v>44765</v>
      </c>
      <c r="B2765" s="25" t="e">
        <f>NA()</f>
        <v>#N/A</v>
      </c>
      <c r="C2765" s="25" t="e">
        <f>NA()</f>
        <v>#N/A</v>
      </c>
    </row>
    <row r="2766" spans="1:3" x14ac:dyDescent="0.2">
      <c r="A2766" s="85">
        <v>44766</v>
      </c>
      <c r="B2766" s="25" t="e">
        <f>NA()</f>
        <v>#N/A</v>
      </c>
      <c r="C2766" s="25" t="e">
        <f>NA()</f>
        <v>#N/A</v>
      </c>
    </row>
    <row r="2767" spans="1:3" x14ac:dyDescent="0.2">
      <c r="A2767" s="85">
        <v>44767</v>
      </c>
      <c r="B2767" s="25" t="e">
        <f>NA()</f>
        <v>#N/A</v>
      </c>
      <c r="C2767" s="25" t="e">
        <f>NA()</f>
        <v>#N/A</v>
      </c>
    </row>
    <row r="2768" spans="1:3" x14ac:dyDescent="0.2">
      <c r="A2768" s="85">
        <v>44768</v>
      </c>
      <c r="B2768" s="25" t="e">
        <f>NA()</f>
        <v>#N/A</v>
      </c>
      <c r="C2768" s="25" t="e">
        <f>NA()</f>
        <v>#N/A</v>
      </c>
    </row>
    <row r="2769" spans="1:3" x14ac:dyDescent="0.2">
      <c r="A2769" s="85">
        <v>44769</v>
      </c>
      <c r="B2769" s="25" t="e">
        <f>NA()</f>
        <v>#N/A</v>
      </c>
      <c r="C2769" s="25" t="e">
        <f>NA()</f>
        <v>#N/A</v>
      </c>
    </row>
    <row r="2770" spans="1:3" x14ac:dyDescent="0.2">
      <c r="A2770" s="85">
        <v>44770</v>
      </c>
      <c r="B2770" s="25" t="e">
        <f>NA()</f>
        <v>#N/A</v>
      </c>
      <c r="C2770" s="25" t="e">
        <f>NA()</f>
        <v>#N/A</v>
      </c>
    </row>
    <row r="2771" spans="1:3" x14ac:dyDescent="0.2">
      <c r="A2771" s="85">
        <v>44771</v>
      </c>
      <c r="B2771" s="25" t="e">
        <f>NA()</f>
        <v>#N/A</v>
      </c>
      <c r="C2771" s="25" t="e">
        <f>NA()</f>
        <v>#N/A</v>
      </c>
    </row>
    <row r="2772" spans="1:3" x14ac:dyDescent="0.2">
      <c r="A2772" s="85">
        <v>44772</v>
      </c>
      <c r="B2772" s="25" t="e">
        <f>NA()</f>
        <v>#N/A</v>
      </c>
      <c r="C2772" s="25" t="e">
        <f>NA()</f>
        <v>#N/A</v>
      </c>
    </row>
    <row r="2773" spans="1:3" x14ac:dyDescent="0.2">
      <c r="A2773" s="85">
        <v>44773</v>
      </c>
      <c r="B2773" s="25" t="e">
        <f>NA()</f>
        <v>#N/A</v>
      </c>
      <c r="C2773" s="25" t="e">
        <f>NA()</f>
        <v>#N/A</v>
      </c>
    </row>
    <row r="2774" spans="1:3" x14ac:dyDescent="0.2">
      <c r="A2774" s="85">
        <v>44774</v>
      </c>
      <c r="B2774" s="25" t="e">
        <f>NA()</f>
        <v>#N/A</v>
      </c>
      <c r="C2774" s="25" t="e">
        <f>NA()</f>
        <v>#N/A</v>
      </c>
    </row>
    <row r="2775" spans="1:3" x14ac:dyDescent="0.2">
      <c r="A2775" s="85">
        <v>44775</v>
      </c>
      <c r="B2775" s="25" t="e">
        <f>NA()</f>
        <v>#N/A</v>
      </c>
      <c r="C2775" s="25" t="e">
        <f>NA()</f>
        <v>#N/A</v>
      </c>
    </row>
    <row r="2776" spans="1:3" x14ac:dyDescent="0.2">
      <c r="A2776" s="85">
        <v>44776</v>
      </c>
      <c r="B2776" s="25" t="e">
        <f>NA()</f>
        <v>#N/A</v>
      </c>
      <c r="C2776" s="25" t="e">
        <f>NA()</f>
        <v>#N/A</v>
      </c>
    </row>
    <row r="2777" spans="1:3" x14ac:dyDescent="0.2">
      <c r="A2777" s="85">
        <v>44777</v>
      </c>
      <c r="B2777" s="25" t="e">
        <f>NA()</f>
        <v>#N/A</v>
      </c>
      <c r="C2777" s="25" t="e">
        <f>NA()</f>
        <v>#N/A</v>
      </c>
    </row>
    <row r="2778" spans="1:3" x14ac:dyDescent="0.2">
      <c r="A2778" s="85">
        <v>44778</v>
      </c>
      <c r="B2778" s="25" t="e">
        <f>NA()</f>
        <v>#N/A</v>
      </c>
      <c r="C2778" s="25" t="e">
        <f>NA()</f>
        <v>#N/A</v>
      </c>
    </row>
    <row r="2779" spans="1:3" x14ac:dyDescent="0.2">
      <c r="A2779" s="85">
        <v>44779</v>
      </c>
      <c r="B2779" s="25" t="e">
        <f>NA()</f>
        <v>#N/A</v>
      </c>
      <c r="C2779" s="25" t="e">
        <f>NA()</f>
        <v>#N/A</v>
      </c>
    </row>
    <row r="2780" spans="1:3" x14ac:dyDescent="0.2">
      <c r="A2780" s="85">
        <v>44780</v>
      </c>
      <c r="B2780" s="25" t="e">
        <f>NA()</f>
        <v>#N/A</v>
      </c>
      <c r="C2780" s="25" t="e">
        <f>NA()</f>
        <v>#N/A</v>
      </c>
    </row>
    <row r="2781" spans="1:3" x14ac:dyDescent="0.2">
      <c r="A2781" s="85">
        <v>44781</v>
      </c>
      <c r="B2781" s="25" t="e">
        <f>NA()</f>
        <v>#N/A</v>
      </c>
      <c r="C2781" s="25" t="e">
        <f>NA()</f>
        <v>#N/A</v>
      </c>
    </row>
    <row r="2782" spans="1:3" x14ac:dyDescent="0.2">
      <c r="A2782" s="85">
        <v>44782</v>
      </c>
      <c r="B2782" s="25" t="e">
        <f>NA()</f>
        <v>#N/A</v>
      </c>
      <c r="C2782" s="25" t="e">
        <f>NA()</f>
        <v>#N/A</v>
      </c>
    </row>
    <row r="2783" spans="1:3" x14ac:dyDescent="0.2">
      <c r="A2783" s="85">
        <v>44783</v>
      </c>
      <c r="B2783" s="25" t="e">
        <f>NA()</f>
        <v>#N/A</v>
      </c>
      <c r="C2783" s="25" t="e">
        <f>NA()</f>
        <v>#N/A</v>
      </c>
    </row>
    <row r="2784" spans="1:3" x14ac:dyDescent="0.2">
      <c r="A2784" s="85">
        <v>44784</v>
      </c>
      <c r="B2784" s="25" t="e">
        <f>NA()</f>
        <v>#N/A</v>
      </c>
      <c r="C2784" s="25" t="e">
        <f>NA()</f>
        <v>#N/A</v>
      </c>
    </row>
    <row r="2785" spans="1:3" x14ac:dyDescent="0.2">
      <c r="A2785" s="85">
        <v>44785</v>
      </c>
      <c r="B2785" s="25" t="e">
        <f>NA()</f>
        <v>#N/A</v>
      </c>
      <c r="C2785" s="25" t="e">
        <f>NA()</f>
        <v>#N/A</v>
      </c>
    </row>
    <row r="2786" spans="1:3" x14ac:dyDescent="0.2">
      <c r="A2786" s="85">
        <v>44786</v>
      </c>
      <c r="B2786" s="25" t="e">
        <f>NA()</f>
        <v>#N/A</v>
      </c>
      <c r="C2786" s="25" t="e">
        <f>NA()</f>
        <v>#N/A</v>
      </c>
    </row>
    <row r="2787" spans="1:3" x14ac:dyDescent="0.2">
      <c r="A2787" s="85">
        <v>44787</v>
      </c>
      <c r="B2787" s="25" t="e">
        <f>NA()</f>
        <v>#N/A</v>
      </c>
      <c r="C2787" s="25" t="e">
        <f>NA()</f>
        <v>#N/A</v>
      </c>
    </row>
    <row r="2788" spans="1:3" x14ac:dyDescent="0.2">
      <c r="A2788" s="85">
        <v>44788</v>
      </c>
      <c r="B2788" s="25" t="e">
        <f>NA()</f>
        <v>#N/A</v>
      </c>
      <c r="C2788" s="25" t="e">
        <f>NA()</f>
        <v>#N/A</v>
      </c>
    </row>
    <row r="2789" spans="1:3" x14ac:dyDescent="0.2">
      <c r="A2789" s="85">
        <v>44789</v>
      </c>
      <c r="B2789" s="25" t="e">
        <f>NA()</f>
        <v>#N/A</v>
      </c>
      <c r="C2789" s="25" t="e">
        <f>NA()</f>
        <v>#N/A</v>
      </c>
    </row>
    <row r="2790" spans="1:3" x14ac:dyDescent="0.2">
      <c r="A2790" s="85">
        <v>44790</v>
      </c>
      <c r="B2790" s="25" t="e">
        <f>NA()</f>
        <v>#N/A</v>
      </c>
      <c r="C2790" s="25" t="e">
        <f>NA()</f>
        <v>#N/A</v>
      </c>
    </row>
    <row r="2791" spans="1:3" x14ac:dyDescent="0.2">
      <c r="A2791" s="85">
        <v>44791</v>
      </c>
      <c r="B2791" s="25" t="e">
        <f>NA()</f>
        <v>#N/A</v>
      </c>
      <c r="C2791" s="25" t="e">
        <f>NA()</f>
        <v>#N/A</v>
      </c>
    </row>
    <row r="2792" spans="1:3" x14ac:dyDescent="0.2">
      <c r="A2792" s="85">
        <v>44792</v>
      </c>
      <c r="B2792" s="25" t="e">
        <f>NA()</f>
        <v>#N/A</v>
      </c>
      <c r="C2792" s="25" t="e">
        <f>NA()</f>
        <v>#N/A</v>
      </c>
    </row>
    <row r="2793" spans="1:3" x14ac:dyDescent="0.2">
      <c r="A2793" s="85">
        <v>44793</v>
      </c>
      <c r="B2793" s="25" t="e">
        <f>NA()</f>
        <v>#N/A</v>
      </c>
      <c r="C2793" s="25" t="e">
        <f>NA()</f>
        <v>#N/A</v>
      </c>
    </row>
    <row r="2794" spans="1:3" x14ac:dyDescent="0.2">
      <c r="A2794" s="85">
        <v>44794</v>
      </c>
      <c r="B2794" s="25" t="e">
        <f>NA()</f>
        <v>#N/A</v>
      </c>
      <c r="C2794" s="25" t="e">
        <f>NA()</f>
        <v>#N/A</v>
      </c>
    </row>
    <row r="2795" spans="1:3" x14ac:dyDescent="0.2">
      <c r="A2795" s="85">
        <v>44795</v>
      </c>
      <c r="B2795" s="25" t="e">
        <f>NA()</f>
        <v>#N/A</v>
      </c>
      <c r="C2795" s="25" t="e">
        <f>NA()</f>
        <v>#N/A</v>
      </c>
    </row>
    <row r="2796" spans="1:3" x14ac:dyDescent="0.2">
      <c r="A2796" s="85">
        <v>44796</v>
      </c>
      <c r="B2796" s="25" t="e">
        <f>NA()</f>
        <v>#N/A</v>
      </c>
      <c r="C2796" s="25" t="e">
        <f>NA()</f>
        <v>#N/A</v>
      </c>
    </row>
    <row r="2797" spans="1:3" x14ac:dyDescent="0.2">
      <c r="A2797" s="85">
        <v>44797</v>
      </c>
      <c r="B2797" s="25" t="e">
        <f>NA()</f>
        <v>#N/A</v>
      </c>
      <c r="C2797" s="25" t="e">
        <f>NA()</f>
        <v>#N/A</v>
      </c>
    </row>
    <row r="2798" spans="1:3" x14ac:dyDescent="0.2">
      <c r="A2798" s="85">
        <v>44798</v>
      </c>
      <c r="B2798" s="25" t="e">
        <f>NA()</f>
        <v>#N/A</v>
      </c>
      <c r="C2798" s="25" t="e">
        <f>NA()</f>
        <v>#N/A</v>
      </c>
    </row>
    <row r="2799" spans="1:3" x14ac:dyDescent="0.2">
      <c r="A2799" s="85">
        <v>44799</v>
      </c>
      <c r="B2799" s="25" t="e">
        <f>NA()</f>
        <v>#N/A</v>
      </c>
      <c r="C2799" s="25" t="e">
        <f>NA()</f>
        <v>#N/A</v>
      </c>
    </row>
    <row r="2800" spans="1:3" x14ac:dyDescent="0.2">
      <c r="A2800" s="85">
        <v>44800</v>
      </c>
      <c r="B2800" s="25" t="e">
        <f>NA()</f>
        <v>#N/A</v>
      </c>
      <c r="C2800" s="25" t="e">
        <f>NA()</f>
        <v>#N/A</v>
      </c>
    </row>
    <row r="2801" spans="1:3" x14ac:dyDescent="0.2">
      <c r="A2801" s="85">
        <v>44801</v>
      </c>
      <c r="B2801" s="25" t="e">
        <f>NA()</f>
        <v>#N/A</v>
      </c>
      <c r="C2801" s="25" t="e">
        <f>NA()</f>
        <v>#N/A</v>
      </c>
    </row>
    <row r="2802" spans="1:3" x14ac:dyDescent="0.2">
      <c r="A2802" s="85">
        <v>44802</v>
      </c>
      <c r="B2802" s="25" t="e">
        <f>NA()</f>
        <v>#N/A</v>
      </c>
      <c r="C2802" s="25" t="e">
        <f>NA()</f>
        <v>#N/A</v>
      </c>
    </row>
    <row r="2803" spans="1:3" x14ac:dyDescent="0.2">
      <c r="A2803" s="85">
        <v>44803</v>
      </c>
      <c r="B2803" s="25" t="e">
        <f>NA()</f>
        <v>#N/A</v>
      </c>
      <c r="C2803" s="25" t="e">
        <f>NA()</f>
        <v>#N/A</v>
      </c>
    </row>
    <row r="2804" spans="1:3" x14ac:dyDescent="0.2">
      <c r="A2804" s="85">
        <v>44804</v>
      </c>
      <c r="B2804" s="25" t="e">
        <f>NA()</f>
        <v>#N/A</v>
      </c>
      <c r="C2804" s="25" t="e">
        <f>NA()</f>
        <v>#N/A</v>
      </c>
    </row>
    <row r="2805" spans="1:3" x14ac:dyDescent="0.2">
      <c r="A2805" s="85">
        <v>44805</v>
      </c>
      <c r="B2805" s="25" t="e">
        <f>NA()</f>
        <v>#N/A</v>
      </c>
      <c r="C2805" s="25" t="e">
        <f>NA()</f>
        <v>#N/A</v>
      </c>
    </row>
    <row r="2806" spans="1:3" x14ac:dyDescent="0.2">
      <c r="A2806" s="85">
        <v>44806</v>
      </c>
      <c r="B2806" s="25" t="e">
        <f>NA()</f>
        <v>#N/A</v>
      </c>
      <c r="C2806" s="25" t="e">
        <f>NA()</f>
        <v>#N/A</v>
      </c>
    </row>
    <row r="2807" spans="1:3" x14ac:dyDescent="0.2">
      <c r="A2807" s="85">
        <v>44807</v>
      </c>
      <c r="B2807" s="25" t="e">
        <f>NA()</f>
        <v>#N/A</v>
      </c>
      <c r="C2807" s="25" t="e">
        <f>NA()</f>
        <v>#N/A</v>
      </c>
    </row>
    <row r="2808" spans="1:3" x14ac:dyDescent="0.2">
      <c r="A2808" s="85">
        <v>44808</v>
      </c>
      <c r="B2808" s="25" t="e">
        <f>NA()</f>
        <v>#N/A</v>
      </c>
      <c r="C2808" s="25" t="e">
        <f>NA()</f>
        <v>#N/A</v>
      </c>
    </row>
    <row r="2809" spans="1:3" x14ac:dyDescent="0.2">
      <c r="A2809" s="85">
        <v>44809</v>
      </c>
      <c r="B2809" s="25" t="e">
        <f>NA()</f>
        <v>#N/A</v>
      </c>
      <c r="C2809" s="25" t="e">
        <f>NA()</f>
        <v>#N/A</v>
      </c>
    </row>
    <row r="2810" spans="1:3" x14ac:dyDescent="0.2">
      <c r="A2810" s="85">
        <v>44810</v>
      </c>
      <c r="B2810" s="25" t="e">
        <f>NA()</f>
        <v>#N/A</v>
      </c>
      <c r="C2810" s="25" t="e">
        <f>NA()</f>
        <v>#N/A</v>
      </c>
    </row>
    <row r="2811" spans="1:3" x14ac:dyDescent="0.2">
      <c r="A2811" s="85">
        <v>44811</v>
      </c>
      <c r="B2811" s="25" t="e">
        <f>NA()</f>
        <v>#N/A</v>
      </c>
      <c r="C2811" s="25" t="e">
        <f>NA()</f>
        <v>#N/A</v>
      </c>
    </row>
    <row r="2812" spans="1:3" x14ac:dyDescent="0.2">
      <c r="A2812" s="85">
        <v>44812</v>
      </c>
      <c r="B2812" s="25" t="e">
        <f>NA()</f>
        <v>#N/A</v>
      </c>
      <c r="C2812" s="25" t="e">
        <f>NA()</f>
        <v>#N/A</v>
      </c>
    </row>
    <row r="2813" spans="1:3" x14ac:dyDescent="0.2">
      <c r="A2813" s="85">
        <v>44813</v>
      </c>
      <c r="B2813" s="25" t="e">
        <f>NA()</f>
        <v>#N/A</v>
      </c>
      <c r="C2813" s="25" t="e">
        <f>NA()</f>
        <v>#N/A</v>
      </c>
    </row>
    <row r="2814" spans="1:3" x14ac:dyDescent="0.2">
      <c r="A2814" s="85">
        <v>44814</v>
      </c>
      <c r="B2814" s="25" t="e">
        <f>NA()</f>
        <v>#N/A</v>
      </c>
      <c r="C2814" s="25" t="e">
        <f>NA()</f>
        <v>#N/A</v>
      </c>
    </row>
    <row r="2815" spans="1:3" x14ac:dyDescent="0.2">
      <c r="A2815" s="85">
        <v>44815</v>
      </c>
      <c r="B2815" s="25" t="e">
        <f>NA()</f>
        <v>#N/A</v>
      </c>
      <c r="C2815" s="25" t="e">
        <f>NA()</f>
        <v>#N/A</v>
      </c>
    </row>
    <row r="2816" spans="1:3" x14ac:dyDescent="0.2">
      <c r="A2816" s="85">
        <v>44816</v>
      </c>
      <c r="B2816" s="25" t="e">
        <f>NA()</f>
        <v>#N/A</v>
      </c>
      <c r="C2816" s="25" t="e">
        <f>NA()</f>
        <v>#N/A</v>
      </c>
    </row>
    <row r="2817" spans="1:3" x14ac:dyDescent="0.2">
      <c r="A2817" s="85">
        <v>44817</v>
      </c>
      <c r="B2817" s="25" t="e">
        <f>NA()</f>
        <v>#N/A</v>
      </c>
      <c r="C2817" s="25" t="e">
        <f>NA()</f>
        <v>#N/A</v>
      </c>
    </row>
    <row r="2818" spans="1:3" x14ac:dyDescent="0.2">
      <c r="A2818" s="85">
        <v>44818</v>
      </c>
      <c r="B2818" s="25" t="e">
        <f>NA()</f>
        <v>#N/A</v>
      </c>
      <c r="C2818" s="25" t="e">
        <f>NA()</f>
        <v>#N/A</v>
      </c>
    </row>
    <row r="2819" spans="1:3" x14ac:dyDescent="0.2">
      <c r="A2819" s="85">
        <v>44819</v>
      </c>
      <c r="B2819" s="25" t="e">
        <f>NA()</f>
        <v>#N/A</v>
      </c>
      <c r="C2819" s="25" t="e">
        <f>NA()</f>
        <v>#N/A</v>
      </c>
    </row>
    <row r="2820" spans="1:3" x14ac:dyDescent="0.2">
      <c r="A2820" s="85">
        <v>44820</v>
      </c>
      <c r="B2820" s="25" t="e">
        <f>NA()</f>
        <v>#N/A</v>
      </c>
      <c r="C2820" s="25" t="e">
        <f>NA()</f>
        <v>#N/A</v>
      </c>
    </row>
    <row r="2821" spans="1:3" x14ac:dyDescent="0.2">
      <c r="A2821" s="85">
        <v>44821</v>
      </c>
      <c r="B2821" s="25" t="e">
        <f>NA()</f>
        <v>#N/A</v>
      </c>
      <c r="C2821" s="25" t="e">
        <f>NA()</f>
        <v>#N/A</v>
      </c>
    </row>
    <row r="2822" spans="1:3" x14ac:dyDescent="0.2">
      <c r="A2822" s="85">
        <v>44822</v>
      </c>
      <c r="B2822" s="25" t="e">
        <f>NA()</f>
        <v>#N/A</v>
      </c>
      <c r="C2822" s="25" t="e">
        <f>NA()</f>
        <v>#N/A</v>
      </c>
    </row>
    <row r="2823" spans="1:3" x14ac:dyDescent="0.2">
      <c r="A2823" s="85">
        <v>44823</v>
      </c>
      <c r="B2823" s="25" t="e">
        <f>NA()</f>
        <v>#N/A</v>
      </c>
      <c r="C2823" s="25" t="e">
        <f>NA()</f>
        <v>#N/A</v>
      </c>
    </row>
    <row r="2824" spans="1:3" x14ac:dyDescent="0.2">
      <c r="A2824" s="85">
        <v>44824</v>
      </c>
      <c r="B2824" s="25" t="e">
        <f>NA()</f>
        <v>#N/A</v>
      </c>
      <c r="C2824" s="25" t="e">
        <f>NA()</f>
        <v>#N/A</v>
      </c>
    </row>
    <row r="2825" spans="1:3" x14ac:dyDescent="0.2">
      <c r="A2825" s="85">
        <v>44825</v>
      </c>
      <c r="B2825" s="25" t="e">
        <f>NA()</f>
        <v>#N/A</v>
      </c>
      <c r="C2825" s="25" t="e">
        <f>NA()</f>
        <v>#N/A</v>
      </c>
    </row>
    <row r="2826" spans="1:3" x14ac:dyDescent="0.2">
      <c r="A2826" s="85">
        <v>44826</v>
      </c>
      <c r="B2826" s="25" t="e">
        <f>NA()</f>
        <v>#N/A</v>
      </c>
      <c r="C2826" s="25" t="e">
        <f>NA()</f>
        <v>#N/A</v>
      </c>
    </row>
    <row r="2827" spans="1:3" x14ac:dyDescent="0.2">
      <c r="A2827" s="85">
        <v>44827</v>
      </c>
      <c r="B2827" s="25" t="e">
        <f>NA()</f>
        <v>#N/A</v>
      </c>
      <c r="C2827" s="25" t="e">
        <f>NA()</f>
        <v>#N/A</v>
      </c>
    </row>
    <row r="2828" spans="1:3" x14ac:dyDescent="0.2">
      <c r="A2828" s="85">
        <v>44828</v>
      </c>
      <c r="B2828" s="25" t="e">
        <f>NA()</f>
        <v>#N/A</v>
      </c>
      <c r="C2828" s="25" t="e">
        <f>NA()</f>
        <v>#N/A</v>
      </c>
    </row>
    <row r="2829" spans="1:3" x14ac:dyDescent="0.2">
      <c r="A2829" s="85">
        <v>44829</v>
      </c>
      <c r="B2829" s="25" t="e">
        <f>NA()</f>
        <v>#N/A</v>
      </c>
      <c r="C2829" s="25" t="e">
        <f>NA()</f>
        <v>#N/A</v>
      </c>
    </row>
    <row r="2830" spans="1:3" x14ac:dyDescent="0.2">
      <c r="A2830" s="85">
        <v>44830</v>
      </c>
      <c r="B2830" s="25" t="e">
        <f>NA()</f>
        <v>#N/A</v>
      </c>
      <c r="C2830" s="25" t="e">
        <f>NA()</f>
        <v>#N/A</v>
      </c>
    </row>
    <row r="2831" spans="1:3" x14ac:dyDescent="0.2">
      <c r="A2831" s="85">
        <v>44831</v>
      </c>
      <c r="B2831" s="25" t="e">
        <f>NA()</f>
        <v>#N/A</v>
      </c>
      <c r="C2831" s="25" t="e">
        <f>NA()</f>
        <v>#N/A</v>
      </c>
    </row>
    <row r="2832" spans="1:3" x14ac:dyDescent="0.2">
      <c r="A2832" s="85">
        <v>44832</v>
      </c>
      <c r="B2832" s="25" t="e">
        <f>NA()</f>
        <v>#N/A</v>
      </c>
      <c r="C2832" s="25" t="e">
        <f>NA()</f>
        <v>#N/A</v>
      </c>
    </row>
    <row r="2833" spans="1:3" x14ac:dyDescent="0.2">
      <c r="A2833" s="85">
        <v>44833</v>
      </c>
      <c r="B2833" s="25" t="e">
        <f>NA()</f>
        <v>#N/A</v>
      </c>
      <c r="C2833" s="25" t="e">
        <f>NA()</f>
        <v>#N/A</v>
      </c>
    </row>
    <row r="2834" spans="1:3" x14ac:dyDescent="0.2">
      <c r="A2834" s="85">
        <v>44834</v>
      </c>
      <c r="B2834" s="25" t="e">
        <f>NA()</f>
        <v>#N/A</v>
      </c>
      <c r="C2834" s="25" t="e">
        <f>NA()</f>
        <v>#N/A</v>
      </c>
    </row>
    <row r="2835" spans="1:3" x14ac:dyDescent="0.2">
      <c r="A2835" s="85">
        <v>44835</v>
      </c>
      <c r="B2835" s="25" t="e">
        <f>NA()</f>
        <v>#N/A</v>
      </c>
      <c r="C2835" s="25" t="e">
        <f>NA()</f>
        <v>#N/A</v>
      </c>
    </row>
    <row r="2836" spans="1:3" x14ac:dyDescent="0.2">
      <c r="A2836" s="85">
        <v>44836</v>
      </c>
      <c r="B2836" s="25" t="e">
        <f>NA()</f>
        <v>#N/A</v>
      </c>
      <c r="C2836" s="25" t="e">
        <f>NA()</f>
        <v>#N/A</v>
      </c>
    </row>
    <row r="2837" spans="1:3" x14ac:dyDescent="0.2">
      <c r="A2837" s="85">
        <v>44837</v>
      </c>
      <c r="B2837" s="25" t="e">
        <f>NA()</f>
        <v>#N/A</v>
      </c>
      <c r="C2837" s="25" t="e">
        <f>NA()</f>
        <v>#N/A</v>
      </c>
    </row>
    <row r="2838" spans="1:3" x14ac:dyDescent="0.2">
      <c r="A2838" s="85">
        <v>44838</v>
      </c>
      <c r="B2838" s="25" t="e">
        <f>NA()</f>
        <v>#N/A</v>
      </c>
      <c r="C2838" s="25" t="e">
        <f>NA()</f>
        <v>#N/A</v>
      </c>
    </row>
    <row r="2839" spans="1:3" x14ac:dyDescent="0.2">
      <c r="A2839" s="85">
        <v>44839</v>
      </c>
      <c r="B2839" s="25" t="e">
        <f>NA()</f>
        <v>#N/A</v>
      </c>
      <c r="C2839" s="25" t="e">
        <f>NA()</f>
        <v>#N/A</v>
      </c>
    </row>
    <row r="2840" spans="1:3" x14ac:dyDescent="0.2">
      <c r="A2840" s="85">
        <v>44840</v>
      </c>
      <c r="B2840" s="25" t="e">
        <f>NA()</f>
        <v>#N/A</v>
      </c>
      <c r="C2840" s="25" t="e">
        <f>NA()</f>
        <v>#N/A</v>
      </c>
    </row>
    <row r="2841" spans="1:3" x14ac:dyDescent="0.2">
      <c r="A2841" s="85">
        <v>44841</v>
      </c>
      <c r="B2841" s="25" t="e">
        <f>NA()</f>
        <v>#N/A</v>
      </c>
      <c r="C2841" s="25" t="e">
        <f>NA()</f>
        <v>#N/A</v>
      </c>
    </row>
    <row r="2842" spans="1:3" x14ac:dyDescent="0.2">
      <c r="A2842" s="85">
        <v>44842</v>
      </c>
      <c r="B2842" s="25" t="e">
        <f>NA()</f>
        <v>#N/A</v>
      </c>
      <c r="C2842" s="25" t="e">
        <f>NA()</f>
        <v>#N/A</v>
      </c>
    </row>
    <row r="2843" spans="1:3" x14ac:dyDescent="0.2">
      <c r="A2843" s="85">
        <v>44843</v>
      </c>
      <c r="B2843" s="25" t="e">
        <f>NA()</f>
        <v>#N/A</v>
      </c>
      <c r="C2843" s="25" t="e">
        <f>NA()</f>
        <v>#N/A</v>
      </c>
    </row>
    <row r="2844" spans="1:3" x14ac:dyDescent="0.2">
      <c r="A2844" s="85">
        <v>44844</v>
      </c>
      <c r="B2844" s="25" t="e">
        <f>NA()</f>
        <v>#N/A</v>
      </c>
      <c r="C2844" s="25" t="e">
        <f>NA()</f>
        <v>#N/A</v>
      </c>
    </row>
    <row r="2845" spans="1:3" x14ac:dyDescent="0.2">
      <c r="A2845" s="85">
        <v>44845</v>
      </c>
      <c r="B2845" s="25" t="e">
        <f>NA()</f>
        <v>#N/A</v>
      </c>
      <c r="C2845" s="25" t="e">
        <f>NA()</f>
        <v>#N/A</v>
      </c>
    </row>
    <row r="2846" spans="1:3" x14ac:dyDescent="0.2">
      <c r="A2846" s="85">
        <v>44846</v>
      </c>
      <c r="B2846" s="25" t="e">
        <f>NA()</f>
        <v>#N/A</v>
      </c>
      <c r="C2846" s="25" t="e">
        <f>NA()</f>
        <v>#N/A</v>
      </c>
    </row>
    <row r="2847" spans="1:3" x14ac:dyDescent="0.2">
      <c r="A2847" s="85">
        <v>44847</v>
      </c>
      <c r="B2847" s="25" t="e">
        <f>NA()</f>
        <v>#N/A</v>
      </c>
      <c r="C2847" s="25" t="e">
        <f>NA()</f>
        <v>#N/A</v>
      </c>
    </row>
    <row r="2848" spans="1:3" x14ac:dyDescent="0.2">
      <c r="A2848" s="85">
        <v>44848</v>
      </c>
      <c r="B2848" s="25" t="e">
        <f>NA()</f>
        <v>#N/A</v>
      </c>
      <c r="C2848" s="25" t="e">
        <f>NA()</f>
        <v>#N/A</v>
      </c>
    </row>
    <row r="2849" spans="1:3" x14ac:dyDescent="0.2">
      <c r="A2849" s="85">
        <v>44849</v>
      </c>
      <c r="B2849" s="25" t="e">
        <f>NA()</f>
        <v>#N/A</v>
      </c>
      <c r="C2849" s="25" t="e">
        <f>NA()</f>
        <v>#N/A</v>
      </c>
    </row>
    <row r="2850" spans="1:3" x14ac:dyDescent="0.2">
      <c r="A2850" s="85">
        <v>44850</v>
      </c>
      <c r="B2850" s="25" t="e">
        <f>NA()</f>
        <v>#N/A</v>
      </c>
      <c r="C2850" s="25" t="e">
        <f>NA()</f>
        <v>#N/A</v>
      </c>
    </row>
    <row r="2851" spans="1:3" x14ac:dyDescent="0.2">
      <c r="A2851" s="85">
        <v>44851</v>
      </c>
      <c r="B2851" s="25" t="e">
        <f>NA()</f>
        <v>#N/A</v>
      </c>
      <c r="C2851" s="25" t="e">
        <f>NA()</f>
        <v>#N/A</v>
      </c>
    </row>
    <row r="2852" spans="1:3" x14ac:dyDescent="0.2">
      <c r="A2852" s="85">
        <v>44852</v>
      </c>
      <c r="B2852" s="25" t="e">
        <f>NA()</f>
        <v>#N/A</v>
      </c>
      <c r="C2852" s="25" t="e">
        <f>NA()</f>
        <v>#N/A</v>
      </c>
    </row>
    <row r="2853" spans="1:3" x14ac:dyDescent="0.2">
      <c r="A2853" s="85">
        <v>44853</v>
      </c>
      <c r="B2853" s="25" t="e">
        <f>NA()</f>
        <v>#N/A</v>
      </c>
      <c r="C2853" s="25" t="e">
        <f>NA()</f>
        <v>#N/A</v>
      </c>
    </row>
    <row r="2854" spans="1:3" x14ac:dyDescent="0.2">
      <c r="A2854" s="85">
        <v>44854</v>
      </c>
      <c r="B2854" s="25" t="e">
        <f>NA()</f>
        <v>#N/A</v>
      </c>
      <c r="C2854" s="25" t="e">
        <f>NA()</f>
        <v>#N/A</v>
      </c>
    </row>
    <row r="2855" spans="1:3" x14ac:dyDescent="0.2">
      <c r="A2855" s="85">
        <v>44855</v>
      </c>
      <c r="B2855" s="25" t="e">
        <f>NA()</f>
        <v>#N/A</v>
      </c>
      <c r="C2855" s="25" t="e">
        <f>NA()</f>
        <v>#N/A</v>
      </c>
    </row>
    <row r="2856" spans="1:3" x14ac:dyDescent="0.2">
      <c r="A2856" s="85">
        <v>44856</v>
      </c>
      <c r="B2856" s="25" t="e">
        <f>NA()</f>
        <v>#N/A</v>
      </c>
      <c r="C2856" s="25" t="e">
        <f>NA()</f>
        <v>#N/A</v>
      </c>
    </row>
    <row r="2857" spans="1:3" x14ac:dyDescent="0.2">
      <c r="A2857" s="85">
        <v>44857</v>
      </c>
      <c r="B2857" s="25" t="e">
        <f>NA()</f>
        <v>#N/A</v>
      </c>
      <c r="C2857" s="25" t="e">
        <f>NA()</f>
        <v>#N/A</v>
      </c>
    </row>
    <row r="2858" spans="1:3" x14ac:dyDescent="0.2">
      <c r="A2858" s="85">
        <v>44858</v>
      </c>
      <c r="B2858" s="25" t="e">
        <f>NA()</f>
        <v>#N/A</v>
      </c>
      <c r="C2858" s="25" t="e">
        <f>NA()</f>
        <v>#N/A</v>
      </c>
    </row>
    <row r="2859" spans="1:3" x14ac:dyDescent="0.2">
      <c r="A2859" s="85">
        <v>44859</v>
      </c>
      <c r="B2859" s="25" t="e">
        <f>NA()</f>
        <v>#N/A</v>
      </c>
      <c r="C2859" s="25" t="e">
        <f>NA()</f>
        <v>#N/A</v>
      </c>
    </row>
    <row r="2860" spans="1:3" x14ac:dyDescent="0.2">
      <c r="A2860" s="85">
        <v>44860</v>
      </c>
      <c r="B2860" s="25" t="e">
        <f>NA()</f>
        <v>#N/A</v>
      </c>
      <c r="C2860" s="25" t="e">
        <f>NA()</f>
        <v>#N/A</v>
      </c>
    </row>
    <row r="2861" spans="1:3" x14ac:dyDescent="0.2">
      <c r="A2861" s="85">
        <v>44861</v>
      </c>
      <c r="B2861" s="25" t="e">
        <f>NA()</f>
        <v>#N/A</v>
      </c>
      <c r="C2861" s="25" t="e">
        <f>NA()</f>
        <v>#N/A</v>
      </c>
    </row>
    <row r="2862" spans="1:3" x14ac:dyDescent="0.2">
      <c r="A2862" s="85">
        <v>44862</v>
      </c>
      <c r="B2862" s="25" t="e">
        <f>NA()</f>
        <v>#N/A</v>
      </c>
      <c r="C2862" s="25" t="e">
        <f>NA()</f>
        <v>#N/A</v>
      </c>
    </row>
    <row r="2863" spans="1:3" x14ac:dyDescent="0.2">
      <c r="A2863" s="85">
        <v>44863</v>
      </c>
      <c r="B2863" s="25" t="e">
        <f>NA()</f>
        <v>#N/A</v>
      </c>
      <c r="C2863" s="25" t="e">
        <f>NA()</f>
        <v>#N/A</v>
      </c>
    </row>
    <row r="2864" spans="1:3" x14ac:dyDescent="0.2">
      <c r="A2864" s="85">
        <v>44864</v>
      </c>
      <c r="B2864" s="25" t="e">
        <f>NA()</f>
        <v>#N/A</v>
      </c>
      <c r="C2864" s="25" t="e">
        <f>NA()</f>
        <v>#N/A</v>
      </c>
    </row>
    <row r="2865" spans="1:3" x14ac:dyDescent="0.2">
      <c r="A2865" s="85">
        <v>44865</v>
      </c>
      <c r="B2865" s="25" t="e">
        <f>NA()</f>
        <v>#N/A</v>
      </c>
      <c r="C2865" s="25" t="e">
        <f>NA()</f>
        <v>#N/A</v>
      </c>
    </row>
    <row r="2866" spans="1:3" x14ac:dyDescent="0.2">
      <c r="A2866" s="85">
        <v>44866</v>
      </c>
      <c r="B2866" s="25" t="e">
        <f>NA()</f>
        <v>#N/A</v>
      </c>
      <c r="C2866" s="25" t="e">
        <f>NA()</f>
        <v>#N/A</v>
      </c>
    </row>
    <row r="2867" spans="1:3" x14ac:dyDescent="0.2">
      <c r="A2867" s="85">
        <v>44867</v>
      </c>
      <c r="B2867" s="25" t="e">
        <f>NA()</f>
        <v>#N/A</v>
      </c>
      <c r="C2867" s="25" t="e">
        <f>NA()</f>
        <v>#N/A</v>
      </c>
    </row>
    <row r="2868" spans="1:3" x14ac:dyDescent="0.2">
      <c r="A2868" s="85">
        <v>44868</v>
      </c>
      <c r="B2868" s="25" t="e">
        <f>NA()</f>
        <v>#N/A</v>
      </c>
      <c r="C2868" s="25" t="e">
        <f>NA()</f>
        <v>#N/A</v>
      </c>
    </row>
    <row r="2869" spans="1:3" x14ac:dyDescent="0.2">
      <c r="A2869" s="85">
        <v>44869</v>
      </c>
      <c r="B2869" s="25" t="e">
        <f>NA()</f>
        <v>#N/A</v>
      </c>
      <c r="C2869" s="25" t="e">
        <f>NA()</f>
        <v>#N/A</v>
      </c>
    </row>
    <row r="2870" spans="1:3" x14ac:dyDescent="0.2">
      <c r="A2870" s="85">
        <v>44870</v>
      </c>
      <c r="B2870" s="25" t="e">
        <f>NA()</f>
        <v>#N/A</v>
      </c>
      <c r="C2870" s="25" t="e">
        <f>NA()</f>
        <v>#N/A</v>
      </c>
    </row>
    <row r="2871" spans="1:3" x14ac:dyDescent="0.2">
      <c r="A2871" s="85">
        <v>44871</v>
      </c>
      <c r="B2871" s="25" t="e">
        <f>NA()</f>
        <v>#N/A</v>
      </c>
      <c r="C2871" s="25" t="e">
        <f>NA()</f>
        <v>#N/A</v>
      </c>
    </row>
    <row r="2872" spans="1:3" x14ac:dyDescent="0.2">
      <c r="A2872" s="85">
        <v>44872</v>
      </c>
      <c r="B2872" s="25" t="e">
        <f>NA()</f>
        <v>#N/A</v>
      </c>
      <c r="C2872" s="25" t="e">
        <f>NA()</f>
        <v>#N/A</v>
      </c>
    </row>
    <row r="2873" spans="1:3" x14ac:dyDescent="0.2">
      <c r="A2873" s="85">
        <v>44873</v>
      </c>
      <c r="B2873" s="25" t="e">
        <f>NA()</f>
        <v>#N/A</v>
      </c>
      <c r="C2873" s="25" t="e">
        <f>NA()</f>
        <v>#N/A</v>
      </c>
    </row>
    <row r="2874" spans="1:3" x14ac:dyDescent="0.2">
      <c r="A2874" s="85">
        <v>44874</v>
      </c>
      <c r="B2874" s="25" t="e">
        <f>NA()</f>
        <v>#N/A</v>
      </c>
      <c r="C2874" s="25" t="e">
        <f>NA()</f>
        <v>#N/A</v>
      </c>
    </row>
    <row r="2875" spans="1:3" x14ac:dyDescent="0.2">
      <c r="A2875" s="85">
        <v>44875</v>
      </c>
      <c r="B2875" s="25" t="e">
        <f>NA()</f>
        <v>#N/A</v>
      </c>
      <c r="C2875" s="25" t="e">
        <f>NA()</f>
        <v>#N/A</v>
      </c>
    </row>
    <row r="2876" spans="1:3" x14ac:dyDescent="0.2">
      <c r="A2876" s="85">
        <v>44876</v>
      </c>
      <c r="B2876" s="25" t="e">
        <f>NA()</f>
        <v>#N/A</v>
      </c>
      <c r="C2876" s="25" t="e">
        <f>NA()</f>
        <v>#N/A</v>
      </c>
    </row>
    <row r="2877" spans="1:3" x14ac:dyDescent="0.2">
      <c r="A2877" s="85">
        <v>44877</v>
      </c>
      <c r="B2877" s="25" t="e">
        <f>NA()</f>
        <v>#N/A</v>
      </c>
      <c r="C2877" s="25" t="e">
        <f>NA()</f>
        <v>#N/A</v>
      </c>
    </row>
    <row r="2878" spans="1:3" x14ac:dyDescent="0.2">
      <c r="A2878" s="85">
        <v>44878</v>
      </c>
      <c r="B2878" s="25" t="e">
        <f>NA()</f>
        <v>#N/A</v>
      </c>
      <c r="C2878" s="25" t="e">
        <f>NA()</f>
        <v>#N/A</v>
      </c>
    </row>
    <row r="2879" spans="1:3" x14ac:dyDescent="0.2">
      <c r="A2879" s="85">
        <v>44879</v>
      </c>
      <c r="B2879" s="25" t="e">
        <f>NA()</f>
        <v>#N/A</v>
      </c>
      <c r="C2879" s="25" t="e">
        <f>NA()</f>
        <v>#N/A</v>
      </c>
    </row>
    <row r="2880" spans="1:3" x14ac:dyDescent="0.2">
      <c r="A2880" s="85">
        <v>44880</v>
      </c>
      <c r="B2880" s="25" t="e">
        <f>NA()</f>
        <v>#N/A</v>
      </c>
      <c r="C2880" s="25" t="e">
        <f>NA()</f>
        <v>#N/A</v>
      </c>
    </row>
    <row r="2881" spans="1:3" x14ac:dyDescent="0.2">
      <c r="A2881" s="85">
        <v>44881</v>
      </c>
      <c r="B2881" s="25" t="e">
        <f>NA()</f>
        <v>#N/A</v>
      </c>
      <c r="C2881" s="25" t="e">
        <f>NA()</f>
        <v>#N/A</v>
      </c>
    </row>
    <row r="2882" spans="1:3" x14ac:dyDescent="0.2">
      <c r="A2882" s="85">
        <v>44882</v>
      </c>
      <c r="B2882" s="25" t="e">
        <f>NA()</f>
        <v>#N/A</v>
      </c>
      <c r="C2882" s="25" t="e">
        <f>NA()</f>
        <v>#N/A</v>
      </c>
    </row>
    <row r="2883" spans="1:3" x14ac:dyDescent="0.2">
      <c r="A2883" s="85">
        <v>44883</v>
      </c>
      <c r="B2883" s="25" t="e">
        <f>NA()</f>
        <v>#N/A</v>
      </c>
      <c r="C2883" s="25" t="e">
        <f>NA()</f>
        <v>#N/A</v>
      </c>
    </row>
    <row r="2884" spans="1:3" x14ac:dyDescent="0.2">
      <c r="A2884" s="85">
        <v>44884</v>
      </c>
      <c r="B2884" s="25" t="e">
        <f>NA()</f>
        <v>#N/A</v>
      </c>
      <c r="C2884" s="25" t="e">
        <f>NA()</f>
        <v>#N/A</v>
      </c>
    </row>
    <row r="2885" spans="1:3" x14ac:dyDescent="0.2">
      <c r="A2885" s="85">
        <v>44885</v>
      </c>
      <c r="B2885" s="25" t="e">
        <f>NA()</f>
        <v>#N/A</v>
      </c>
      <c r="C2885" s="25" t="e">
        <f>NA()</f>
        <v>#N/A</v>
      </c>
    </row>
    <row r="2886" spans="1:3" x14ac:dyDescent="0.2">
      <c r="A2886" s="85">
        <v>44886</v>
      </c>
      <c r="B2886" s="25" t="e">
        <f>NA()</f>
        <v>#N/A</v>
      </c>
      <c r="C2886" s="25" t="e">
        <f>NA()</f>
        <v>#N/A</v>
      </c>
    </row>
    <row r="2887" spans="1:3" x14ac:dyDescent="0.2">
      <c r="A2887" s="85">
        <v>44887</v>
      </c>
      <c r="B2887" s="25" t="e">
        <f>NA()</f>
        <v>#N/A</v>
      </c>
      <c r="C2887" s="25" t="e">
        <f>NA()</f>
        <v>#N/A</v>
      </c>
    </row>
    <row r="2888" spans="1:3" x14ac:dyDescent="0.2">
      <c r="A2888" s="85">
        <v>44888</v>
      </c>
      <c r="B2888" s="25" t="e">
        <f>NA()</f>
        <v>#N/A</v>
      </c>
      <c r="C2888" s="25" t="e">
        <f>NA()</f>
        <v>#N/A</v>
      </c>
    </row>
    <row r="2889" spans="1:3" x14ac:dyDescent="0.2">
      <c r="A2889" s="85">
        <v>44889</v>
      </c>
      <c r="B2889" s="25" t="e">
        <f>NA()</f>
        <v>#N/A</v>
      </c>
      <c r="C2889" s="25" t="e">
        <f>NA()</f>
        <v>#N/A</v>
      </c>
    </row>
    <row r="2890" spans="1:3" x14ac:dyDescent="0.2">
      <c r="A2890" s="85">
        <v>44890</v>
      </c>
      <c r="B2890" s="25" t="e">
        <f>NA()</f>
        <v>#N/A</v>
      </c>
      <c r="C2890" s="25" t="e">
        <f>NA()</f>
        <v>#N/A</v>
      </c>
    </row>
    <row r="2891" spans="1:3" x14ac:dyDescent="0.2">
      <c r="A2891" s="85">
        <v>44891</v>
      </c>
      <c r="B2891" s="25" t="e">
        <f>NA()</f>
        <v>#N/A</v>
      </c>
      <c r="C2891" s="25" t="e">
        <f>NA()</f>
        <v>#N/A</v>
      </c>
    </row>
    <row r="2892" spans="1:3" x14ac:dyDescent="0.2">
      <c r="A2892" s="85">
        <v>44892</v>
      </c>
      <c r="B2892" s="25" t="e">
        <f>NA()</f>
        <v>#N/A</v>
      </c>
      <c r="C2892" s="25" t="e">
        <f>NA()</f>
        <v>#N/A</v>
      </c>
    </row>
    <row r="2893" spans="1:3" x14ac:dyDescent="0.2">
      <c r="A2893" s="85">
        <v>44893</v>
      </c>
      <c r="B2893" s="25" t="e">
        <f>NA()</f>
        <v>#N/A</v>
      </c>
      <c r="C2893" s="25" t="e">
        <f>NA()</f>
        <v>#N/A</v>
      </c>
    </row>
    <row r="2894" spans="1:3" x14ac:dyDescent="0.2">
      <c r="A2894" s="85">
        <v>44894</v>
      </c>
      <c r="B2894" s="25" t="e">
        <f>NA()</f>
        <v>#N/A</v>
      </c>
      <c r="C2894" s="25" t="e">
        <f>NA()</f>
        <v>#N/A</v>
      </c>
    </row>
    <row r="2895" spans="1:3" x14ac:dyDescent="0.2">
      <c r="A2895" s="85">
        <v>44895</v>
      </c>
      <c r="B2895" s="25" t="e">
        <f>NA()</f>
        <v>#N/A</v>
      </c>
      <c r="C2895" s="25" t="e">
        <f>NA()</f>
        <v>#N/A</v>
      </c>
    </row>
    <row r="2896" spans="1:3" x14ac:dyDescent="0.2">
      <c r="A2896" s="85">
        <v>44896</v>
      </c>
      <c r="B2896" s="25" t="e">
        <f>NA()</f>
        <v>#N/A</v>
      </c>
      <c r="C2896" s="25" t="e">
        <f>NA()</f>
        <v>#N/A</v>
      </c>
    </row>
    <row r="2897" spans="1:3" x14ac:dyDescent="0.2">
      <c r="A2897" s="85">
        <v>44897</v>
      </c>
      <c r="B2897" s="25" t="e">
        <f>NA()</f>
        <v>#N/A</v>
      </c>
      <c r="C2897" s="25" t="e">
        <f>NA()</f>
        <v>#N/A</v>
      </c>
    </row>
    <row r="2898" spans="1:3" x14ac:dyDescent="0.2">
      <c r="A2898" s="85">
        <v>44898</v>
      </c>
      <c r="B2898" s="25" t="e">
        <f>NA()</f>
        <v>#N/A</v>
      </c>
      <c r="C2898" s="25" t="e">
        <f>NA()</f>
        <v>#N/A</v>
      </c>
    </row>
    <row r="2899" spans="1:3" x14ac:dyDescent="0.2">
      <c r="A2899" s="85">
        <v>44899</v>
      </c>
      <c r="B2899" s="25" t="e">
        <f>NA()</f>
        <v>#N/A</v>
      </c>
      <c r="C2899" s="25" t="e">
        <f>NA()</f>
        <v>#N/A</v>
      </c>
    </row>
    <row r="2900" spans="1:3" x14ac:dyDescent="0.2">
      <c r="A2900" s="85">
        <v>44900</v>
      </c>
      <c r="B2900" s="25" t="e">
        <f>NA()</f>
        <v>#N/A</v>
      </c>
      <c r="C2900" s="25" t="e">
        <f>NA()</f>
        <v>#N/A</v>
      </c>
    </row>
    <row r="2901" spans="1:3" x14ac:dyDescent="0.2">
      <c r="A2901" s="85">
        <v>44901</v>
      </c>
      <c r="B2901" s="25" t="e">
        <f>NA()</f>
        <v>#N/A</v>
      </c>
      <c r="C2901" s="25" t="e">
        <f>NA()</f>
        <v>#N/A</v>
      </c>
    </row>
    <row r="2902" spans="1:3" x14ac:dyDescent="0.2">
      <c r="A2902" s="85">
        <v>44902</v>
      </c>
      <c r="B2902" s="25" t="e">
        <f>NA()</f>
        <v>#N/A</v>
      </c>
      <c r="C2902" s="25" t="e">
        <f>NA()</f>
        <v>#N/A</v>
      </c>
    </row>
    <row r="2903" spans="1:3" x14ac:dyDescent="0.2">
      <c r="A2903" s="85">
        <v>44903</v>
      </c>
      <c r="B2903" s="25" t="e">
        <f>NA()</f>
        <v>#N/A</v>
      </c>
      <c r="C2903" s="25" t="e">
        <f>NA()</f>
        <v>#N/A</v>
      </c>
    </row>
    <row r="2904" spans="1:3" x14ac:dyDescent="0.2">
      <c r="A2904" s="85">
        <v>44904</v>
      </c>
      <c r="B2904" s="25" t="e">
        <f>NA()</f>
        <v>#N/A</v>
      </c>
      <c r="C2904" s="25" t="e">
        <f>NA()</f>
        <v>#N/A</v>
      </c>
    </row>
    <row r="2905" spans="1:3" x14ac:dyDescent="0.2">
      <c r="A2905" s="85">
        <v>44905</v>
      </c>
      <c r="B2905" s="25" t="e">
        <f>NA()</f>
        <v>#N/A</v>
      </c>
      <c r="C2905" s="25" t="e">
        <f>NA()</f>
        <v>#N/A</v>
      </c>
    </row>
    <row r="2906" spans="1:3" x14ac:dyDescent="0.2">
      <c r="A2906" s="85">
        <v>44906</v>
      </c>
      <c r="B2906" s="25" t="e">
        <f>NA()</f>
        <v>#N/A</v>
      </c>
      <c r="C2906" s="25" t="e">
        <f>NA()</f>
        <v>#N/A</v>
      </c>
    </row>
    <row r="2907" spans="1:3" x14ac:dyDescent="0.2">
      <c r="A2907" s="85">
        <v>44907</v>
      </c>
      <c r="B2907" s="25" t="e">
        <f>NA()</f>
        <v>#N/A</v>
      </c>
      <c r="C2907" s="25" t="e">
        <f>NA()</f>
        <v>#N/A</v>
      </c>
    </row>
    <row r="2908" spans="1:3" x14ac:dyDescent="0.2">
      <c r="A2908" s="85">
        <v>44908</v>
      </c>
      <c r="B2908" s="25" t="e">
        <f>NA()</f>
        <v>#N/A</v>
      </c>
      <c r="C2908" s="25" t="e">
        <f>NA()</f>
        <v>#N/A</v>
      </c>
    </row>
    <row r="2909" spans="1:3" x14ac:dyDescent="0.2">
      <c r="A2909" s="85">
        <v>44909</v>
      </c>
      <c r="B2909" s="25" t="e">
        <f>NA()</f>
        <v>#N/A</v>
      </c>
      <c r="C2909" s="25" t="e">
        <f>NA()</f>
        <v>#N/A</v>
      </c>
    </row>
    <row r="2910" spans="1:3" x14ac:dyDescent="0.2">
      <c r="A2910" s="85">
        <v>44910</v>
      </c>
      <c r="B2910" s="25" t="e">
        <f>NA()</f>
        <v>#N/A</v>
      </c>
      <c r="C2910" s="25" t="e">
        <f>NA()</f>
        <v>#N/A</v>
      </c>
    </row>
    <row r="2911" spans="1:3" x14ac:dyDescent="0.2">
      <c r="A2911" s="85">
        <v>44911</v>
      </c>
      <c r="B2911" s="25" t="e">
        <f>NA()</f>
        <v>#N/A</v>
      </c>
      <c r="C2911" s="25" t="e">
        <f>NA()</f>
        <v>#N/A</v>
      </c>
    </row>
    <row r="2912" spans="1:3" x14ac:dyDescent="0.2">
      <c r="A2912" s="85">
        <v>44912</v>
      </c>
      <c r="B2912" s="25" t="e">
        <f>NA()</f>
        <v>#N/A</v>
      </c>
      <c r="C2912" s="25" t="e">
        <f>NA()</f>
        <v>#N/A</v>
      </c>
    </row>
    <row r="2913" spans="1:3" x14ac:dyDescent="0.2">
      <c r="A2913" s="85">
        <v>44913</v>
      </c>
      <c r="B2913" s="25" t="e">
        <f>NA()</f>
        <v>#N/A</v>
      </c>
      <c r="C2913" s="25" t="e">
        <f>NA()</f>
        <v>#N/A</v>
      </c>
    </row>
    <row r="2914" spans="1:3" x14ac:dyDescent="0.2">
      <c r="A2914" s="85">
        <v>44914</v>
      </c>
      <c r="B2914" s="25" t="e">
        <f>NA()</f>
        <v>#N/A</v>
      </c>
      <c r="C2914" s="25" t="e">
        <f>NA()</f>
        <v>#N/A</v>
      </c>
    </row>
    <row r="2915" spans="1:3" x14ac:dyDescent="0.2">
      <c r="A2915" s="85">
        <v>44915</v>
      </c>
      <c r="B2915" s="25" t="e">
        <f>NA()</f>
        <v>#N/A</v>
      </c>
      <c r="C2915" s="25" t="e">
        <f>NA()</f>
        <v>#N/A</v>
      </c>
    </row>
    <row r="2916" spans="1:3" x14ac:dyDescent="0.2">
      <c r="A2916" s="85">
        <v>44916</v>
      </c>
      <c r="B2916" s="25" t="e">
        <f>NA()</f>
        <v>#N/A</v>
      </c>
      <c r="C2916" s="25" t="e">
        <f>NA()</f>
        <v>#N/A</v>
      </c>
    </row>
    <row r="2917" spans="1:3" x14ac:dyDescent="0.2">
      <c r="A2917" s="85">
        <v>44917</v>
      </c>
      <c r="B2917" s="25" t="e">
        <f>NA()</f>
        <v>#N/A</v>
      </c>
      <c r="C2917" s="25" t="e">
        <f>NA()</f>
        <v>#N/A</v>
      </c>
    </row>
    <row r="2918" spans="1:3" x14ac:dyDescent="0.2">
      <c r="A2918" s="85">
        <v>44918</v>
      </c>
      <c r="B2918" s="25" t="e">
        <f>NA()</f>
        <v>#N/A</v>
      </c>
      <c r="C2918" s="25" t="e">
        <f>NA()</f>
        <v>#N/A</v>
      </c>
    </row>
    <row r="2919" spans="1:3" x14ac:dyDescent="0.2">
      <c r="A2919" s="85">
        <v>44919</v>
      </c>
      <c r="B2919" s="25" t="e">
        <f>NA()</f>
        <v>#N/A</v>
      </c>
      <c r="C2919" s="25" t="e">
        <f>NA()</f>
        <v>#N/A</v>
      </c>
    </row>
    <row r="2920" spans="1:3" x14ac:dyDescent="0.2">
      <c r="A2920" s="85">
        <v>44920</v>
      </c>
      <c r="B2920" s="25" t="e">
        <f>NA()</f>
        <v>#N/A</v>
      </c>
      <c r="C2920" s="25" t="e">
        <f>NA()</f>
        <v>#N/A</v>
      </c>
    </row>
    <row r="2921" spans="1:3" x14ac:dyDescent="0.2">
      <c r="A2921" s="85">
        <v>44921</v>
      </c>
      <c r="B2921" s="25" t="e">
        <f>NA()</f>
        <v>#N/A</v>
      </c>
      <c r="C2921" s="25" t="e">
        <f>NA()</f>
        <v>#N/A</v>
      </c>
    </row>
    <row r="2922" spans="1:3" x14ac:dyDescent="0.2">
      <c r="A2922" s="85">
        <v>44922</v>
      </c>
      <c r="B2922" s="25" t="e">
        <f>NA()</f>
        <v>#N/A</v>
      </c>
      <c r="C2922" s="25" t="e">
        <f>NA()</f>
        <v>#N/A</v>
      </c>
    </row>
    <row r="2923" spans="1:3" x14ac:dyDescent="0.2">
      <c r="A2923" s="85">
        <v>44923</v>
      </c>
      <c r="B2923" s="25" t="e">
        <f>NA()</f>
        <v>#N/A</v>
      </c>
      <c r="C2923" s="25" t="e">
        <f>NA()</f>
        <v>#N/A</v>
      </c>
    </row>
    <row r="2924" spans="1:3" x14ac:dyDescent="0.2">
      <c r="A2924" s="85">
        <v>44924</v>
      </c>
      <c r="B2924" s="25" t="e">
        <f>NA()</f>
        <v>#N/A</v>
      </c>
      <c r="C2924" s="25" t="e">
        <f>NA()</f>
        <v>#N/A</v>
      </c>
    </row>
    <row r="2925" spans="1:3" x14ac:dyDescent="0.2">
      <c r="A2925" s="85">
        <v>44925</v>
      </c>
      <c r="B2925" s="25" t="e">
        <f>NA()</f>
        <v>#N/A</v>
      </c>
      <c r="C2925" s="25" t="e">
        <f>NA()</f>
        <v>#N/A</v>
      </c>
    </row>
    <row r="2926" spans="1:3" x14ac:dyDescent="0.2">
      <c r="A2926" s="85">
        <v>44926</v>
      </c>
      <c r="B2926" s="25" t="e">
        <f>NA()</f>
        <v>#N/A</v>
      </c>
      <c r="C2926" s="25" t="e">
        <f>NA()</f>
        <v>#N/A</v>
      </c>
    </row>
    <row r="2927" spans="1:3" x14ac:dyDescent="0.2">
      <c r="A2927" s="85">
        <v>44927</v>
      </c>
      <c r="B2927" s="25" t="e">
        <f>NA()</f>
        <v>#N/A</v>
      </c>
      <c r="C2927" s="25" t="e">
        <f>NA()</f>
        <v>#N/A</v>
      </c>
    </row>
    <row r="2928" spans="1:3" x14ac:dyDescent="0.2">
      <c r="A2928" s="85">
        <v>44928</v>
      </c>
      <c r="B2928" s="25" t="e">
        <f>NA()</f>
        <v>#N/A</v>
      </c>
      <c r="C2928" s="25" t="e">
        <f>NA()</f>
        <v>#N/A</v>
      </c>
    </row>
    <row r="2929" spans="1:3" x14ac:dyDescent="0.2">
      <c r="A2929" s="85">
        <v>44929</v>
      </c>
      <c r="B2929" s="25" t="e">
        <f>NA()</f>
        <v>#N/A</v>
      </c>
      <c r="C2929" s="25" t="e">
        <f>NA()</f>
        <v>#N/A</v>
      </c>
    </row>
    <row r="2930" spans="1:3" x14ac:dyDescent="0.2">
      <c r="A2930" s="85">
        <v>44930</v>
      </c>
      <c r="B2930" s="25" t="e">
        <f>NA()</f>
        <v>#N/A</v>
      </c>
      <c r="C2930" s="25" t="e">
        <f>NA()</f>
        <v>#N/A</v>
      </c>
    </row>
    <row r="2931" spans="1:3" x14ac:dyDescent="0.2">
      <c r="A2931" s="85">
        <v>44931</v>
      </c>
      <c r="B2931" s="25" t="e">
        <f>NA()</f>
        <v>#N/A</v>
      </c>
      <c r="C2931" s="25" t="e">
        <f>NA()</f>
        <v>#N/A</v>
      </c>
    </row>
    <row r="2932" spans="1:3" x14ac:dyDescent="0.2">
      <c r="A2932" s="85">
        <v>44932</v>
      </c>
      <c r="B2932" s="25" t="e">
        <f>NA()</f>
        <v>#N/A</v>
      </c>
      <c r="C2932" s="25" t="e">
        <f>NA()</f>
        <v>#N/A</v>
      </c>
    </row>
    <row r="2933" spans="1:3" x14ac:dyDescent="0.2">
      <c r="A2933" s="85">
        <v>44933</v>
      </c>
      <c r="B2933" s="25" t="e">
        <f>NA()</f>
        <v>#N/A</v>
      </c>
      <c r="C2933" s="25" t="e">
        <f>NA()</f>
        <v>#N/A</v>
      </c>
    </row>
    <row r="2934" spans="1:3" x14ac:dyDescent="0.2">
      <c r="A2934" s="85">
        <v>44934</v>
      </c>
      <c r="B2934" s="25" t="e">
        <f>NA()</f>
        <v>#N/A</v>
      </c>
      <c r="C2934" s="25" t="e">
        <f>NA()</f>
        <v>#N/A</v>
      </c>
    </row>
    <row r="2935" spans="1:3" x14ac:dyDescent="0.2">
      <c r="A2935" s="85">
        <v>44935</v>
      </c>
      <c r="B2935" s="25" t="e">
        <f>NA()</f>
        <v>#N/A</v>
      </c>
      <c r="C2935" s="25" t="e">
        <f>NA()</f>
        <v>#N/A</v>
      </c>
    </row>
    <row r="2936" spans="1:3" x14ac:dyDescent="0.2">
      <c r="A2936" s="85">
        <v>44936</v>
      </c>
      <c r="B2936" s="25" t="e">
        <f>NA()</f>
        <v>#N/A</v>
      </c>
      <c r="C2936" s="25" t="e">
        <f>NA()</f>
        <v>#N/A</v>
      </c>
    </row>
    <row r="2937" spans="1:3" x14ac:dyDescent="0.2">
      <c r="A2937" s="85">
        <v>44937</v>
      </c>
      <c r="B2937" s="25" t="e">
        <f>NA()</f>
        <v>#N/A</v>
      </c>
      <c r="C2937" s="25" t="e">
        <f>NA()</f>
        <v>#N/A</v>
      </c>
    </row>
    <row r="2938" spans="1:3" x14ac:dyDescent="0.2">
      <c r="A2938" s="85">
        <v>44938</v>
      </c>
      <c r="B2938" s="25" t="e">
        <f>NA()</f>
        <v>#N/A</v>
      </c>
      <c r="C2938" s="25" t="e">
        <f>NA()</f>
        <v>#N/A</v>
      </c>
    </row>
    <row r="2939" spans="1:3" x14ac:dyDescent="0.2">
      <c r="A2939" s="85">
        <v>44939</v>
      </c>
      <c r="B2939" s="25" t="e">
        <f>NA()</f>
        <v>#N/A</v>
      </c>
      <c r="C2939" s="25" t="e">
        <f>NA()</f>
        <v>#N/A</v>
      </c>
    </row>
    <row r="2940" spans="1:3" x14ac:dyDescent="0.2">
      <c r="A2940" s="85">
        <v>44940</v>
      </c>
      <c r="B2940" s="25" t="e">
        <f>NA()</f>
        <v>#N/A</v>
      </c>
      <c r="C2940" s="25" t="e">
        <f>NA()</f>
        <v>#N/A</v>
      </c>
    </row>
    <row r="2941" spans="1:3" x14ac:dyDescent="0.2">
      <c r="A2941" s="85">
        <v>44941</v>
      </c>
      <c r="B2941" s="25" t="e">
        <f>NA()</f>
        <v>#N/A</v>
      </c>
      <c r="C2941" s="25" t="e">
        <f>NA()</f>
        <v>#N/A</v>
      </c>
    </row>
    <row r="2942" spans="1:3" x14ac:dyDescent="0.2">
      <c r="A2942" s="85">
        <v>44942</v>
      </c>
      <c r="B2942" s="25" t="e">
        <f>NA()</f>
        <v>#N/A</v>
      </c>
      <c r="C2942" s="25" t="e">
        <f>NA()</f>
        <v>#N/A</v>
      </c>
    </row>
    <row r="2943" spans="1:3" x14ac:dyDescent="0.2">
      <c r="A2943" s="85">
        <v>44943</v>
      </c>
      <c r="B2943" s="25" t="e">
        <f>NA()</f>
        <v>#N/A</v>
      </c>
      <c r="C2943" s="25" t="e">
        <f>NA()</f>
        <v>#N/A</v>
      </c>
    </row>
    <row r="2944" spans="1:3" x14ac:dyDescent="0.2">
      <c r="A2944" s="85">
        <v>44944</v>
      </c>
      <c r="B2944" s="25" t="e">
        <f>NA()</f>
        <v>#N/A</v>
      </c>
      <c r="C2944" s="25" t="e">
        <f>NA()</f>
        <v>#N/A</v>
      </c>
    </row>
    <row r="2945" spans="1:3" x14ac:dyDescent="0.2">
      <c r="A2945" s="85">
        <v>44945</v>
      </c>
      <c r="B2945" s="25" t="e">
        <f>NA()</f>
        <v>#N/A</v>
      </c>
      <c r="C2945" s="25" t="e">
        <f>NA()</f>
        <v>#N/A</v>
      </c>
    </row>
    <row r="2946" spans="1:3" x14ac:dyDescent="0.2">
      <c r="A2946" s="85">
        <v>44946</v>
      </c>
      <c r="B2946" s="25" t="e">
        <f>NA()</f>
        <v>#N/A</v>
      </c>
      <c r="C2946" s="25" t="e">
        <f>NA()</f>
        <v>#N/A</v>
      </c>
    </row>
    <row r="2947" spans="1:3" x14ac:dyDescent="0.2">
      <c r="A2947" s="85">
        <v>44947</v>
      </c>
      <c r="B2947" s="25" t="e">
        <f>NA()</f>
        <v>#N/A</v>
      </c>
      <c r="C2947" s="25" t="e">
        <f>NA()</f>
        <v>#N/A</v>
      </c>
    </row>
    <row r="2948" spans="1:3" x14ac:dyDescent="0.2">
      <c r="A2948" s="85">
        <v>44948</v>
      </c>
      <c r="B2948" s="25" t="e">
        <f>NA()</f>
        <v>#N/A</v>
      </c>
      <c r="C2948" s="25" t="e">
        <f>NA()</f>
        <v>#N/A</v>
      </c>
    </row>
    <row r="2949" spans="1:3" x14ac:dyDescent="0.2">
      <c r="A2949" s="85">
        <v>44949</v>
      </c>
      <c r="B2949" s="25" t="e">
        <f>NA()</f>
        <v>#N/A</v>
      </c>
      <c r="C2949" s="25" t="e">
        <f>NA()</f>
        <v>#N/A</v>
      </c>
    </row>
    <row r="2950" spans="1:3" x14ac:dyDescent="0.2">
      <c r="A2950" s="85">
        <v>44950</v>
      </c>
      <c r="B2950" s="25" t="e">
        <f>NA()</f>
        <v>#N/A</v>
      </c>
      <c r="C2950" s="25" t="e">
        <f>NA()</f>
        <v>#N/A</v>
      </c>
    </row>
    <row r="2951" spans="1:3" x14ac:dyDescent="0.2">
      <c r="A2951" s="85">
        <v>44951</v>
      </c>
      <c r="B2951" s="25" t="e">
        <f>NA()</f>
        <v>#N/A</v>
      </c>
      <c r="C2951" s="25" t="e">
        <f>NA()</f>
        <v>#N/A</v>
      </c>
    </row>
    <row r="2952" spans="1:3" x14ac:dyDescent="0.2">
      <c r="A2952" s="85">
        <v>44952</v>
      </c>
      <c r="B2952" s="25" t="e">
        <f>NA()</f>
        <v>#N/A</v>
      </c>
      <c r="C2952" s="25" t="e">
        <f>NA()</f>
        <v>#N/A</v>
      </c>
    </row>
    <row r="2953" spans="1:3" x14ac:dyDescent="0.2">
      <c r="A2953" s="85">
        <v>44953</v>
      </c>
      <c r="B2953" s="25" t="e">
        <f>NA()</f>
        <v>#N/A</v>
      </c>
      <c r="C2953" s="25" t="e">
        <f>NA()</f>
        <v>#N/A</v>
      </c>
    </row>
    <row r="2954" spans="1:3" x14ac:dyDescent="0.2">
      <c r="A2954" s="85">
        <v>44954</v>
      </c>
      <c r="B2954" s="25" t="e">
        <f>NA()</f>
        <v>#N/A</v>
      </c>
      <c r="C2954" s="25" t="e">
        <f>NA()</f>
        <v>#N/A</v>
      </c>
    </row>
    <row r="2955" spans="1:3" x14ac:dyDescent="0.2">
      <c r="A2955" s="85">
        <v>44955</v>
      </c>
      <c r="B2955" s="25" t="e">
        <f>NA()</f>
        <v>#N/A</v>
      </c>
      <c r="C2955" s="25" t="e">
        <f>NA()</f>
        <v>#N/A</v>
      </c>
    </row>
    <row r="2956" spans="1:3" x14ac:dyDescent="0.2">
      <c r="A2956" s="85">
        <v>44956</v>
      </c>
      <c r="B2956" s="25" t="e">
        <f>NA()</f>
        <v>#N/A</v>
      </c>
      <c r="C2956" s="25" t="e">
        <f>NA()</f>
        <v>#N/A</v>
      </c>
    </row>
    <row r="2957" spans="1:3" x14ac:dyDescent="0.2">
      <c r="A2957" s="85">
        <v>44957</v>
      </c>
      <c r="B2957" s="25" t="e">
        <f>NA()</f>
        <v>#N/A</v>
      </c>
      <c r="C2957" s="25" t="e">
        <f>NA()</f>
        <v>#N/A</v>
      </c>
    </row>
    <row r="2958" spans="1:3" x14ac:dyDescent="0.2">
      <c r="A2958" s="85">
        <v>44958</v>
      </c>
      <c r="B2958" s="25" t="e">
        <f>NA()</f>
        <v>#N/A</v>
      </c>
      <c r="C2958" s="25" t="e">
        <f>NA()</f>
        <v>#N/A</v>
      </c>
    </row>
    <row r="2959" spans="1:3" x14ac:dyDescent="0.2">
      <c r="A2959" s="85">
        <v>44959</v>
      </c>
      <c r="B2959" s="25" t="e">
        <f>NA()</f>
        <v>#N/A</v>
      </c>
      <c r="C2959" s="25" t="e">
        <f>NA()</f>
        <v>#N/A</v>
      </c>
    </row>
    <row r="2960" spans="1:3" x14ac:dyDescent="0.2">
      <c r="A2960" s="85">
        <v>44960</v>
      </c>
      <c r="B2960" s="25" t="e">
        <f>NA()</f>
        <v>#N/A</v>
      </c>
      <c r="C2960" s="25" t="e">
        <f>NA()</f>
        <v>#N/A</v>
      </c>
    </row>
    <row r="2961" spans="1:3" x14ac:dyDescent="0.2">
      <c r="A2961" s="85">
        <v>44961</v>
      </c>
      <c r="B2961" s="25" t="e">
        <f>NA()</f>
        <v>#N/A</v>
      </c>
      <c r="C2961" s="25" t="e">
        <f>NA()</f>
        <v>#N/A</v>
      </c>
    </row>
    <row r="2962" spans="1:3" x14ac:dyDescent="0.2">
      <c r="A2962" s="85">
        <v>44962</v>
      </c>
      <c r="B2962" s="25" t="e">
        <f>NA()</f>
        <v>#N/A</v>
      </c>
      <c r="C2962" s="25" t="e">
        <f>NA()</f>
        <v>#N/A</v>
      </c>
    </row>
    <row r="2963" spans="1:3" x14ac:dyDescent="0.2">
      <c r="A2963" s="85">
        <v>44963</v>
      </c>
      <c r="B2963" s="25" t="e">
        <f>NA()</f>
        <v>#N/A</v>
      </c>
      <c r="C2963" s="25" t="e">
        <f>NA()</f>
        <v>#N/A</v>
      </c>
    </row>
    <row r="2964" spans="1:3" x14ac:dyDescent="0.2">
      <c r="A2964" s="85">
        <v>44964</v>
      </c>
      <c r="B2964" s="25" t="e">
        <f>NA()</f>
        <v>#N/A</v>
      </c>
      <c r="C2964" s="25" t="e">
        <f>NA()</f>
        <v>#N/A</v>
      </c>
    </row>
    <row r="2965" spans="1:3" x14ac:dyDescent="0.2">
      <c r="A2965" s="85">
        <v>44965</v>
      </c>
      <c r="B2965" s="25" t="e">
        <f>NA()</f>
        <v>#N/A</v>
      </c>
      <c r="C2965" s="25" t="e">
        <f>NA()</f>
        <v>#N/A</v>
      </c>
    </row>
    <row r="2966" spans="1:3" x14ac:dyDescent="0.2">
      <c r="A2966" s="85">
        <v>44966</v>
      </c>
      <c r="B2966" s="25" t="e">
        <f>NA()</f>
        <v>#N/A</v>
      </c>
      <c r="C2966" s="25" t="e">
        <f>NA()</f>
        <v>#N/A</v>
      </c>
    </row>
    <row r="2967" spans="1:3" x14ac:dyDescent="0.2">
      <c r="A2967" s="85">
        <v>44967</v>
      </c>
      <c r="B2967" s="25" t="e">
        <f>NA()</f>
        <v>#N/A</v>
      </c>
      <c r="C2967" s="25" t="e">
        <f>NA()</f>
        <v>#N/A</v>
      </c>
    </row>
    <row r="2968" spans="1:3" x14ac:dyDescent="0.2">
      <c r="A2968" s="85">
        <v>44968</v>
      </c>
      <c r="B2968" s="25" t="e">
        <f>NA()</f>
        <v>#N/A</v>
      </c>
      <c r="C2968" s="25" t="e">
        <f>NA()</f>
        <v>#N/A</v>
      </c>
    </row>
    <row r="2969" spans="1:3" x14ac:dyDescent="0.2">
      <c r="A2969" s="85">
        <v>44969</v>
      </c>
      <c r="B2969" s="25" t="e">
        <f>NA()</f>
        <v>#N/A</v>
      </c>
      <c r="C2969" s="25" t="e">
        <f>NA()</f>
        <v>#N/A</v>
      </c>
    </row>
    <row r="2970" spans="1:3" x14ac:dyDescent="0.2">
      <c r="A2970" s="85">
        <v>44970</v>
      </c>
      <c r="B2970" s="25" t="e">
        <f>NA()</f>
        <v>#N/A</v>
      </c>
      <c r="C2970" s="25" t="e">
        <f>NA()</f>
        <v>#N/A</v>
      </c>
    </row>
    <row r="2971" spans="1:3" x14ac:dyDescent="0.2">
      <c r="A2971" s="85">
        <v>44971</v>
      </c>
      <c r="B2971" s="25" t="e">
        <f>NA()</f>
        <v>#N/A</v>
      </c>
      <c r="C2971" s="25" t="e">
        <f>NA()</f>
        <v>#N/A</v>
      </c>
    </row>
    <row r="2972" spans="1:3" x14ac:dyDescent="0.2">
      <c r="A2972" s="85">
        <v>44972</v>
      </c>
      <c r="B2972" s="25" t="e">
        <f>NA()</f>
        <v>#N/A</v>
      </c>
      <c r="C2972" s="25" t="e">
        <f>NA()</f>
        <v>#N/A</v>
      </c>
    </row>
    <row r="2973" spans="1:3" x14ac:dyDescent="0.2">
      <c r="A2973" s="85">
        <v>44973</v>
      </c>
      <c r="B2973" s="25" t="e">
        <f>NA()</f>
        <v>#N/A</v>
      </c>
      <c r="C2973" s="25" t="e">
        <f>NA()</f>
        <v>#N/A</v>
      </c>
    </row>
    <row r="2974" spans="1:3" x14ac:dyDescent="0.2">
      <c r="A2974" s="85">
        <v>44974</v>
      </c>
      <c r="B2974" s="25" t="e">
        <f>NA()</f>
        <v>#N/A</v>
      </c>
      <c r="C2974" s="25" t="e">
        <f>NA()</f>
        <v>#N/A</v>
      </c>
    </row>
    <row r="2975" spans="1:3" x14ac:dyDescent="0.2">
      <c r="A2975" s="85">
        <v>44975</v>
      </c>
      <c r="B2975" s="25" t="e">
        <f>NA()</f>
        <v>#N/A</v>
      </c>
      <c r="C2975" s="25" t="e">
        <f>NA()</f>
        <v>#N/A</v>
      </c>
    </row>
    <row r="2976" spans="1:3" x14ac:dyDescent="0.2">
      <c r="A2976" s="85">
        <v>44976</v>
      </c>
      <c r="B2976" s="25" t="e">
        <f>NA()</f>
        <v>#N/A</v>
      </c>
      <c r="C2976" s="25" t="e">
        <f>NA()</f>
        <v>#N/A</v>
      </c>
    </row>
    <row r="2977" spans="1:3" x14ac:dyDescent="0.2">
      <c r="A2977" s="85">
        <v>44977</v>
      </c>
      <c r="B2977" s="25" t="e">
        <f>NA()</f>
        <v>#N/A</v>
      </c>
      <c r="C2977" s="25" t="e">
        <f>NA()</f>
        <v>#N/A</v>
      </c>
    </row>
    <row r="2978" spans="1:3" x14ac:dyDescent="0.2">
      <c r="A2978" s="85">
        <v>44978</v>
      </c>
      <c r="B2978" s="25" t="e">
        <f>NA()</f>
        <v>#N/A</v>
      </c>
      <c r="C2978" s="25" t="e">
        <f>NA()</f>
        <v>#N/A</v>
      </c>
    </row>
    <row r="2979" spans="1:3" x14ac:dyDescent="0.2">
      <c r="A2979" s="85">
        <v>44979</v>
      </c>
      <c r="B2979" s="25" t="e">
        <f>NA()</f>
        <v>#N/A</v>
      </c>
      <c r="C2979" s="25" t="e">
        <f>NA()</f>
        <v>#N/A</v>
      </c>
    </row>
    <row r="2980" spans="1:3" x14ac:dyDescent="0.2">
      <c r="A2980" s="85">
        <v>44980</v>
      </c>
      <c r="B2980" s="25" t="e">
        <f>NA()</f>
        <v>#N/A</v>
      </c>
      <c r="C2980" s="25" t="e">
        <f>NA()</f>
        <v>#N/A</v>
      </c>
    </row>
    <row r="2981" spans="1:3" x14ac:dyDescent="0.2">
      <c r="A2981" s="85">
        <v>44981</v>
      </c>
      <c r="B2981" s="25" t="e">
        <f>NA()</f>
        <v>#N/A</v>
      </c>
      <c r="C2981" s="25" t="e">
        <f>NA()</f>
        <v>#N/A</v>
      </c>
    </row>
    <row r="2982" spans="1:3" x14ac:dyDescent="0.2">
      <c r="A2982" s="85">
        <v>44982</v>
      </c>
      <c r="B2982" s="25" t="e">
        <f>NA()</f>
        <v>#N/A</v>
      </c>
      <c r="C2982" s="25" t="e">
        <f>NA()</f>
        <v>#N/A</v>
      </c>
    </row>
    <row r="2983" spans="1:3" x14ac:dyDescent="0.2">
      <c r="A2983" s="85">
        <v>44983</v>
      </c>
      <c r="B2983" s="25" t="e">
        <f>NA()</f>
        <v>#N/A</v>
      </c>
      <c r="C2983" s="25" t="e">
        <f>NA()</f>
        <v>#N/A</v>
      </c>
    </row>
    <row r="2984" spans="1:3" x14ac:dyDescent="0.2">
      <c r="A2984" s="85">
        <v>44984</v>
      </c>
      <c r="B2984" s="25" t="e">
        <f>NA()</f>
        <v>#N/A</v>
      </c>
      <c r="C2984" s="25" t="e">
        <f>NA()</f>
        <v>#N/A</v>
      </c>
    </row>
    <row r="2985" spans="1:3" x14ac:dyDescent="0.2">
      <c r="A2985" s="85">
        <v>44985</v>
      </c>
      <c r="B2985" s="25" t="e">
        <f>NA()</f>
        <v>#N/A</v>
      </c>
      <c r="C2985" s="25" t="e">
        <f>NA()</f>
        <v>#N/A</v>
      </c>
    </row>
    <row r="2986" spans="1:3" x14ac:dyDescent="0.2">
      <c r="A2986" s="85">
        <v>44986</v>
      </c>
      <c r="B2986" s="25" t="e">
        <f>NA()</f>
        <v>#N/A</v>
      </c>
      <c r="C2986" s="25" t="e">
        <f>NA()</f>
        <v>#N/A</v>
      </c>
    </row>
    <row r="2987" spans="1:3" x14ac:dyDescent="0.2">
      <c r="A2987" s="85">
        <v>44987</v>
      </c>
      <c r="B2987" s="25" t="e">
        <f>NA()</f>
        <v>#N/A</v>
      </c>
      <c r="C2987" s="25" t="e">
        <f>NA()</f>
        <v>#N/A</v>
      </c>
    </row>
    <row r="2988" spans="1:3" x14ac:dyDescent="0.2">
      <c r="A2988" s="85">
        <v>44988</v>
      </c>
      <c r="B2988" s="25" t="e">
        <f>NA()</f>
        <v>#N/A</v>
      </c>
      <c r="C2988" s="25" t="e">
        <f>NA()</f>
        <v>#N/A</v>
      </c>
    </row>
    <row r="2989" spans="1:3" x14ac:dyDescent="0.2">
      <c r="A2989" s="85">
        <v>44989</v>
      </c>
      <c r="B2989" s="25" t="e">
        <f>NA()</f>
        <v>#N/A</v>
      </c>
      <c r="C2989" s="25" t="e">
        <f>NA()</f>
        <v>#N/A</v>
      </c>
    </row>
    <row r="2990" spans="1:3" x14ac:dyDescent="0.2">
      <c r="A2990" s="85">
        <v>44990</v>
      </c>
      <c r="B2990" s="25" t="e">
        <f>NA()</f>
        <v>#N/A</v>
      </c>
      <c r="C2990" s="25" t="e">
        <f>NA()</f>
        <v>#N/A</v>
      </c>
    </row>
    <row r="2991" spans="1:3" x14ac:dyDescent="0.2">
      <c r="A2991" s="85">
        <v>44991</v>
      </c>
      <c r="B2991" s="25" t="e">
        <f>NA()</f>
        <v>#N/A</v>
      </c>
      <c r="C2991" s="25" t="e">
        <f>NA()</f>
        <v>#N/A</v>
      </c>
    </row>
    <row r="2992" spans="1:3" x14ac:dyDescent="0.2">
      <c r="A2992" s="85">
        <v>44992</v>
      </c>
      <c r="B2992" s="25" t="e">
        <f>NA()</f>
        <v>#N/A</v>
      </c>
      <c r="C2992" s="25" t="e">
        <f>NA()</f>
        <v>#N/A</v>
      </c>
    </row>
    <row r="2993" spans="1:3" x14ac:dyDescent="0.2">
      <c r="A2993" s="85">
        <v>44993</v>
      </c>
      <c r="B2993" s="25" t="e">
        <f>NA()</f>
        <v>#N/A</v>
      </c>
      <c r="C2993" s="25" t="e">
        <f>NA()</f>
        <v>#N/A</v>
      </c>
    </row>
    <row r="2994" spans="1:3" x14ac:dyDescent="0.2">
      <c r="A2994" s="85">
        <v>44994</v>
      </c>
      <c r="B2994" s="25" t="e">
        <f>NA()</f>
        <v>#N/A</v>
      </c>
      <c r="C2994" s="25" t="e">
        <f>NA()</f>
        <v>#N/A</v>
      </c>
    </row>
    <row r="2995" spans="1:3" x14ac:dyDescent="0.2">
      <c r="A2995" s="85">
        <v>44995</v>
      </c>
      <c r="B2995" s="25" t="e">
        <f>NA()</f>
        <v>#N/A</v>
      </c>
      <c r="C2995" s="25" t="e">
        <f>NA()</f>
        <v>#N/A</v>
      </c>
    </row>
    <row r="2996" spans="1:3" x14ac:dyDescent="0.2">
      <c r="A2996" s="85">
        <v>44996</v>
      </c>
      <c r="B2996" s="25" t="e">
        <f>NA()</f>
        <v>#N/A</v>
      </c>
      <c r="C2996" s="25" t="e">
        <f>NA()</f>
        <v>#N/A</v>
      </c>
    </row>
    <row r="2997" spans="1:3" x14ac:dyDescent="0.2">
      <c r="A2997" s="85">
        <v>44997</v>
      </c>
      <c r="B2997" s="25" t="e">
        <f>NA()</f>
        <v>#N/A</v>
      </c>
      <c r="C2997" s="25" t="e">
        <f>NA()</f>
        <v>#N/A</v>
      </c>
    </row>
    <row r="2998" spans="1:3" x14ac:dyDescent="0.2">
      <c r="A2998" s="85">
        <v>44998</v>
      </c>
      <c r="B2998" s="25" t="e">
        <f>NA()</f>
        <v>#N/A</v>
      </c>
      <c r="C2998" s="25" t="e">
        <f>NA()</f>
        <v>#N/A</v>
      </c>
    </row>
    <row r="2999" spans="1:3" x14ac:dyDescent="0.2">
      <c r="A2999" s="85">
        <v>44999</v>
      </c>
      <c r="B2999" s="25" t="e">
        <f>NA()</f>
        <v>#N/A</v>
      </c>
      <c r="C2999" s="25" t="e">
        <f>NA()</f>
        <v>#N/A</v>
      </c>
    </row>
    <row r="3000" spans="1:3" x14ac:dyDescent="0.2">
      <c r="A3000" s="85">
        <v>45000</v>
      </c>
      <c r="B3000" s="25" t="e">
        <f>NA()</f>
        <v>#N/A</v>
      </c>
      <c r="C3000" s="25" t="e">
        <f>NA()</f>
        <v>#N/A</v>
      </c>
    </row>
    <row r="3001" spans="1:3" x14ac:dyDescent="0.2">
      <c r="A3001" s="85">
        <v>45001</v>
      </c>
      <c r="B3001" s="25" t="e">
        <f>NA()</f>
        <v>#N/A</v>
      </c>
      <c r="C3001" s="25" t="e">
        <f>NA()</f>
        <v>#N/A</v>
      </c>
    </row>
    <row r="3002" spans="1:3" x14ac:dyDescent="0.2">
      <c r="A3002" s="85">
        <v>45002</v>
      </c>
      <c r="B3002" s="25" t="e">
        <f>NA()</f>
        <v>#N/A</v>
      </c>
      <c r="C3002" s="25" t="e">
        <f>NA()</f>
        <v>#N/A</v>
      </c>
    </row>
    <row r="3003" spans="1:3" x14ac:dyDescent="0.2">
      <c r="A3003" s="85">
        <v>45003</v>
      </c>
      <c r="B3003" s="25" t="e">
        <f>NA()</f>
        <v>#N/A</v>
      </c>
      <c r="C3003" s="25" t="e">
        <f>NA()</f>
        <v>#N/A</v>
      </c>
    </row>
    <row r="3004" spans="1:3" x14ac:dyDescent="0.2">
      <c r="A3004" s="85">
        <v>45004</v>
      </c>
      <c r="B3004" s="25" t="e">
        <f>NA()</f>
        <v>#N/A</v>
      </c>
      <c r="C3004" s="25" t="e">
        <f>NA()</f>
        <v>#N/A</v>
      </c>
    </row>
    <row r="3005" spans="1:3" x14ac:dyDescent="0.2">
      <c r="A3005" s="85">
        <v>45005</v>
      </c>
      <c r="B3005" s="25" t="e">
        <f>NA()</f>
        <v>#N/A</v>
      </c>
      <c r="C3005" s="25" t="e">
        <f>NA()</f>
        <v>#N/A</v>
      </c>
    </row>
    <row r="3006" spans="1:3" x14ac:dyDescent="0.2">
      <c r="A3006" s="85">
        <v>45006</v>
      </c>
      <c r="B3006" s="25" t="e">
        <f>NA()</f>
        <v>#N/A</v>
      </c>
      <c r="C3006" s="25" t="e">
        <f>NA()</f>
        <v>#N/A</v>
      </c>
    </row>
    <row r="3007" spans="1:3" x14ac:dyDescent="0.2">
      <c r="A3007" s="85">
        <v>45007</v>
      </c>
      <c r="B3007" s="25" t="e">
        <f>NA()</f>
        <v>#N/A</v>
      </c>
      <c r="C3007" s="25" t="e">
        <f>NA()</f>
        <v>#N/A</v>
      </c>
    </row>
    <row r="3008" spans="1:3" x14ac:dyDescent="0.2">
      <c r="A3008" s="85">
        <v>45008</v>
      </c>
      <c r="B3008" s="25" t="e">
        <f>NA()</f>
        <v>#N/A</v>
      </c>
      <c r="C3008" s="25" t="e">
        <f>NA()</f>
        <v>#N/A</v>
      </c>
    </row>
    <row r="3009" spans="1:3" x14ac:dyDescent="0.2">
      <c r="A3009" s="85">
        <v>45009</v>
      </c>
      <c r="B3009" s="25" t="e">
        <f>NA()</f>
        <v>#N/A</v>
      </c>
      <c r="C3009" s="25" t="e">
        <f>NA()</f>
        <v>#N/A</v>
      </c>
    </row>
    <row r="3010" spans="1:3" x14ac:dyDescent="0.2">
      <c r="A3010" s="85">
        <v>45010</v>
      </c>
      <c r="B3010" s="25" t="e">
        <f>NA()</f>
        <v>#N/A</v>
      </c>
      <c r="C3010" s="25" t="e">
        <f>NA()</f>
        <v>#N/A</v>
      </c>
    </row>
    <row r="3011" spans="1:3" x14ac:dyDescent="0.2">
      <c r="A3011" s="85">
        <v>45011</v>
      </c>
      <c r="B3011" s="25" t="e">
        <f>NA()</f>
        <v>#N/A</v>
      </c>
      <c r="C3011" s="25" t="e">
        <f>NA()</f>
        <v>#N/A</v>
      </c>
    </row>
    <row r="3012" spans="1:3" x14ac:dyDescent="0.2">
      <c r="A3012" s="85">
        <v>45012</v>
      </c>
      <c r="B3012" s="25" t="e">
        <f>NA()</f>
        <v>#N/A</v>
      </c>
      <c r="C3012" s="25" t="e">
        <f>NA()</f>
        <v>#N/A</v>
      </c>
    </row>
    <row r="3013" spans="1:3" x14ac:dyDescent="0.2">
      <c r="A3013" s="85">
        <v>45013</v>
      </c>
      <c r="B3013" s="25" t="e">
        <f>NA()</f>
        <v>#N/A</v>
      </c>
      <c r="C3013" s="25" t="e">
        <f>NA()</f>
        <v>#N/A</v>
      </c>
    </row>
    <row r="3014" spans="1:3" x14ac:dyDescent="0.2">
      <c r="A3014" s="85">
        <v>45014</v>
      </c>
      <c r="B3014" s="25" t="e">
        <f>NA()</f>
        <v>#N/A</v>
      </c>
      <c r="C3014" s="25" t="e">
        <f>NA()</f>
        <v>#N/A</v>
      </c>
    </row>
    <row r="3015" spans="1:3" x14ac:dyDescent="0.2">
      <c r="A3015" s="85">
        <v>45015</v>
      </c>
      <c r="B3015" s="25" t="e">
        <f>NA()</f>
        <v>#N/A</v>
      </c>
      <c r="C3015" s="25" t="e">
        <f>NA()</f>
        <v>#N/A</v>
      </c>
    </row>
    <row r="3016" spans="1:3" x14ac:dyDescent="0.2">
      <c r="A3016" s="85">
        <v>45016</v>
      </c>
      <c r="B3016" s="25" t="e">
        <f>NA()</f>
        <v>#N/A</v>
      </c>
      <c r="C3016" s="25" t="e">
        <f>NA()</f>
        <v>#N/A</v>
      </c>
    </row>
    <row r="3017" spans="1:3" x14ac:dyDescent="0.2">
      <c r="A3017" s="85">
        <v>45017</v>
      </c>
      <c r="B3017" s="25" t="e">
        <f>NA()</f>
        <v>#N/A</v>
      </c>
      <c r="C3017" s="25" t="e">
        <f>NA()</f>
        <v>#N/A</v>
      </c>
    </row>
    <row r="3018" spans="1:3" x14ac:dyDescent="0.2">
      <c r="A3018" s="85">
        <v>45018</v>
      </c>
      <c r="B3018" s="25" t="e">
        <f>NA()</f>
        <v>#N/A</v>
      </c>
      <c r="C3018" s="25" t="e">
        <f>NA()</f>
        <v>#N/A</v>
      </c>
    </row>
    <row r="3019" spans="1:3" x14ac:dyDescent="0.2">
      <c r="A3019" s="85">
        <v>45019</v>
      </c>
      <c r="B3019" s="25" t="e">
        <f>NA()</f>
        <v>#N/A</v>
      </c>
      <c r="C3019" s="25" t="e">
        <f>NA()</f>
        <v>#N/A</v>
      </c>
    </row>
    <row r="3020" spans="1:3" x14ac:dyDescent="0.2">
      <c r="A3020" s="85">
        <v>45020</v>
      </c>
      <c r="B3020" s="25" t="e">
        <f>NA()</f>
        <v>#N/A</v>
      </c>
      <c r="C3020" s="25" t="e">
        <f>NA()</f>
        <v>#N/A</v>
      </c>
    </row>
    <row r="3021" spans="1:3" x14ac:dyDescent="0.2">
      <c r="A3021" s="85">
        <v>45021</v>
      </c>
      <c r="B3021" s="25" t="e">
        <f>NA()</f>
        <v>#N/A</v>
      </c>
      <c r="C3021" s="25" t="e">
        <f>NA()</f>
        <v>#N/A</v>
      </c>
    </row>
    <row r="3022" spans="1:3" x14ac:dyDescent="0.2">
      <c r="A3022" s="85">
        <v>45022</v>
      </c>
      <c r="B3022" s="25" t="e">
        <f>NA()</f>
        <v>#N/A</v>
      </c>
      <c r="C3022" s="25" t="e">
        <f>NA()</f>
        <v>#N/A</v>
      </c>
    </row>
    <row r="3023" spans="1:3" x14ac:dyDescent="0.2">
      <c r="A3023" s="85">
        <v>45023</v>
      </c>
      <c r="B3023" s="25" t="e">
        <f>NA()</f>
        <v>#N/A</v>
      </c>
      <c r="C3023" s="25" t="e">
        <f>NA()</f>
        <v>#N/A</v>
      </c>
    </row>
    <row r="3024" spans="1:3" x14ac:dyDescent="0.2">
      <c r="A3024" s="85">
        <v>45024</v>
      </c>
      <c r="B3024" s="25" t="e">
        <f>NA()</f>
        <v>#N/A</v>
      </c>
      <c r="C3024" s="25" t="e">
        <f>NA()</f>
        <v>#N/A</v>
      </c>
    </row>
    <row r="3025" spans="1:3" x14ac:dyDescent="0.2">
      <c r="A3025" s="85">
        <v>45025</v>
      </c>
      <c r="B3025" s="25" t="e">
        <f>NA()</f>
        <v>#N/A</v>
      </c>
      <c r="C3025" s="25" t="e">
        <f>NA()</f>
        <v>#N/A</v>
      </c>
    </row>
    <row r="3026" spans="1:3" x14ac:dyDescent="0.2">
      <c r="A3026" s="85">
        <v>45026</v>
      </c>
      <c r="B3026" s="25" t="e">
        <f>NA()</f>
        <v>#N/A</v>
      </c>
      <c r="C3026" s="25" t="e">
        <f>NA()</f>
        <v>#N/A</v>
      </c>
    </row>
    <row r="3027" spans="1:3" x14ac:dyDescent="0.2">
      <c r="A3027" s="85">
        <v>45027</v>
      </c>
      <c r="B3027" s="25" t="e">
        <f>NA()</f>
        <v>#N/A</v>
      </c>
      <c r="C3027" s="25" t="e">
        <f>NA()</f>
        <v>#N/A</v>
      </c>
    </row>
    <row r="3028" spans="1:3" x14ac:dyDescent="0.2">
      <c r="A3028" s="85">
        <v>45028</v>
      </c>
      <c r="B3028" s="25" t="e">
        <f>NA()</f>
        <v>#N/A</v>
      </c>
      <c r="C3028" s="25" t="e">
        <f>NA()</f>
        <v>#N/A</v>
      </c>
    </row>
    <row r="3029" spans="1:3" x14ac:dyDescent="0.2">
      <c r="A3029" s="85">
        <v>45029</v>
      </c>
      <c r="B3029" s="25" t="e">
        <f>NA()</f>
        <v>#N/A</v>
      </c>
      <c r="C3029" s="25" t="e">
        <f>NA()</f>
        <v>#N/A</v>
      </c>
    </row>
    <row r="3030" spans="1:3" x14ac:dyDescent="0.2">
      <c r="A3030" s="85">
        <v>45030</v>
      </c>
      <c r="B3030" s="25" t="e">
        <f>NA()</f>
        <v>#N/A</v>
      </c>
      <c r="C3030" s="25" t="e">
        <f>NA()</f>
        <v>#N/A</v>
      </c>
    </row>
    <row r="3031" spans="1:3" x14ac:dyDescent="0.2">
      <c r="A3031" s="85">
        <v>45031</v>
      </c>
      <c r="B3031" s="25" t="e">
        <f>NA()</f>
        <v>#N/A</v>
      </c>
      <c r="C3031" s="25" t="e">
        <f>NA()</f>
        <v>#N/A</v>
      </c>
    </row>
    <row r="3032" spans="1:3" x14ac:dyDescent="0.2">
      <c r="A3032" s="85">
        <v>45032</v>
      </c>
      <c r="B3032" s="25" t="e">
        <f>NA()</f>
        <v>#N/A</v>
      </c>
      <c r="C3032" s="25" t="e">
        <f>NA()</f>
        <v>#N/A</v>
      </c>
    </row>
    <row r="3033" spans="1:3" x14ac:dyDescent="0.2">
      <c r="A3033" s="85">
        <v>45033</v>
      </c>
      <c r="B3033" s="25" t="e">
        <f>NA()</f>
        <v>#N/A</v>
      </c>
      <c r="C3033" s="25" t="e">
        <f>NA()</f>
        <v>#N/A</v>
      </c>
    </row>
    <row r="3034" spans="1:3" x14ac:dyDescent="0.2">
      <c r="A3034" s="85">
        <v>45034</v>
      </c>
      <c r="B3034" s="25" t="e">
        <f>NA()</f>
        <v>#N/A</v>
      </c>
      <c r="C3034" s="25" t="e">
        <f>NA()</f>
        <v>#N/A</v>
      </c>
    </row>
    <row r="3035" spans="1:3" x14ac:dyDescent="0.2">
      <c r="A3035" s="85">
        <v>45035</v>
      </c>
      <c r="B3035" s="25" t="e">
        <f>NA()</f>
        <v>#N/A</v>
      </c>
      <c r="C3035" s="25" t="e">
        <f>NA()</f>
        <v>#N/A</v>
      </c>
    </row>
    <row r="3036" spans="1:3" x14ac:dyDescent="0.2">
      <c r="A3036" s="85">
        <v>45036</v>
      </c>
      <c r="B3036" s="25" t="e">
        <f>NA()</f>
        <v>#N/A</v>
      </c>
      <c r="C3036" s="25" t="e">
        <f>NA()</f>
        <v>#N/A</v>
      </c>
    </row>
    <row r="3037" spans="1:3" x14ac:dyDescent="0.2">
      <c r="A3037" s="85">
        <v>45037</v>
      </c>
      <c r="B3037" s="25" t="e">
        <f>NA()</f>
        <v>#N/A</v>
      </c>
      <c r="C3037" s="25" t="e">
        <f>NA()</f>
        <v>#N/A</v>
      </c>
    </row>
    <row r="3038" spans="1:3" x14ac:dyDescent="0.2">
      <c r="A3038" s="85">
        <v>45038</v>
      </c>
      <c r="B3038" s="25" t="e">
        <f>NA()</f>
        <v>#N/A</v>
      </c>
      <c r="C3038" s="25" t="e">
        <f>NA()</f>
        <v>#N/A</v>
      </c>
    </row>
    <row r="3039" spans="1:3" x14ac:dyDescent="0.2">
      <c r="A3039" s="85">
        <v>45039</v>
      </c>
      <c r="B3039" s="25" t="e">
        <f>NA()</f>
        <v>#N/A</v>
      </c>
      <c r="C3039" s="25" t="e">
        <f>NA()</f>
        <v>#N/A</v>
      </c>
    </row>
    <row r="3040" spans="1:3" x14ac:dyDescent="0.2">
      <c r="A3040" s="85">
        <v>45040</v>
      </c>
      <c r="B3040" s="25" t="e">
        <f>NA()</f>
        <v>#N/A</v>
      </c>
      <c r="C3040" s="25" t="e">
        <f>NA()</f>
        <v>#N/A</v>
      </c>
    </row>
    <row r="3041" spans="1:3" x14ac:dyDescent="0.2">
      <c r="A3041" s="85">
        <v>45041</v>
      </c>
      <c r="B3041" s="25" t="e">
        <f>NA()</f>
        <v>#N/A</v>
      </c>
      <c r="C3041" s="25" t="e">
        <f>NA()</f>
        <v>#N/A</v>
      </c>
    </row>
    <row r="3042" spans="1:3" x14ac:dyDescent="0.2">
      <c r="A3042" s="85">
        <v>45042</v>
      </c>
      <c r="B3042" s="25" t="e">
        <f>NA()</f>
        <v>#N/A</v>
      </c>
      <c r="C3042" s="25" t="e">
        <f>NA()</f>
        <v>#N/A</v>
      </c>
    </row>
    <row r="3043" spans="1:3" x14ac:dyDescent="0.2">
      <c r="A3043" s="85">
        <v>45043</v>
      </c>
      <c r="B3043" s="25" t="e">
        <f>NA()</f>
        <v>#N/A</v>
      </c>
      <c r="C3043" s="25" t="e">
        <f>NA()</f>
        <v>#N/A</v>
      </c>
    </row>
    <row r="3044" spans="1:3" x14ac:dyDescent="0.2">
      <c r="A3044" s="85">
        <v>45044</v>
      </c>
      <c r="B3044" s="25" t="e">
        <f>NA()</f>
        <v>#N/A</v>
      </c>
      <c r="C3044" s="25" t="e">
        <f>NA()</f>
        <v>#N/A</v>
      </c>
    </row>
    <row r="3045" spans="1:3" x14ac:dyDescent="0.2">
      <c r="A3045" s="85">
        <v>45045</v>
      </c>
      <c r="B3045" s="25" t="e">
        <f>NA()</f>
        <v>#N/A</v>
      </c>
      <c r="C3045" s="25" t="e">
        <f>NA()</f>
        <v>#N/A</v>
      </c>
    </row>
    <row r="3046" spans="1:3" x14ac:dyDescent="0.2">
      <c r="A3046" s="85">
        <v>45046</v>
      </c>
      <c r="B3046" s="25" t="e">
        <f>NA()</f>
        <v>#N/A</v>
      </c>
      <c r="C3046" s="25" t="e">
        <f>NA()</f>
        <v>#N/A</v>
      </c>
    </row>
    <row r="3047" spans="1:3" x14ac:dyDescent="0.2">
      <c r="A3047" s="85">
        <v>45047</v>
      </c>
      <c r="B3047" s="25" t="e">
        <f>NA()</f>
        <v>#N/A</v>
      </c>
      <c r="C3047" s="25" t="e">
        <f>NA()</f>
        <v>#N/A</v>
      </c>
    </row>
    <row r="3048" spans="1:3" x14ac:dyDescent="0.2">
      <c r="A3048" s="85">
        <v>45048</v>
      </c>
      <c r="B3048" s="25" t="e">
        <f>NA()</f>
        <v>#N/A</v>
      </c>
      <c r="C3048" s="25" t="e">
        <f>NA()</f>
        <v>#N/A</v>
      </c>
    </row>
    <row r="3049" spans="1:3" x14ac:dyDescent="0.2">
      <c r="A3049" s="85">
        <v>45049</v>
      </c>
      <c r="B3049" s="25" t="e">
        <f>NA()</f>
        <v>#N/A</v>
      </c>
      <c r="C3049" s="25" t="e">
        <f>NA()</f>
        <v>#N/A</v>
      </c>
    </row>
    <row r="3050" spans="1:3" x14ac:dyDescent="0.2">
      <c r="A3050" s="85">
        <v>45050</v>
      </c>
      <c r="B3050" s="25" t="e">
        <f>NA()</f>
        <v>#N/A</v>
      </c>
      <c r="C3050" s="25" t="e">
        <f>NA()</f>
        <v>#N/A</v>
      </c>
    </row>
    <row r="3051" spans="1:3" x14ac:dyDescent="0.2">
      <c r="A3051" s="85">
        <v>45051</v>
      </c>
      <c r="B3051" s="25" t="e">
        <f>NA()</f>
        <v>#N/A</v>
      </c>
      <c r="C3051" s="25" t="e">
        <f>NA()</f>
        <v>#N/A</v>
      </c>
    </row>
    <row r="3052" spans="1:3" x14ac:dyDescent="0.2">
      <c r="A3052" s="85">
        <v>45052</v>
      </c>
      <c r="B3052" s="25" t="e">
        <f>NA()</f>
        <v>#N/A</v>
      </c>
      <c r="C3052" s="25" t="e">
        <f>NA()</f>
        <v>#N/A</v>
      </c>
    </row>
    <row r="3053" spans="1:3" x14ac:dyDescent="0.2">
      <c r="A3053" s="85">
        <v>45053</v>
      </c>
      <c r="B3053" s="25" t="e">
        <f>NA()</f>
        <v>#N/A</v>
      </c>
      <c r="C3053" s="25" t="e">
        <f>NA()</f>
        <v>#N/A</v>
      </c>
    </row>
    <row r="3054" spans="1:3" x14ac:dyDescent="0.2">
      <c r="A3054" s="85">
        <v>45054</v>
      </c>
      <c r="B3054" s="25" t="e">
        <f>NA()</f>
        <v>#N/A</v>
      </c>
      <c r="C3054" s="25" t="e">
        <f>NA()</f>
        <v>#N/A</v>
      </c>
    </row>
    <row r="3055" spans="1:3" x14ac:dyDescent="0.2">
      <c r="A3055" s="85">
        <v>45055</v>
      </c>
      <c r="B3055" s="25" t="e">
        <f>NA()</f>
        <v>#N/A</v>
      </c>
      <c r="C3055" s="25" t="e">
        <f>NA()</f>
        <v>#N/A</v>
      </c>
    </row>
    <row r="3056" spans="1:3" x14ac:dyDescent="0.2">
      <c r="A3056" s="85">
        <v>45056</v>
      </c>
      <c r="B3056" s="25" t="e">
        <f>NA()</f>
        <v>#N/A</v>
      </c>
      <c r="C3056" s="25" t="e">
        <f>NA()</f>
        <v>#N/A</v>
      </c>
    </row>
    <row r="3057" spans="1:3" x14ac:dyDescent="0.2">
      <c r="A3057" s="85">
        <v>45057</v>
      </c>
      <c r="B3057" s="25" t="e">
        <f>NA()</f>
        <v>#N/A</v>
      </c>
      <c r="C3057" s="25" t="e">
        <f>NA()</f>
        <v>#N/A</v>
      </c>
    </row>
    <row r="3058" spans="1:3" x14ac:dyDescent="0.2">
      <c r="A3058" s="85">
        <v>45058</v>
      </c>
      <c r="B3058" s="25" t="e">
        <f>NA()</f>
        <v>#N/A</v>
      </c>
      <c r="C3058" s="25" t="e">
        <f>NA()</f>
        <v>#N/A</v>
      </c>
    </row>
    <row r="3059" spans="1:3" x14ac:dyDescent="0.2">
      <c r="A3059" s="85">
        <v>45059</v>
      </c>
      <c r="B3059" s="25" t="e">
        <f>NA()</f>
        <v>#N/A</v>
      </c>
      <c r="C3059" s="25" t="e">
        <f>NA()</f>
        <v>#N/A</v>
      </c>
    </row>
    <row r="3060" spans="1:3" x14ac:dyDescent="0.2">
      <c r="A3060" s="85">
        <v>45060</v>
      </c>
      <c r="B3060" s="25" t="e">
        <f>NA()</f>
        <v>#N/A</v>
      </c>
      <c r="C3060" s="25" t="e">
        <f>NA()</f>
        <v>#N/A</v>
      </c>
    </row>
    <row r="3061" spans="1:3" x14ac:dyDescent="0.2">
      <c r="A3061" s="85">
        <v>45061</v>
      </c>
      <c r="B3061" s="25" t="e">
        <f>NA()</f>
        <v>#N/A</v>
      </c>
      <c r="C3061" s="25" t="e">
        <f>NA()</f>
        <v>#N/A</v>
      </c>
    </row>
    <row r="3062" spans="1:3" x14ac:dyDescent="0.2">
      <c r="A3062" s="85">
        <v>45062</v>
      </c>
      <c r="B3062" s="25" t="e">
        <f>NA()</f>
        <v>#N/A</v>
      </c>
      <c r="C3062" s="25" t="e">
        <f>NA()</f>
        <v>#N/A</v>
      </c>
    </row>
    <row r="3063" spans="1:3" x14ac:dyDescent="0.2">
      <c r="A3063" s="85">
        <v>45063</v>
      </c>
      <c r="B3063" s="25" t="e">
        <f>NA()</f>
        <v>#N/A</v>
      </c>
      <c r="C3063" s="25" t="e">
        <f>NA()</f>
        <v>#N/A</v>
      </c>
    </row>
    <row r="3064" spans="1:3" x14ac:dyDescent="0.2">
      <c r="A3064" s="85">
        <v>45064</v>
      </c>
      <c r="B3064" s="25" t="e">
        <f>NA()</f>
        <v>#N/A</v>
      </c>
      <c r="C3064" s="25" t="e">
        <f>NA()</f>
        <v>#N/A</v>
      </c>
    </row>
    <row r="3065" spans="1:3" x14ac:dyDescent="0.2">
      <c r="A3065" s="85">
        <v>45065</v>
      </c>
      <c r="B3065" s="25" t="e">
        <f>NA()</f>
        <v>#N/A</v>
      </c>
      <c r="C3065" s="25" t="e">
        <f>NA()</f>
        <v>#N/A</v>
      </c>
    </row>
    <row r="3066" spans="1:3" x14ac:dyDescent="0.2">
      <c r="A3066" s="85">
        <v>45066</v>
      </c>
      <c r="B3066" s="25" t="e">
        <f>NA()</f>
        <v>#N/A</v>
      </c>
      <c r="C3066" s="25" t="e">
        <f>NA()</f>
        <v>#N/A</v>
      </c>
    </row>
    <row r="3067" spans="1:3" x14ac:dyDescent="0.2">
      <c r="A3067" s="85">
        <v>45067</v>
      </c>
      <c r="B3067" s="25" t="e">
        <f>NA()</f>
        <v>#N/A</v>
      </c>
      <c r="C3067" s="25" t="e">
        <f>NA()</f>
        <v>#N/A</v>
      </c>
    </row>
    <row r="3068" spans="1:3" x14ac:dyDescent="0.2">
      <c r="A3068" s="85">
        <v>45068</v>
      </c>
      <c r="B3068" s="25" t="e">
        <f>NA()</f>
        <v>#N/A</v>
      </c>
      <c r="C3068" s="25" t="e">
        <f>NA()</f>
        <v>#N/A</v>
      </c>
    </row>
    <row r="3069" spans="1:3" x14ac:dyDescent="0.2">
      <c r="A3069" s="85">
        <v>45069</v>
      </c>
      <c r="B3069" s="25" t="e">
        <f>NA()</f>
        <v>#N/A</v>
      </c>
      <c r="C3069" s="25" t="e">
        <f>NA()</f>
        <v>#N/A</v>
      </c>
    </row>
    <row r="3070" spans="1:3" x14ac:dyDescent="0.2">
      <c r="A3070" s="85">
        <v>45070</v>
      </c>
      <c r="B3070" s="25" t="e">
        <f>NA()</f>
        <v>#N/A</v>
      </c>
      <c r="C3070" s="25" t="e">
        <f>NA()</f>
        <v>#N/A</v>
      </c>
    </row>
    <row r="3071" spans="1:3" x14ac:dyDescent="0.2">
      <c r="A3071" s="85">
        <v>45071</v>
      </c>
      <c r="B3071" s="25" t="e">
        <f>NA()</f>
        <v>#N/A</v>
      </c>
      <c r="C3071" s="25" t="e">
        <f>NA()</f>
        <v>#N/A</v>
      </c>
    </row>
    <row r="3072" spans="1:3" x14ac:dyDescent="0.2">
      <c r="A3072" s="85">
        <v>45072</v>
      </c>
      <c r="B3072" s="25" t="e">
        <f>NA()</f>
        <v>#N/A</v>
      </c>
      <c r="C3072" s="25" t="e">
        <f>NA()</f>
        <v>#N/A</v>
      </c>
    </row>
    <row r="3073" spans="1:3" x14ac:dyDescent="0.2">
      <c r="A3073" s="85">
        <v>45073</v>
      </c>
      <c r="B3073" s="25" t="e">
        <f>NA()</f>
        <v>#N/A</v>
      </c>
      <c r="C3073" s="25" t="e">
        <f>NA()</f>
        <v>#N/A</v>
      </c>
    </row>
    <row r="3074" spans="1:3" x14ac:dyDescent="0.2">
      <c r="A3074" s="85">
        <v>45074</v>
      </c>
      <c r="B3074" s="25" t="e">
        <f>NA()</f>
        <v>#N/A</v>
      </c>
      <c r="C3074" s="25" t="e">
        <f>NA()</f>
        <v>#N/A</v>
      </c>
    </row>
    <row r="3075" spans="1:3" x14ac:dyDescent="0.2">
      <c r="A3075" s="85">
        <v>45075</v>
      </c>
      <c r="B3075" s="25" t="e">
        <f>NA()</f>
        <v>#N/A</v>
      </c>
      <c r="C3075" s="25" t="e">
        <f>NA()</f>
        <v>#N/A</v>
      </c>
    </row>
    <row r="3076" spans="1:3" x14ac:dyDescent="0.2">
      <c r="A3076" s="85">
        <v>45076</v>
      </c>
      <c r="B3076" s="25" t="e">
        <f>NA()</f>
        <v>#N/A</v>
      </c>
      <c r="C3076" s="25" t="e">
        <f>NA()</f>
        <v>#N/A</v>
      </c>
    </row>
    <row r="3077" spans="1:3" x14ac:dyDescent="0.2">
      <c r="A3077" s="85">
        <v>45077</v>
      </c>
      <c r="B3077" s="25" t="e">
        <f>NA()</f>
        <v>#N/A</v>
      </c>
      <c r="C3077" s="25" t="e">
        <f>NA()</f>
        <v>#N/A</v>
      </c>
    </row>
    <row r="3078" spans="1:3" x14ac:dyDescent="0.2">
      <c r="A3078" s="85">
        <v>45078</v>
      </c>
      <c r="B3078" s="25" t="e">
        <f>NA()</f>
        <v>#N/A</v>
      </c>
      <c r="C3078" s="25" t="e">
        <f>NA()</f>
        <v>#N/A</v>
      </c>
    </row>
    <row r="3079" spans="1:3" x14ac:dyDescent="0.2">
      <c r="A3079" s="85">
        <v>45079</v>
      </c>
      <c r="B3079" s="25" t="e">
        <f>NA()</f>
        <v>#N/A</v>
      </c>
      <c r="C3079" s="25" t="e">
        <f>NA()</f>
        <v>#N/A</v>
      </c>
    </row>
    <row r="3080" spans="1:3" x14ac:dyDescent="0.2">
      <c r="A3080" s="85">
        <v>45080</v>
      </c>
      <c r="B3080" s="25" t="e">
        <f>NA()</f>
        <v>#N/A</v>
      </c>
      <c r="C3080" s="25" t="e">
        <f>NA()</f>
        <v>#N/A</v>
      </c>
    </row>
    <row r="3081" spans="1:3" x14ac:dyDescent="0.2">
      <c r="A3081" s="85">
        <v>45081</v>
      </c>
      <c r="B3081" s="25" t="e">
        <f>NA()</f>
        <v>#N/A</v>
      </c>
      <c r="C3081" s="25" t="e">
        <f>NA()</f>
        <v>#N/A</v>
      </c>
    </row>
    <row r="3082" spans="1:3" x14ac:dyDescent="0.2">
      <c r="A3082" s="85">
        <v>45082</v>
      </c>
      <c r="B3082" s="25" t="e">
        <f>NA()</f>
        <v>#N/A</v>
      </c>
      <c r="C3082" s="25" t="e">
        <f>NA()</f>
        <v>#N/A</v>
      </c>
    </row>
    <row r="3083" spans="1:3" x14ac:dyDescent="0.2">
      <c r="A3083" s="85">
        <v>45083</v>
      </c>
      <c r="B3083" s="25" t="e">
        <f>NA()</f>
        <v>#N/A</v>
      </c>
      <c r="C3083" s="25" t="e">
        <f>NA()</f>
        <v>#N/A</v>
      </c>
    </row>
    <row r="3084" spans="1:3" x14ac:dyDescent="0.2">
      <c r="A3084" s="85">
        <v>45084</v>
      </c>
      <c r="B3084" s="25" t="e">
        <f>NA()</f>
        <v>#N/A</v>
      </c>
      <c r="C3084" s="25" t="e">
        <f>NA()</f>
        <v>#N/A</v>
      </c>
    </row>
    <row r="3085" spans="1:3" x14ac:dyDescent="0.2">
      <c r="A3085" s="85">
        <v>45085</v>
      </c>
      <c r="B3085" s="25" t="e">
        <f>NA()</f>
        <v>#N/A</v>
      </c>
      <c r="C3085" s="25" t="e">
        <f>NA()</f>
        <v>#N/A</v>
      </c>
    </row>
    <row r="3086" spans="1:3" x14ac:dyDescent="0.2">
      <c r="A3086" s="85">
        <v>45086</v>
      </c>
      <c r="B3086" s="25" t="e">
        <f>NA()</f>
        <v>#N/A</v>
      </c>
      <c r="C3086" s="25" t="e">
        <f>NA()</f>
        <v>#N/A</v>
      </c>
    </row>
    <row r="3087" spans="1:3" x14ac:dyDescent="0.2">
      <c r="A3087" s="85">
        <v>45087</v>
      </c>
      <c r="B3087" s="25" t="e">
        <f>NA()</f>
        <v>#N/A</v>
      </c>
      <c r="C3087" s="25" t="e">
        <f>NA()</f>
        <v>#N/A</v>
      </c>
    </row>
    <row r="3088" spans="1:3" x14ac:dyDescent="0.2">
      <c r="A3088" s="85">
        <v>45088</v>
      </c>
      <c r="B3088" s="25" t="e">
        <f>NA()</f>
        <v>#N/A</v>
      </c>
      <c r="C3088" s="25" t="e">
        <f>NA()</f>
        <v>#N/A</v>
      </c>
    </row>
    <row r="3089" spans="1:3" x14ac:dyDescent="0.2">
      <c r="A3089" s="85">
        <v>45089</v>
      </c>
      <c r="B3089" s="25" t="e">
        <f>NA()</f>
        <v>#N/A</v>
      </c>
      <c r="C3089" s="25" t="e">
        <f>NA()</f>
        <v>#N/A</v>
      </c>
    </row>
    <row r="3090" spans="1:3" x14ac:dyDescent="0.2">
      <c r="A3090" s="85">
        <v>45090</v>
      </c>
      <c r="B3090" s="25" t="e">
        <f>NA()</f>
        <v>#N/A</v>
      </c>
      <c r="C3090" s="25" t="e">
        <f>NA()</f>
        <v>#N/A</v>
      </c>
    </row>
    <row r="3091" spans="1:3" x14ac:dyDescent="0.2">
      <c r="A3091" s="85">
        <v>45091</v>
      </c>
      <c r="B3091" s="25" t="e">
        <f>NA()</f>
        <v>#N/A</v>
      </c>
      <c r="C3091" s="25" t="e">
        <f>NA()</f>
        <v>#N/A</v>
      </c>
    </row>
    <row r="3092" spans="1:3" x14ac:dyDescent="0.2">
      <c r="A3092" s="85">
        <v>45092</v>
      </c>
      <c r="B3092" s="25" t="e">
        <f>NA()</f>
        <v>#N/A</v>
      </c>
      <c r="C3092" s="25" t="e">
        <f>NA()</f>
        <v>#N/A</v>
      </c>
    </row>
    <row r="3093" spans="1:3" x14ac:dyDescent="0.2">
      <c r="A3093" s="85">
        <v>45093</v>
      </c>
      <c r="B3093" s="25" t="e">
        <f>NA()</f>
        <v>#N/A</v>
      </c>
      <c r="C3093" s="25" t="e">
        <f>NA()</f>
        <v>#N/A</v>
      </c>
    </row>
    <row r="3094" spans="1:3" x14ac:dyDescent="0.2">
      <c r="A3094" s="85">
        <v>45094</v>
      </c>
      <c r="B3094" s="25" t="e">
        <f>NA()</f>
        <v>#N/A</v>
      </c>
      <c r="C3094" s="25" t="e">
        <f>NA()</f>
        <v>#N/A</v>
      </c>
    </row>
    <row r="3095" spans="1:3" x14ac:dyDescent="0.2">
      <c r="A3095" s="85">
        <v>45095</v>
      </c>
      <c r="B3095" s="25" t="e">
        <f>NA()</f>
        <v>#N/A</v>
      </c>
      <c r="C3095" s="25" t="e">
        <f>NA()</f>
        <v>#N/A</v>
      </c>
    </row>
    <row r="3096" spans="1:3" x14ac:dyDescent="0.2">
      <c r="A3096" s="85">
        <v>45096</v>
      </c>
      <c r="B3096" s="25" t="e">
        <f>NA()</f>
        <v>#N/A</v>
      </c>
      <c r="C3096" s="25" t="e">
        <f>NA()</f>
        <v>#N/A</v>
      </c>
    </row>
    <row r="3097" spans="1:3" x14ac:dyDescent="0.2">
      <c r="A3097" s="85">
        <v>45097</v>
      </c>
      <c r="B3097" s="25" t="e">
        <f>NA()</f>
        <v>#N/A</v>
      </c>
      <c r="C3097" s="25" t="e">
        <f>NA()</f>
        <v>#N/A</v>
      </c>
    </row>
    <row r="3098" spans="1:3" x14ac:dyDescent="0.2">
      <c r="A3098" s="85">
        <v>45098</v>
      </c>
      <c r="B3098" s="25" t="e">
        <f>NA()</f>
        <v>#N/A</v>
      </c>
      <c r="C3098" s="25" t="e">
        <f>NA()</f>
        <v>#N/A</v>
      </c>
    </row>
    <row r="3099" spans="1:3" x14ac:dyDescent="0.2">
      <c r="A3099" s="85">
        <v>45099</v>
      </c>
      <c r="B3099" s="25" t="e">
        <f>NA()</f>
        <v>#N/A</v>
      </c>
      <c r="C3099" s="25" t="e">
        <f>NA()</f>
        <v>#N/A</v>
      </c>
    </row>
    <row r="3100" spans="1:3" x14ac:dyDescent="0.2">
      <c r="A3100" s="85">
        <v>45100</v>
      </c>
      <c r="B3100" s="25" t="e">
        <f>NA()</f>
        <v>#N/A</v>
      </c>
      <c r="C3100" s="25" t="e">
        <f>NA()</f>
        <v>#N/A</v>
      </c>
    </row>
    <row r="3101" spans="1:3" x14ac:dyDescent="0.2">
      <c r="A3101" s="85">
        <v>45101</v>
      </c>
      <c r="B3101" s="25" t="e">
        <f>NA()</f>
        <v>#N/A</v>
      </c>
      <c r="C3101" s="25" t="e">
        <f>NA()</f>
        <v>#N/A</v>
      </c>
    </row>
    <row r="3102" spans="1:3" x14ac:dyDescent="0.2">
      <c r="A3102" s="85">
        <v>45102</v>
      </c>
      <c r="B3102" s="25" t="e">
        <f>NA()</f>
        <v>#N/A</v>
      </c>
      <c r="C3102" s="25" t="e">
        <f>NA()</f>
        <v>#N/A</v>
      </c>
    </row>
    <row r="3103" spans="1:3" x14ac:dyDescent="0.2">
      <c r="A3103" s="85">
        <v>45103</v>
      </c>
      <c r="B3103" s="25" t="e">
        <f>NA()</f>
        <v>#N/A</v>
      </c>
      <c r="C3103" s="25" t="e">
        <f>NA()</f>
        <v>#N/A</v>
      </c>
    </row>
    <row r="3104" spans="1:3" x14ac:dyDescent="0.2">
      <c r="A3104" s="85">
        <v>45104</v>
      </c>
      <c r="B3104" s="25" t="e">
        <f>NA()</f>
        <v>#N/A</v>
      </c>
      <c r="C3104" s="25" t="e">
        <f>NA()</f>
        <v>#N/A</v>
      </c>
    </row>
    <row r="3105" spans="1:3" x14ac:dyDescent="0.2">
      <c r="A3105" s="85">
        <v>45105</v>
      </c>
      <c r="B3105" s="25" t="e">
        <f>NA()</f>
        <v>#N/A</v>
      </c>
      <c r="C3105" s="25" t="e">
        <f>NA()</f>
        <v>#N/A</v>
      </c>
    </row>
    <row r="3106" spans="1:3" x14ac:dyDescent="0.2">
      <c r="A3106" s="85">
        <v>45106</v>
      </c>
      <c r="B3106" s="25" t="e">
        <f>NA()</f>
        <v>#N/A</v>
      </c>
      <c r="C3106" s="25" t="e">
        <f>NA()</f>
        <v>#N/A</v>
      </c>
    </row>
    <row r="3107" spans="1:3" x14ac:dyDescent="0.2">
      <c r="A3107" s="85">
        <v>45107</v>
      </c>
      <c r="B3107" s="25" t="e">
        <f>NA()</f>
        <v>#N/A</v>
      </c>
      <c r="C3107" s="25" t="e">
        <f>NA()</f>
        <v>#N/A</v>
      </c>
    </row>
    <row r="3108" spans="1:3" x14ac:dyDescent="0.2">
      <c r="A3108" s="85">
        <v>45108</v>
      </c>
      <c r="B3108" s="25" t="e">
        <f>NA()</f>
        <v>#N/A</v>
      </c>
      <c r="C3108" s="25" t="e">
        <f>NA()</f>
        <v>#N/A</v>
      </c>
    </row>
    <row r="3109" spans="1:3" x14ac:dyDescent="0.2">
      <c r="A3109" s="85">
        <v>45109</v>
      </c>
      <c r="B3109" s="25" t="e">
        <f>NA()</f>
        <v>#N/A</v>
      </c>
      <c r="C3109" s="25" t="e">
        <f>NA()</f>
        <v>#N/A</v>
      </c>
    </row>
    <row r="3110" spans="1:3" x14ac:dyDescent="0.2">
      <c r="A3110" s="85">
        <v>45110</v>
      </c>
      <c r="B3110" s="25" t="e">
        <f>NA()</f>
        <v>#N/A</v>
      </c>
      <c r="C3110" s="25" t="e">
        <f>NA()</f>
        <v>#N/A</v>
      </c>
    </row>
    <row r="3111" spans="1:3" x14ac:dyDescent="0.2">
      <c r="A3111" s="85">
        <v>45111</v>
      </c>
      <c r="B3111" s="25" t="e">
        <f>NA()</f>
        <v>#N/A</v>
      </c>
      <c r="C3111" s="25" t="e">
        <f>NA()</f>
        <v>#N/A</v>
      </c>
    </row>
    <row r="3112" spans="1:3" x14ac:dyDescent="0.2">
      <c r="A3112" s="85">
        <v>45112</v>
      </c>
      <c r="B3112" s="25" t="e">
        <f>NA()</f>
        <v>#N/A</v>
      </c>
      <c r="C3112" s="25" t="e">
        <f>NA()</f>
        <v>#N/A</v>
      </c>
    </row>
    <row r="3113" spans="1:3" x14ac:dyDescent="0.2">
      <c r="A3113" s="85">
        <v>45113</v>
      </c>
      <c r="B3113" s="25" t="e">
        <f>NA()</f>
        <v>#N/A</v>
      </c>
      <c r="C3113" s="25" t="e">
        <f>NA()</f>
        <v>#N/A</v>
      </c>
    </row>
    <row r="3114" spans="1:3" x14ac:dyDescent="0.2">
      <c r="A3114" s="85">
        <v>45114</v>
      </c>
      <c r="B3114" s="25" t="e">
        <f>NA()</f>
        <v>#N/A</v>
      </c>
      <c r="C3114" s="25" t="e">
        <f>NA()</f>
        <v>#N/A</v>
      </c>
    </row>
    <row r="3115" spans="1:3" x14ac:dyDescent="0.2">
      <c r="A3115" s="85">
        <v>45115</v>
      </c>
      <c r="B3115" s="25" t="e">
        <f>NA()</f>
        <v>#N/A</v>
      </c>
      <c r="C3115" s="25" t="e">
        <f>NA()</f>
        <v>#N/A</v>
      </c>
    </row>
    <row r="3116" spans="1:3" x14ac:dyDescent="0.2">
      <c r="A3116" s="85">
        <v>45116</v>
      </c>
      <c r="B3116" s="25" t="e">
        <f>NA()</f>
        <v>#N/A</v>
      </c>
      <c r="C3116" s="25" t="e">
        <f>NA()</f>
        <v>#N/A</v>
      </c>
    </row>
    <row r="3117" spans="1:3" x14ac:dyDescent="0.2">
      <c r="A3117" s="85">
        <v>45117</v>
      </c>
      <c r="B3117" s="25" t="e">
        <f>NA()</f>
        <v>#N/A</v>
      </c>
      <c r="C3117" s="25" t="e">
        <f>NA()</f>
        <v>#N/A</v>
      </c>
    </row>
    <row r="3118" spans="1:3" x14ac:dyDescent="0.2">
      <c r="A3118" s="85">
        <v>45118</v>
      </c>
      <c r="B3118" s="25" t="e">
        <f>NA()</f>
        <v>#N/A</v>
      </c>
      <c r="C3118" s="25" t="e">
        <f>NA()</f>
        <v>#N/A</v>
      </c>
    </row>
    <row r="3119" spans="1:3" x14ac:dyDescent="0.2">
      <c r="A3119" s="85">
        <v>45119</v>
      </c>
      <c r="B3119" s="25" t="e">
        <f>NA()</f>
        <v>#N/A</v>
      </c>
      <c r="C3119" s="25" t="e">
        <f>NA()</f>
        <v>#N/A</v>
      </c>
    </row>
    <row r="3120" spans="1:3" x14ac:dyDescent="0.2">
      <c r="A3120" s="85">
        <v>45120</v>
      </c>
      <c r="B3120" s="25" t="e">
        <f>NA()</f>
        <v>#N/A</v>
      </c>
      <c r="C3120" s="25" t="e">
        <f>NA()</f>
        <v>#N/A</v>
      </c>
    </row>
    <row r="3121" spans="1:3" x14ac:dyDescent="0.2">
      <c r="A3121" s="85">
        <v>45121</v>
      </c>
      <c r="B3121" s="25" t="e">
        <f>NA()</f>
        <v>#N/A</v>
      </c>
      <c r="C3121" s="25" t="e">
        <f>NA()</f>
        <v>#N/A</v>
      </c>
    </row>
    <row r="3122" spans="1:3" x14ac:dyDescent="0.2">
      <c r="A3122" s="85">
        <v>45122</v>
      </c>
      <c r="B3122" s="25" t="e">
        <f>NA()</f>
        <v>#N/A</v>
      </c>
      <c r="C3122" s="25" t="e">
        <f>NA()</f>
        <v>#N/A</v>
      </c>
    </row>
    <row r="3123" spans="1:3" x14ac:dyDescent="0.2">
      <c r="A3123" s="85">
        <v>45123</v>
      </c>
      <c r="B3123" s="25" t="e">
        <f>NA()</f>
        <v>#N/A</v>
      </c>
      <c r="C3123" s="25" t="e">
        <f>NA()</f>
        <v>#N/A</v>
      </c>
    </row>
    <row r="3124" spans="1:3" x14ac:dyDescent="0.2">
      <c r="A3124" s="85">
        <v>45124</v>
      </c>
      <c r="B3124" s="25" t="e">
        <f>NA()</f>
        <v>#N/A</v>
      </c>
      <c r="C3124" s="25" t="e">
        <f>NA()</f>
        <v>#N/A</v>
      </c>
    </row>
    <row r="3125" spans="1:3" x14ac:dyDescent="0.2">
      <c r="A3125" s="85">
        <v>45125</v>
      </c>
      <c r="B3125" s="25" t="e">
        <f>NA()</f>
        <v>#N/A</v>
      </c>
      <c r="C3125" s="25" t="e">
        <f>NA()</f>
        <v>#N/A</v>
      </c>
    </row>
    <row r="3126" spans="1:3" x14ac:dyDescent="0.2">
      <c r="A3126" s="85">
        <v>45126</v>
      </c>
      <c r="B3126" s="25" t="e">
        <f>NA()</f>
        <v>#N/A</v>
      </c>
      <c r="C3126" s="25" t="e">
        <f>NA()</f>
        <v>#N/A</v>
      </c>
    </row>
    <row r="3127" spans="1:3" x14ac:dyDescent="0.2">
      <c r="A3127" s="85">
        <v>45127</v>
      </c>
      <c r="B3127" s="25" t="e">
        <f>NA()</f>
        <v>#N/A</v>
      </c>
      <c r="C3127" s="25" t="e">
        <f>NA()</f>
        <v>#N/A</v>
      </c>
    </row>
    <row r="3128" spans="1:3" x14ac:dyDescent="0.2">
      <c r="A3128" s="85">
        <v>45128</v>
      </c>
      <c r="B3128" s="25" t="e">
        <f>NA()</f>
        <v>#N/A</v>
      </c>
      <c r="C3128" s="25" t="e">
        <f>NA()</f>
        <v>#N/A</v>
      </c>
    </row>
    <row r="3129" spans="1:3" x14ac:dyDescent="0.2">
      <c r="A3129" s="85">
        <v>45129</v>
      </c>
      <c r="B3129" s="25" t="e">
        <f>NA()</f>
        <v>#N/A</v>
      </c>
      <c r="C3129" s="25" t="e">
        <f>NA()</f>
        <v>#N/A</v>
      </c>
    </row>
    <row r="3130" spans="1:3" x14ac:dyDescent="0.2">
      <c r="A3130" s="85">
        <v>45130</v>
      </c>
      <c r="B3130" s="25" t="e">
        <f>NA()</f>
        <v>#N/A</v>
      </c>
      <c r="C3130" s="25" t="e">
        <f>NA()</f>
        <v>#N/A</v>
      </c>
    </row>
    <row r="3131" spans="1:3" x14ac:dyDescent="0.2">
      <c r="A3131" s="85">
        <v>45131</v>
      </c>
      <c r="B3131" s="25" t="e">
        <f>NA()</f>
        <v>#N/A</v>
      </c>
      <c r="C3131" s="25" t="e">
        <f>NA()</f>
        <v>#N/A</v>
      </c>
    </row>
    <row r="3132" spans="1:3" x14ac:dyDescent="0.2">
      <c r="A3132" s="85">
        <v>45132</v>
      </c>
      <c r="B3132" s="25" t="e">
        <f>NA()</f>
        <v>#N/A</v>
      </c>
      <c r="C3132" s="25" t="e">
        <f>NA()</f>
        <v>#N/A</v>
      </c>
    </row>
    <row r="3133" spans="1:3" x14ac:dyDescent="0.2">
      <c r="A3133" s="85">
        <v>45133</v>
      </c>
      <c r="B3133" s="25" t="e">
        <f>NA()</f>
        <v>#N/A</v>
      </c>
      <c r="C3133" s="25" t="e">
        <f>NA()</f>
        <v>#N/A</v>
      </c>
    </row>
    <row r="3134" spans="1:3" x14ac:dyDescent="0.2">
      <c r="A3134" s="85">
        <v>45134</v>
      </c>
      <c r="B3134" s="25" t="e">
        <f>NA()</f>
        <v>#N/A</v>
      </c>
      <c r="C3134" s="25" t="e">
        <f>NA()</f>
        <v>#N/A</v>
      </c>
    </row>
    <row r="3135" spans="1:3" x14ac:dyDescent="0.2">
      <c r="A3135" s="85">
        <v>45135</v>
      </c>
      <c r="B3135" s="25" t="e">
        <f>NA()</f>
        <v>#N/A</v>
      </c>
      <c r="C3135" s="25" t="e">
        <f>NA()</f>
        <v>#N/A</v>
      </c>
    </row>
    <row r="3136" spans="1:3" x14ac:dyDescent="0.2">
      <c r="A3136" s="85">
        <v>45136</v>
      </c>
      <c r="B3136" s="25" t="e">
        <f>NA()</f>
        <v>#N/A</v>
      </c>
      <c r="C3136" s="25" t="e">
        <f>NA()</f>
        <v>#N/A</v>
      </c>
    </row>
    <row r="3137" spans="1:3" x14ac:dyDescent="0.2">
      <c r="A3137" s="85">
        <v>45137</v>
      </c>
      <c r="B3137" s="25" t="e">
        <f>NA()</f>
        <v>#N/A</v>
      </c>
      <c r="C3137" s="25" t="e">
        <f>NA()</f>
        <v>#N/A</v>
      </c>
    </row>
    <row r="3138" spans="1:3" x14ac:dyDescent="0.2">
      <c r="A3138" s="85">
        <v>45138</v>
      </c>
      <c r="B3138" s="25" t="e">
        <f>NA()</f>
        <v>#N/A</v>
      </c>
      <c r="C3138" s="25" t="e">
        <f>NA()</f>
        <v>#N/A</v>
      </c>
    </row>
    <row r="3139" spans="1:3" x14ac:dyDescent="0.2">
      <c r="A3139" s="85">
        <v>45139</v>
      </c>
      <c r="B3139" s="25" t="e">
        <f>NA()</f>
        <v>#N/A</v>
      </c>
      <c r="C3139" s="25" t="e">
        <f>NA()</f>
        <v>#N/A</v>
      </c>
    </row>
    <row r="3140" spans="1:3" x14ac:dyDescent="0.2">
      <c r="A3140" s="85">
        <v>45140</v>
      </c>
      <c r="B3140" s="25" t="e">
        <f>NA()</f>
        <v>#N/A</v>
      </c>
      <c r="C3140" s="25" t="e">
        <f>NA()</f>
        <v>#N/A</v>
      </c>
    </row>
    <row r="3141" spans="1:3" x14ac:dyDescent="0.2">
      <c r="A3141" s="85">
        <v>45141</v>
      </c>
      <c r="B3141" s="25" t="e">
        <f>NA()</f>
        <v>#N/A</v>
      </c>
      <c r="C3141" s="25" t="e">
        <f>NA()</f>
        <v>#N/A</v>
      </c>
    </row>
    <row r="3142" spans="1:3" x14ac:dyDescent="0.2">
      <c r="A3142" s="85">
        <v>45142</v>
      </c>
      <c r="B3142" s="25" t="e">
        <f>NA()</f>
        <v>#N/A</v>
      </c>
      <c r="C3142" s="25" t="e">
        <f>NA()</f>
        <v>#N/A</v>
      </c>
    </row>
    <row r="3143" spans="1:3" x14ac:dyDescent="0.2">
      <c r="A3143" s="85">
        <v>45143</v>
      </c>
      <c r="B3143" s="25" t="e">
        <f>NA()</f>
        <v>#N/A</v>
      </c>
      <c r="C3143" s="25" t="e">
        <f>NA()</f>
        <v>#N/A</v>
      </c>
    </row>
    <row r="3144" spans="1:3" x14ac:dyDescent="0.2">
      <c r="A3144" s="85">
        <v>45144</v>
      </c>
      <c r="B3144" s="25" t="e">
        <f>NA()</f>
        <v>#N/A</v>
      </c>
      <c r="C3144" s="25" t="e">
        <f>NA()</f>
        <v>#N/A</v>
      </c>
    </row>
    <row r="3145" spans="1:3" x14ac:dyDescent="0.2">
      <c r="A3145" s="85">
        <v>45145</v>
      </c>
      <c r="B3145" s="25" t="e">
        <f>NA()</f>
        <v>#N/A</v>
      </c>
      <c r="C3145" s="25" t="e">
        <f>NA()</f>
        <v>#N/A</v>
      </c>
    </row>
    <row r="3146" spans="1:3" x14ac:dyDescent="0.2">
      <c r="A3146" s="85">
        <v>45146</v>
      </c>
      <c r="B3146" s="25" t="e">
        <f>NA()</f>
        <v>#N/A</v>
      </c>
      <c r="C3146" s="25" t="e">
        <f>NA()</f>
        <v>#N/A</v>
      </c>
    </row>
    <row r="3147" spans="1:3" x14ac:dyDescent="0.2">
      <c r="A3147" s="85">
        <v>45147</v>
      </c>
      <c r="B3147" s="25" t="e">
        <f>NA()</f>
        <v>#N/A</v>
      </c>
      <c r="C3147" s="25" t="e">
        <f>NA()</f>
        <v>#N/A</v>
      </c>
    </row>
    <row r="3148" spans="1:3" x14ac:dyDescent="0.2">
      <c r="A3148" s="85">
        <v>45148</v>
      </c>
      <c r="B3148" s="25" t="e">
        <f>NA()</f>
        <v>#N/A</v>
      </c>
      <c r="C3148" s="25" t="e">
        <f>NA()</f>
        <v>#N/A</v>
      </c>
    </row>
    <row r="3149" spans="1:3" x14ac:dyDescent="0.2">
      <c r="A3149" s="85">
        <v>45149</v>
      </c>
      <c r="B3149" s="25" t="e">
        <f>NA()</f>
        <v>#N/A</v>
      </c>
      <c r="C3149" s="25" t="e">
        <f>NA()</f>
        <v>#N/A</v>
      </c>
    </row>
    <row r="3150" spans="1:3" x14ac:dyDescent="0.2">
      <c r="A3150" s="85">
        <v>45150</v>
      </c>
      <c r="B3150" s="25" t="e">
        <f>NA()</f>
        <v>#N/A</v>
      </c>
      <c r="C3150" s="25" t="e">
        <f>NA()</f>
        <v>#N/A</v>
      </c>
    </row>
    <row r="3151" spans="1:3" x14ac:dyDescent="0.2">
      <c r="A3151" s="85">
        <v>45151</v>
      </c>
      <c r="B3151" s="25" t="e">
        <f>NA()</f>
        <v>#N/A</v>
      </c>
      <c r="C3151" s="25" t="e">
        <f>NA()</f>
        <v>#N/A</v>
      </c>
    </row>
    <row r="3152" spans="1:3" x14ac:dyDescent="0.2">
      <c r="A3152" s="85">
        <v>45152</v>
      </c>
      <c r="B3152" s="25" t="e">
        <f>NA()</f>
        <v>#N/A</v>
      </c>
      <c r="C3152" s="25" t="e">
        <f>NA()</f>
        <v>#N/A</v>
      </c>
    </row>
    <row r="3153" spans="1:3" x14ac:dyDescent="0.2">
      <c r="A3153" s="85">
        <v>45153</v>
      </c>
      <c r="B3153" s="25" t="e">
        <f>NA()</f>
        <v>#N/A</v>
      </c>
      <c r="C3153" s="25" t="e">
        <f>NA()</f>
        <v>#N/A</v>
      </c>
    </row>
    <row r="3154" spans="1:3" x14ac:dyDescent="0.2">
      <c r="A3154" s="85">
        <v>45154</v>
      </c>
      <c r="B3154" s="25" t="e">
        <f>NA()</f>
        <v>#N/A</v>
      </c>
      <c r="C3154" s="25" t="e">
        <f>NA()</f>
        <v>#N/A</v>
      </c>
    </row>
    <row r="3155" spans="1:3" x14ac:dyDescent="0.2">
      <c r="A3155" s="85">
        <v>45155</v>
      </c>
      <c r="B3155" s="25" t="e">
        <f>NA()</f>
        <v>#N/A</v>
      </c>
      <c r="C3155" s="25" t="e">
        <f>NA()</f>
        <v>#N/A</v>
      </c>
    </row>
    <row r="3156" spans="1:3" x14ac:dyDescent="0.2">
      <c r="A3156" s="85">
        <v>45156</v>
      </c>
      <c r="B3156" s="25" t="e">
        <f>NA()</f>
        <v>#N/A</v>
      </c>
      <c r="C3156" s="25" t="e">
        <f>NA()</f>
        <v>#N/A</v>
      </c>
    </row>
    <row r="3157" spans="1:3" x14ac:dyDescent="0.2">
      <c r="A3157" s="85">
        <v>45157</v>
      </c>
      <c r="B3157" s="25" t="e">
        <f>NA()</f>
        <v>#N/A</v>
      </c>
      <c r="C3157" s="25" t="e">
        <f>NA()</f>
        <v>#N/A</v>
      </c>
    </row>
    <row r="3158" spans="1:3" x14ac:dyDescent="0.2">
      <c r="A3158" s="85">
        <v>45158</v>
      </c>
      <c r="B3158" s="25" t="e">
        <f>NA()</f>
        <v>#N/A</v>
      </c>
      <c r="C3158" s="25" t="e">
        <f>NA()</f>
        <v>#N/A</v>
      </c>
    </row>
    <row r="3159" spans="1:3" x14ac:dyDescent="0.2">
      <c r="A3159" s="85">
        <v>45159</v>
      </c>
      <c r="B3159" s="25" t="e">
        <f>NA()</f>
        <v>#N/A</v>
      </c>
      <c r="C3159" s="25" t="e">
        <f>NA()</f>
        <v>#N/A</v>
      </c>
    </row>
    <row r="3160" spans="1:3" x14ac:dyDescent="0.2">
      <c r="A3160" s="85">
        <v>45160</v>
      </c>
      <c r="B3160" s="25" t="e">
        <f>NA()</f>
        <v>#N/A</v>
      </c>
      <c r="C3160" s="25" t="e">
        <f>NA()</f>
        <v>#N/A</v>
      </c>
    </row>
    <row r="3161" spans="1:3" x14ac:dyDescent="0.2">
      <c r="A3161" s="85">
        <v>45161</v>
      </c>
      <c r="B3161" s="25" t="e">
        <f>NA()</f>
        <v>#N/A</v>
      </c>
      <c r="C3161" s="25" t="e">
        <f>NA()</f>
        <v>#N/A</v>
      </c>
    </row>
    <row r="3162" spans="1:3" x14ac:dyDescent="0.2">
      <c r="A3162" s="85">
        <v>45162</v>
      </c>
      <c r="B3162" s="25" t="e">
        <f>NA()</f>
        <v>#N/A</v>
      </c>
      <c r="C3162" s="25" t="e">
        <f>NA()</f>
        <v>#N/A</v>
      </c>
    </row>
    <row r="3163" spans="1:3" x14ac:dyDescent="0.2">
      <c r="A3163" s="85">
        <v>45163</v>
      </c>
      <c r="B3163" s="25" t="e">
        <f>NA()</f>
        <v>#N/A</v>
      </c>
      <c r="C3163" s="25" t="e">
        <f>NA()</f>
        <v>#N/A</v>
      </c>
    </row>
    <row r="3164" spans="1:3" x14ac:dyDescent="0.2">
      <c r="A3164" s="85">
        <v>45164</v>
      </c>
      <c r="B3164" s="25" t="e">
        <f>NA()</f>
        <v>#N/A</v>
      </c>
      <c r="C3164" s="25" t="e">
        <f>NA()</f>
        <v>#N/A</v>
      </c>
    </row>
    <row r="3165" spans="1:3" x14ac:dyDescent="0.2">
      <c r="A3165" s="85">
        <v>45165</v>
      </c>
      <c r="B3165" s="25" t="e">
        <f>NA()</f>
        <v>#N/A</v>
      </c>
      <c r="C3165" s="25" t="e">
        <f>NA()</f>
        <v>#N/A</v>
      </c>
    </row>
    <row r="3166" spans="1:3" x14ac:dyDescent="0.2">
      <c r="A3166" s="85">
        <v>45166</v>
      </c>
      <c r="B3166" s="25" t="e">
        <f>NA()</f>
        <v>#N/A</v>
      </c>
      <c r="C3166" s="25" t="e">
        <f>NA()</f>
        <v>#N/A</v>
      </c>
    </row>
    <row r="3167" spans="1:3" x14ac:dyDescent="0.2">
      <c r="A3167" s="85">
        <v>45167</v>
      </c>
      <c r="B3167" s="25" t="e">
        <f>NA()</f>
        <v>#N/A</v>
      </c>
      <c r="C3167" s="25" t="e">
        <f>NA()</f>
        <v>#N/A</v>
      </c>
    </row>
    <row r="3168" spans="1:3" x14ac:dyDescent="0.2">
      <c r="A3168" s="85">
        <v>45168</v>
      </c>
      <c r="B3168" s="25" t="e">
        <f>NA()</f>
        <v>#N/A</v>
      </c>
      <c r="C3168" s="25" t="e">
        <f>NA()</f>
        <v>#N/A</v>
      </c>
    </row>
    <row r="3169" spans="1:3" x14ac:dyDescent="0.2">
      <c r="A3169" s="85">
        <v>45169</v>
      </c>
      <c r="B3169" s="25" t="e">
        <f>NA()</f>
        <v>#N/A</v>
      </c>
      <c r="C3169" s="25" t="e">
        <f>NA()</f>
        <v>#N/A</v>
      </c>
    </row>
    <row r="3170" spans="1:3" x14ac:dyDescent="0.2">
      <c r="A3170" s="85">
        <v>45170</v>
      </c>
      <c r="B3170" s="25" t="e">
        <f>NA()</f>
        <v>#N/A</v>
      </c>
      <c r="C3170" s="25" t="e">
        <f>NA()</f>
        <v>#N/A</v>
      </c>
    </row>
    <row r="3171" spans="1:3" x14ac:dyDescent="0.2">
      <c r="A3171" s="85">
        <v>45171</v>
      </c>
      <c r="B3171" s="25" t="e">
        <f>NA()</f>
        <v>#N/A</v>
      </c>
      <c r="C3171" s="25" t="e">
        <f>NA()</f>
        <v>#N/A</v>
      </c>
    </row>
    <row r="3172" spans="1:3" x14ac:dyDescent="0.2">
      <c r="A3172" s="85">
        <v>45172</v>
      </c>
      <c r="B3172" s="25" t="e">
        <f>NA()</f>
        <v>#N/A</v>
      </c>
      <c r="C3172" s="25" t="e">
        <f>NA()</f>
        <v>#N/A</v>
      </c>
    </row>
    <row r="3173" spans="1:3" x14ac:dyDescent="0.2">
      <c r="A3173" s="85">
        <v>45173</v>
      </c>
      <c r="B3173" s="25" t="e">
        <f>NA()</f>
        <v>#N/A</v>
      </c>
      <c r="C3173" s="25" t="e">
        <f>NA()</f>
        <v>#N/A</v>
      </c>
    </row>
    <row r="3174" spans="1:3" x14ac:dyDescent="0.2">
      <c r="A3174" s="85">
        <v>45174</v>
      </c>
      <c r="B3174" s="25" t="e">
        <f>NA()</f>
        <v>#N/A</v>
      </c>
      <c r="C3174" s="25" t="e">
        <f>NA()</f>
        <v>#N/A</v>
      </c>
    </row>
    <row r="3175" spans="1:3" x14ac:dyDescent="0.2">
      <c r="A3175" s="85">
        <v>45175</v>
      </c>
      <c r="B3175" s="25" t="e">
        <f>NA()</f>
        <v>#N/A</v>
      </c>
      <c r="C3175" s="25" t="e">
        <f>NA()</f>
        <v>#N/A</v>
      </c>
    </row>
    <row r="3176" spans="1:3" x14ac:dyDescent="0.2">
      <c r="A3176" s="85">
        <v>45176</v>
      </c>
      <c r="B3176" s="25" t="e">
        <f>NA()</f>
        <v>#N/A</v>
      </c>
      <c r="C3176" s="25" t="e">
        <f>NA()</f>
        <v>#N/A</v>
      </c>
    </row>
    <row r="3177" spans="1:3" x14ac:dyDescent="0.2">
      <c r="A3177" s="85">
        <v>45177</v>
      </c>
      <c r="B3177" s="25" t="e">
        <f>NA()</f>
        <v>#N/A</v>
      </c>
      <c r="C3177" s="25" t="e">
        <f>NA()</f>
        <v>#N/A</v>
      </c>
    </row>
    <row r="3178" spans="1:3" x14ac:dyDescent="0.2">
      <c r="A3178" s="85">
        <v>45178</v>
      </c>
      <c r="B3178" s="25" t="e">
        <f>NA()</f>
        <v>#N/A</v>
      </c>
      <c r="C3178" s="25" t="e">
        <f>NA()</f>
        <v>#N/A</v>
      </c>
    </row>
    <row r="3179" spans="1:3" x14ac:dyDescent="0.2">
      <c r="A3179" s="85">
        <v>45179</v>
      </c>
      <c r="B3179" s="25" t="e">
        <f>NA()</f>
        <v>#N/A</v>
      </c>
      <c r="C3179" s="25" t="e">
        <f>NA()</f>
        <v>#N/A</v>
      </c>
    </row>
    <row r="3180" spans="1:3" x14ac:dyDescent="0.2">
      <c r="A3180" s="85">
        <v>45180</v>
      </c>
      <c r="B3180" s="25" t="e">
        <f>NA()</f>
        <v>#N/A</v>
      </c>
      <c r="C3180" s="25" t="e">
        <f>NA()</f>
        <v>#N/A</v>
      </c>
    </row>
    <row r="3181" spans="1:3" x14ac:dyDescent="0.2">
      <c r="A3181" s="85">
        <v>45181</v>
      </c>
      <c r="B3181" s="25" t="e">
        <f>NA()</f>
        <v>#N/A</v>
      </c>
      <c r="C3181" s="25" t="e">
        <f>NA()</f>
        <v>#N/A</v>
      </c>
    </row>
    <row r="3182" spans="1:3" x14ac:dyDescent="0.2">
      <c r="A3182" s="85">
        <v>45182</v>
      </c>
      <c r="B3182" s="25" t="e">
        <f>NA()</f>
        <v>#N/A</v>
      </c>
      <c r="C3182" s="25" t="e">
        <f>NA()</f>
        <v>#N/A</v>
      </c>
    </row>
    <row r="3183" spans="1:3" x14ac:dyDescent="0.2">
      <c r="A3183" s="85">
        <v>45183</v>
      </c>
      <c r="B3183" s="25" t="e">
        <f>NA()</f>
        <v>#N/A</v>
      </c>
      <c r="C3183" s="25" t="e">
        <f>NA()</f>
        <v>#N/A</v>
      </c>
    </row>
    <row r="3184" spans="1:3" x14ac:dyDescent="0.2">
      <c r="A3184" s="85">
        <v>45184</v>
      </c>
      <c r="B3184" s="25" t="e">
        <f>NA()</f>
        <v>#N/A</v>
      </c>
      <c r="C3184" s="25" t="e">
        <f>NA()</f>
        <v>#N/A</v>
      </c>
    </row>
    <row r="3185" spans="1:3" x14ac:dyDescent="0.2">
      <c r="A3185" s="85">
        <v>45185</v>
      </c>
      <c r="B3185" s="25" t="e">
        <f>NA()</f>
        <v>#N/A</v>
      </c>
      <c r="C3185" s="25" t="e">
        <f>NA()</f>
        <v>#N/A</v>
      </c>
    </row>
    <row r="3186" spans="1:3" x14ac:dyDescent="0.2">
      <c r="A3186" s="85">
        <v>45186</v>
      </c>
      <c r="B3186" s="25" t="e">
        <f>NA()</f>
        <v>#N/A</v>
      </c>
      <c r="C3186" s="25" t="e">
        <f>NA()</f>
        <v>#N/A</v>
      </c>
    </row>
    <row r="3187" spans="1:3" x14ac:dyDescent="0.2">
      <c r="A3187" s="85">
        <v>45187</v>
      </c>
      <c r="B3187" s="25" t="e">
        <f>NA()</f>
        <v>#N/A</v>
      </c>
      <c r="C3187" s="25" t="e">
        <f>NA()</f>
        <v>#N/A</v>
      </c>
    </row>
    <row r="3188" spans="1:3" x14ac:dyDescent="0.2">
      <c r="A3188" s="85">
        <v>45188</v>
      </c>
      <c r="B3188" s="25" t="e">
        <f>NA()</f>
        <v>#N/A</v>
      </c>
      <c r="C3188" s="25" t="e">
        <f>NA()</f>
        <v>#N/A</v>
      </c>
    </row>
    <row r="3189" spans="1:3" x14ac:dyDescent="0.2">
      <c r="A3189" s="85">
        <v>45189</v>
      </c>
      <c r="B3189" s="25" t="e">
        <f>NA()</f>
        <v>#N/A</v>
      </c>
      <c r="C3189" s="25" t="e">
        <f>NA()</f>
        <v>#N/A</v>
      </c>
    </row>
    <row r="3190" spans="1:3" x14ac:dyDescent="0.2">
      <c r="A3190" s="85">
        <v>45190</v>
      </c>
      <c r="B3190" s="25" t="e">
        <f>NA()</f>
        <v>#N/A</v>
      </c>
      <c r="C3190" s="25" t="e">
        <f>NA()</f>
        <v>#N/A</v>
      </c>
    </row>
    <row r="3191" spans="1:3" x14ac:dyDescent="0.2">
      <c r="A3191" s="85">
        <v>45191</v>
      </c>
      <c r="B3191" s="25" t="e">
        <f>NA()</f>
        <v>#N/A</v>
      </c>
      <c r="C3191" s="25" t="e">
        <f>NA()</f>
        <v>#N/A</v>
      </c>
    </row>
    <row r="3192" spans="1:3" x14ac:dyDescent="0.2">
      <c r="A3192" s="85">
        <v>45192</v>
      </c>
      <c r="B3192" s="25" t="e">
        <f>NA()</f>
        <v>#N/A</v>
      </c>
      <c r="C3192" s="25" t="e">
        <f>NA()</f>
        <v>#N/A</v>
      </c>
    </row>
    <row r="3193" spans="1:3" x14ac:dyDescent="0.2">
      <c r="A3193" s="85">
        <v>45193</v>
      </c>
      <c r="B3193" s="25" t="e">
        <f>NA()</f>
        <v>#N/A</v>
      </c>
      <c r="C3193" s="25" t="e">
        <f>NA()</f>
        <v>#N/A</v>
      </c>
    </row>
    <row r="3194" spans="1:3" x14ac:dyDescent="0.2">
      <c r="A3194" s="85">
        <v>45194</v>
      </c>
      <c r="B3194" s="25" t="e">
        <f>NA()</f>
        <v>#N/A</v>
      </c>
      <c r="C3194" s="25" t="e">
        <f>NA()</f>
        <v>#N/A</v>
      </c>
    </row>
    <row r="3195" spans="1:3" x14ac:dyDescent="0.2">
      <c r="A3195" s="85">
        <v>45195</v>
      </c>
      <c r="B3195" s="25" t="e">
        <f>NA()</f>
        <v>#N/A</v>
      </c>
      <c r="C3195" s="25" t="e">
        <f>NA()</f>
        <v>#N/A</v>
      </c>
    </row>
    <row r="3196" spans="1:3" x14ac:dyDescent="0.2">
      <c r="A3196" s="85">
        <v>45196</v>
      </c>
      <c r="B3196" s="25" t="e">
        <f>NA()</f>
        <v>#N/A</v>
      </c>
      <c r="C3196" s="25" t="e">
        <f>NA()</f>
        <v>#N/A</v>
      </c>
    </row>
    <row r="3197" spans="1:3" x14ac:dyDescent="0.2">
      <c r="A3197" s="85">
        <v>45197</v>
      </c>
      <c r="B3197" s="25" t="e">
        <f>NA()</f>
        <v>#N/A</v>
      </c>
      <c r="C3197" s="25" t="e">
        <f>NA()</f>
        <v>#N/A</v>
      </c>
    </row>
    <row r="3198" spans="1:3" x14ac:dyDescent="0.2">
      <c r="A3198" s="85">
        <v>45198</v>
      </c>
      <c r="B3198" s="25" t="e">
        <f>NA()</f>
        <v>#N/A</v>
      </c>
      <c r="C3198" s="25" t="e">
        <f>NA()</f>
        <v>#N/A</v>
      </c>
    </row>
    <row r="3199" spans="1:3" x14ac:dyDescent="0.2">
      <c r="A3199" s="85">
        <v>45199</v>
      </c>
      <c r="B3199" s="25" t="e">
        <f>NA()</f>
        <v>#N/A</v>
      </c>
      <c r="C3199" s="25" t="e">
        <f>NA()</f>
        <v>#N/A</v>
      </c>
    </row>
    <row r="3200" spans="1:3" x14ac:dyDescent="0.2">
      <c r="A3200" s="85">
        <v>45200</v>
      </c>
      <c r="B3200" s="25" t="e">
        <f>NA()</f>
        <v>#N/A</v>
      </c>
      <c r="C3200" s="25" t="e">
        <f>NA()</f>
        <v>#N/A</v>
      </c>
    </row>
    <row r="3201" spans="1:3" x14ac:dyDescent="0.2">
      <c r="A3201" s="85">
        <v>45201</v>
      </c>
      <c r="B3201" s="25" t="e">
        <f>NA()</f>
        <v>#N/A</v>
      </c>
      <c r="C3201" s="25" t="e">
        <f>NA()</f>
        <v>#N/A</v>
      </c>
    </row>
    <row r="3202" spans="1:3" x14ac:dyDescent="0.2">
      <c r="A3202" s="85">
        <v>45202</v>
      </c>
      <c r="B3202" s="25" t="e">
        <f>NA()</f>
        <v>#N/A</v>
      </c>
      <c r="C3202" s="25" t="e">
        <f>NA()</f>
        <v>#N/A</v>
      </c>
    </row>
    <row r="3203" spans="1:3" x14ac:dyDescent="0.2">
      <c r="A3203" s="85">
        <v>45203</v>
      </c>
      <c r="B3203" s="25" t="e">
        <f>NA()</f>
        <v>#N/A</v>
      </c>
      <c r="C3203" s="25" t="e">
        <f>NA()</f>
        <v>#N/A</v>
      </c>
    </row>
    <row r="3204" spans="1:3" x14ac:dyDescent="0.2">
      <c r="A3204" s="85">
        <v>45204</v>
      </c>
      <c r="B3204" s="25" t="e">
        <f>NA()</f>
        <v>#N/A</v>
      </c>
      <c r="C3204" s="25" t="e">
        <f>NA()</f>
        <v>#N/A</v>
      </c>
    </row>
    <row r="3205" spans="1:3" x14ac:dyDescent="0.2">
      <c r="A3205" s="85">
        <v>45205</v>
      </c>
      <c r="B3205" s="25" t="e">
        <f>NA()</f>
        <v>#N/A</v>
      </c>
      <c r="C3205" s="25" t="e">
        <f>NA()</f>
        <v>#N/A</v>
      </c>
    </row>
    <row r="3206" spans="1:3" x14ac:dyDescent="0.2">
      <c r="A3206" s="85">
        <v>45206</v>
      </c>
      <c r="B3206" s="25" t="e">
        <f>NA()</f>
        <v>#N/A</v>
      </c>
      <c r="C3206" s="25" t="e">
        <f>NA()</f>
        <v>#N/A</v>
      </c>
    </row>
    <row r="3207" spans="1:3" x14ac:dyDescent="0.2">
      <c r="A3207" s="85">
        <v>45207</v>
      </c>
      <c r="B3207" s="25" t="e">
        <f>NA()</f>
        <v>#N/A</v>
      </c>
      <c r="C3207" s="25" t="e">
        <f>NA()</f>
        <v>#N/A</v>
      </c>
    </row>
    <row r="3208" spans="1:3" x14ac:dyDescent="0.2">
      <c r="A3208" s="85">
        <v>45208</v>
      </c>
      <c r="B3208" s="25" t="e">
        <f>NA()</f>
        <v>#N/A</v>
      </c>
      <c r="C3208" s="25" t="e">
        <f>NA()</f>
        <v>#N/A</v>
      </c>
    </row>
    <row r="3209" spans="1:3" x14ac:dyDescent="0.2">
      <c r="A3209" s="85">
        <v>45209</v>
      </c>
      <c r="B3209" s="25" t="e">
        <f>NA()</f>
        <v>#N/A</v>
      </c>
      <c r="C3209" s="25" t="e">
        <f>NA()</f>
        <v>#N/A</v>
      </c>
    </row>
    <row r="3210" spans="1:3" x14ac:dyDescent="0.2">
      <c r="A3210" s="85">
        <v>45210</v>
      </c>
      <c r="B3210" s="25" t="e">
        <f>NA()</f>
        <v>#N/A</v>
      </c>
      <c r="C3210" s="25" t="e">
        <f>NA()</f>
        <v>#N/A</v>
      </c>
    </row>
    <row r="3211" spans="1:3" x14ac:dyDescent="0.2">
      <c r="A3211" s="85">
        <v>45211</v>
      </c>
      <c r="B3211" s="25" t="e">
        <f>NA()</f>
        <v>#N/A</v>
      </c>
      <c r="C3211" s="25" t="e">
        <f>NA()</f>
        <v>#N/A</v>
      </c>
    </row>
    <row r="3212" spans="1:3" x14ac:dyDescent="0.2">
      <c r="A3212" s="85">
        <v>45212</v>
      </c>
      <c r="B3212" s="25" t="e">
        <f>NA()</f>
        <v>#N/A</v>
      </c>
      <c r="C3212" s="25" t="e">
        <f>NA()</f>
        <v>#N/A</v>
      </c>
    </row>
    <row r="3213" spans="1:3" x14ac:dyDescent="0.2">
      <c r="A3213" s="85">
        <v>45213</v>
      </c>
      <c r="B3213" s="25" t="e">
        <f>NA()</f>
        <v>#N/A</v>
      </c>
      <c r="C3213" s="25" t="e">
        <f>NA()</f>
        <v>#N/A</v>
      </c>
    </row>
    <row r="3214" spans="1:3" x14ac:dyDescent="0.2">
      <c r="A3214" s="85">
        <v>45214</v>
      </c>
      <c r="B3214" s="25" t="e">
        <f>NA()</f>
        <v>#N/A</v>
      </c>
      <c r="C3214" s="25" t="e">
        <f>NA()</f>
        <v>#N/A</v>
      </c>
    </row>
    <row r="3215" spans="1:3" x14ac:dyDescent="0.2">
      <c r="A3215" s="85">
        <v>45215</v>
      </c>
      <c r="B3215" s="25" t="e">
        <f>NA()</f>
        <v>#N/A</v>
      </c>
      <c r="C3215" s="25" t="e">
        <f>NA()</f>
        <v>#N/A</v>
      </c>
    </row>
    <row r="3216" spans="1:3" x14ac:dyDescent="0.2">
      <c r="A3216" s="85">
        <v>45216</v>
      </c>
      <c r="B3216" s="25" t="e">
        <f>NA()</f>
        <v>#N/A</v>
      </c>
      <c r="C3216" s="25" t="e">
        <f>NA()</f>
        <v>#N/A</v>
      </c>
    </row>
    <row r="3217" spans="1:3" x14ac:dyDescent="0.2">
      <c r="A3217" s="85">
        <v>45217</v>
      </c>
      <c r="B3217" s="25" t="e">
        <f>NA()</f>
        <v>#N/A</v>
      </c>
      <c r="C3217" s="25" t="e">
        <f>NA()</f>
        <v>#N/A</v>
      </c>
    </row>
    <row r="3218" spans="1:3" x14ac:dyDescent="0.2">
      <c r="A3218" s="85">
        <v>45218</v>
      </c>
      <c r="B3218" s="25" t="e">
        <f>NA()</f>
        <v>#N/A</v>
      </c>
      <c r="C3218" s="25" t="e">
        <f>NA()</f>
        <v>#N/A</v>
      </c>
    </row>
    <row r="3219" spans="1:3" x14ac:dyDescent="0.2">
      <c r="A3219" s="85">
        <v>45219</v>
      </c>
      <c r="B3219" s="25" t="e">
        <f>NA()</f>
        <v>#N/A</v>
      </c>
      <c r="C3219" s="25" t="e">
        <f>NA()</f>
        <v>#N/A</v>
      </c>
    </row>
    <row r="3220" spans="1:3" x14ac:dyDescent="0.2">
      <c r="A3220" s="85">
        <v>45220</v>
      </c>
      <c r="B3220" s="25" t="e">
        <f>NA()</f>
        <v>#N/A</v>
      </c>
      <c r="C3220" s="25" t="e">
        <f>NA()</f>
        <v>#N/A</v>
      </c>
    </row>
    <row r="3221" spans="1:3" x14ac:dyDescent="0.2">
      <c r="A3221" s="85">
        <v>45221</v>
      </c>
      <c r="B3221" s="25" t="e">
        <f>NA()</f>
        <v>#N/A</v>
      </c>
      <c r="C3221" s="25" t="e">
        <f>NA()</f>
        <v>#N/A</v>
      </c>
    </row>
    <row r="3222" spans="1:3" x14ac:dyDescent="0.2">
      <c r="A3222" s="85">
        <v>45222</v>
      </c>
      <c r="B3222" s="25" t="e">
        <f>NA()</f>
        <v>#N/A</v>
      </c>
      <c r="C3222" s="25" t="e">
        <f>NA()</f>
        <v>#N/A</v>
      </c>
    </row>
    <row r="3223" spans="1:3" x14ac:dyDescent="0.2">
      <c r="A3223" s="85">
        <v>45223</v>
      </c>
      <c r="B3223" s="25" t="e">
        <f>NA()</f>
        <v>#N/A</v>
      </c>
      <c r="C3223" s="25" t="e">
        <f>NA()</f>
        <v>#N/A</v>
      </c>
    </row>
    <row r="3224" spans="1:3" x14ac:dyDescent="0.2">
      <c r="A3224" s="85">
        <v>45224</v>
      </c>
      <c r="B3224" s="25" t="e">
        <f>NA()</f>
        <v>#N/A</v>
      </c>
      <c r="C3224" s="25" t="e">
        <f>NA()</f>
        <v>#N/A</v>
      </c>
    </row>
    <row r="3225" spans="1:3" x14ac:dyDescent="0.2">
      <c r="A3225" s="85">
        <v>45225</v>
      </c>
      <c r="B3225" s="25" t="e">
        <f>NA()</f>
        <v>#N/A</v>
      </c>
      <c r="C3225" s="25" t="e">
        <f>NA()</f>
        <v>#N/A</v>
      </c>
    </row>
    <row r="3226" spans="1:3" x14ac:dyDescent="0.2">
      <c r="A3226" s="85">
        <v>45226</v>
      </c>
      <c r="B3226" s="25" t="e">
        <f>NA()</f>
        <v>#N/A</v>
      </c>
      <c r="C3226" s="25" t="e">
        <f>NA()</f>
        <v>#N/A</v>
      </c>
    </row>
    <row r="3227" spans="1:3" x14ac:dyDescent="0.2">
      <c r="A3227" s="85">
        <v>45227</v>
      </c>
      <c r="B3227" s="25" t="e">
        <f>NA()</f>
        <v>#N/A</v>
      </c>
      <c r="C3227" s="25" t="e">
        <f>NA()</f>
        <v>#N/A</v>
      </c>
    </row>
    <row r="3228" spans="1:3" x14ac:dyDescent="0.2">
      <c r="A3228" s="85">
        <v>45228</v>
      </c>
      <c r="B3228" s="25" t="e">
        <f>NA()</f>
        <v>#N/A</v>
      </c>
      <c r="C3228" s="25" t="e">
        <f>NA()</f>
        <v>#N/A</v>
      </c>
    </row>
    <row r="3229" spans="1:3" x14ac:dyDescent="0.2">
      <c r="A3229" s="85">
        <v>45229</v>
      </c>
      <c r="B3229" s="25" t="e">
        <f>NA()</f>
        <v>#N/A</v>
      </c>
      <c r="C3229" s="25" t="e">
        <f>NA()</f>
        <v>#N/A</v>
      </c>
    </row>
    <row r="3230" spans="1:3" x14ac:dyDescent="0.2">
      <c r="A3230" s="85">
        <v>45230</v>
      </c>
      <c r="B3230" s="25" t="e">
        <f>NA()</f>
        <v>#N/A</v>
      </c>
      <c r="C3230" s="25" t="e">
        <f>NA()</f>
        <v>#N/A</v>
      </c>
    </row>
    <row r="3231" spans="1:3" x14ac:dyDescent="0.2">
      <c r="A3231" s="85">
        <v>45231</v>
      </c>
      <c r="B3231" s="25" t="e">
        <f>NA()</f>
        <v>#N/A</v>
      </c>
      <c r="C3231" s="25" t="e">
        <f>NA()</f>
        <v>#N/A</v>
      </c>
    </row>
    <row r="3232" spans="1:3" x14ac:dyDescent="0.2">
      <c r="A3232" s="85">
        <v>45232</v>
      </c>
      <c r="B3232" s="25" t="e">
        <f>NA()</f>
        <v>#N/A</v>
      </c>
      <c r="C3232" s="25" t="e">
        <f>NA()</f>
        <v>#N/A</v>
      </c>
    </row>
    <row r="3233" spans="1:3" x14ac:dyDescent="0.2">
      <c r="A3233" s="85">
        <v>45233</v>
      </c>
      <c r="B3233" s="25" t="e">
        <f>NA()</f>
        <v>#N/A</v>
      </c>
      <c r="C3233" s="25" t="e">
        <f>NA()</f>
        <v>#N/A</v>
      </c>
    </row>
    <row r="3234" spans="1:3" x14ac:dyDescent="0.2">
      <c r="A3234" s="85">
        <v>45234</v>
      </c>
      <c r="B3234" s="25" t="e">
        <f>NA()</f>
        <v>#N/A</v>
      </c>
      <c r="C3234" s="25" t="e">
        <f>NA()</f>
        <v>#N/A</v>
      </c>
    </row>
    <row r="3235" spans="1:3" x14ac:dyDescent="0.2">
      <c r="A3235" s="85">
        <v>45235</v>
      </c>
      <c r="B3235" s="25" t="e">
        <f>NA()</f>
        <v>#N/A</v>
      </c>
      <c r="C3235" s="25" t="e">
        <f>NA()</f>
        <v>#N/A</v>
      </c>
    </row>
    <row r="3236" spans="1:3" x14ac:dyDescent="0.2">
      <c r="A3236" s="85">
        <v>45236</v>
      </c>
      <c r="B3236" s="25" t="e">
        <f>NA()</f>
        <v>#N/A</v>
      </c>
      <c r="C3236" s="25" t="e">
        <f>NA()</f>
        <v>#N/A</v>
      </c>
    </row>
    <row r="3237" spans="1:3" x14ac:dyDescent="0.2">
      <c r="A3237" s="85">
        <v>45237</v>
      </c>
      <c r="B3237" s="25" t="e">
        <f>NA()</f>
        <v>#N/A</v>
      </c>
      <c r="C3237" s="25" t="e">
        <f>NA()</f>
        <v>#N/A</v>
      </c>
    </row>
    <row r="3238" spans="1:3" x14ac:dyDescent="0.2">
      <c r="A3238" s="85">
        <v>45238</v>
      </c>
      <c r="B3238" s="25" t="e">
        <f>NA()</f>
        <v>#N/A</v>
      </c>
      <c r="C3238" s="25" t="e">
        <f>NA()</f>
        <v>#N/A</v>
      </c>
    </row>
    <row r="3239" spans="1:3" x14ac:dyDescent="0.2">
      <c r="A3239" s="85">
        <v>45239</v>
      </c>
      <c r="B3239" s="25" t="e">
        <f>NA()</f>
        <v>#N/A</v>
      </c>
      <c r="C3239" s="25" t="e">
        <f>NA()</f>
        <v>#N/A</v>
      </c>
    </row>
    <row r="3240" spans="1:3" x14ac:dyDescent="0.2">
      <c r="A3240" s="85">
        <v>45240</v>
      </c>
      <c r="B3240" s="25" t="e">
        <f>NA()</f>
        <v>#N/A</v>
      </c>
      <c r="C3240" s="25" t="e">
        <f>NA()</f>
        <v>#N/A</v>
      </c>
    </row>
    <row r="3241" spans="1:3" x14ac:dyDescent="0.2">
      <c r="A3241" s="85">
        <v>45241</v>
      </c>
      <c r="B3241" s="25" t="e">
        <f>NA()</f>
        <v>#N/A</v>
      </c>
      <c r="C3241" s="25" t="e">
        <f>NA()</f>
        <v>#N/A</v>
      </c>
    </row>
    <row r="3242" spans="1:3" x14ac:dyDescent="0.2">
      <c r="A3242" s="85">
        <v>45242</v>
      </c>
      <c r="B3242" s="25" t="e">
        <f>NA()</f>
        <v>#N/A</v>
      </c>
      <c r="C3242" s="25" t="e">
        <f>NA()</f>
        <v>#N/A</v>
      </c>
    </row>
    <row r="3243" spans="1:3" x14ac:dyDescent="0.2">
      <c r="A3243" s="85">
        <v>45243</v>
      </c>
      <c r="B3243" s="25" t="e">
        <f>NA()</f>
        <v>#N/A</v>
      </c>
      <c r="C3243" s="25" t="e">
        <f>NA()</f>
        <v>#N/A</v>
      </c>
    </row>
    <row r="3244" spans="1:3" x14ac:dyDescent="0.2">
      <c r="A3244" s="85">
        <v>45244</v>
      </c>
      <c r="B3244" s="25" t="e">
        <f>NA()</f>
        <v>#N/A</v>
      </c>
      <c r="C3244" s="25" t="e">
        <f>NA()</f>
        <v>#N/A</v>
      </c>
    </row>
    <row r="3245" spans="1:3" x14ac:dyDescent="0.2">
      <c r="A3245" s="85">
        <v>45245</v>
      </c>
      <c r="B3245" s="25" t="e">
        <f>NA()</f>
        <v>#N/A</v>
      </c>
      <c r="C3245" s="25" t="e">
        <f>NA()</f>
        <v>#N/A</v>
      </c>
    </row>
    <row r="3246" spans="1:3" x14ac:dyDescent="0.2">
      <c r="A3246" s="85">
        <v>45246</v>
      </c>
      <c r="B3246" s="25" t="e">
        <f>NA()</f>
        <v>#N/A</v>
      </c>
      <c r="C3246" s="25" t="e">
        <f>NA()</f>
        <v>#N/A</v>
      </c>
    </row>
    <row r="3247" spans="1:3" x14ac:dyDescent="0.2">
      <c r="A3247" s="85">
        <v>45247</v>
      </c>
      <c r="B3247" s="25" t="e">
        <f>NA()</f>
        <v>#N/A</v>
      </c>
      <c r="C3247" s="25" t="e">
        <f>NA()</f>
        <v>#N/A</v>
      </c>
    </row>
    <row r="3248" spans="1:3" x14ac:dyDescent="0.2">
      <c r="A3248" s="85">
        <v>45248</v>
      </c>
      <c r="B3248" s="25" t="e">
        <f>NA()</f>
        <v>#N/A</v>
      </c>
      <c r="C3248" s="25" t="e">
        <f>NA()</f>
        <v>#N/A</v>
      </c>
    </row>
    <row r="3249" spans="1:3" x14ac:dyDescent="0.2">
      <c r="A3249" s="85">
        <v>45249</v>
      </c>
      <c r="B3249" s="25" t="e">
        <f>NA()</f>
        <v>#N/A</v>
      </c>
      <c r="C3249" s="25" t="e">
        <f>NA()</f>
        <v>#N/A</v>
      </c>
    </row>
    <row r="3250" spans="1:3" x14ac:dyDescent="0.2">
      <c r="A3250" s="85">
        <v>45250</v>
      </c>
      <c r="B3250" s="25" t="e">
        <f>NA()</f>
        <v>#N/A</v>
      </c>
      <c r="C3250" s="25" t="e">
        <f>NA()</f>
        <v>#N/A</v>
      </c>
    </row>
    <row r="3251" spans="1:3" x14ac:dyDescent="0.2">
      <c r="A3251" s="85">
        <v>45251</v>
      </c>
      <c r="B3251" s="25" t="e">
        <f>NA()</f>
        <v>#N/A</v>
      </c>
      <c r="C3251" s="25" t="e">
        <f>NA()</f>
        <v>#N/A</v>
      </c>
    </row>
    <row r="3252" spans="1:3" x14ac:dyDescent="0.2">
      <c r="A3252" s="85">
        <v>45252</v>
      </c>
      <c r="B3252" s="25" t="e">
        <f>NA()</f>
        <v>#N/A</v>
      </c>
      <c r="C3252" s="25" t="e">
        <f>NA()</f>
        <v>#N/A</v>
      </c>
    </row>
    <row r="3253" spans="1:3" x14ac:dyDescent="0.2">
      <c r="A3253" s="85">
        <v>45253</v>
      </c>
      <c r="B3253" s="25" t="e">
        <f>NA()</f>
        <v>#N/A</v>
      </c>
      <c r="C3253" s="25" t="e">
        <f>NA()</f>
        <v>#N/A</v>
      </c>
    </row>
    <row r="3254" spans="1:3" x14ac:dyDescent="0.2">
      <c r="A3254" s="85">
        <v>45254</v>
      </c>
      <c r="B3254" s="25" t="e">
        <f>NA()</f>
        <v>#N/A</v>
      </c>
      <c r="C3254" s="25" t="e">
        <f>NA()</f>
        <v>#N/A</v>
      </c>
    </row>
    <row r="3255" spans="1:3" x14ac:dyDescent="0.2">
      <c r="A3255" s="85">
        <v>45255</v>
      </c>
      <c r="B3255" s="25" t="e">
        <f>NA()</f>
        <v>#N/A</v>
      </c>
      <c r="C3255" s="25" t="e">
        <f>NA()</f>
        <v>#N/A</v>
      </c>
    </row>
    <row r="3256" spans="1:3" x14ac:dyDescent="0.2">
      <c r="A3256" s="85">
        <v>45256</v>
      </c>
      <c r="B3256" s="25" t="e">
        <f>NA()</f>
        <v>#N/A</v>
      </c>
      <c r="C3256" s="25" t="e">
        <f>NA()</f>
        <v>#N/A</v>
      </c>
    </row>
    <row r="3257" spans="1:3" x14ac:dyDescent="0.2">
      <c r="A3257" s="85">
        <v>45257</v>
      </c>
      <c r="B3257" s="25" t="e">
        <f>NA()</f>
        <v>#N/A</v>
      </c>
      <c r="C3257" s="25" t="e">
        <f>NA()</f>
        <v>#N/A</v>
      </c>
    </row>
    <row r="3258" spans="1:3" x14ac:dyDescent="0.2">
      <c r="A3258" s="85">
        <v>45258</v>
      </c>
      <c r="B3258" s="25" t="e">
        <f>NA()</f>
        <v>#N/A</v>
      </c>
      <c r="C3258" s="25" t="e">
        <f>NA()</f>
        <v>#N/A</v>
      </c>
    </row>
    <row r="3259" spans="1:3" x14ac:dyDescent="0.2">
      <c r="A3259" s="85">
        <v>45259</v>
      </c>
      <c r="B3259" s="25" t="e">
        <f>NA()</f>
        <v>#N/A</v>
      </c>
      <c r="C3259" s="25" t="e">
        <f>NA()</f>
        <v>#N/A</v>
      </c>
    </row>
    <row r="3260" spans="1:3" x14ac:dyDescent="0.2">
      <c r="A3260" s="85">
        <v>45260</v>
      </c>
      <c r="B3260" s="25" t="e">
        <f>NA()</f>
        <v>#N/A</v>
      </c>
      <c r="C3260" s="25" t="e">
        <f>NA()</f>
        <v>#N/A</v>
      </c>
    </row>
    <row r="3261" spans="1:3" x14ac:dyDescent="0.2">
      <c r="A3261" s="85">
        <v>45261</v>
      </c>
      <c r="B3261" s="25" t="e">
        <f>NA()</f>
        <v>#N/A</v>
      </c>
      <c r="C3261" s="25" t="e">
        <f>NA()</f>
        <v>#N/A</v>
      </c>
    </row>
    <row r="3262" spans="1:3" x14ac:dyDescent="0.2">
      <c r="A3262" s="85">
        <v>45262</v>
      </c>
      <c r="B3262" s="25" t="e">
        <f>NA()</f>
        <v>#N/A</v>
      </c>
      <c r="C3262" s="25" t="e">
        <f>NA()</f>
        <v>#N/A</v>
      </c>
    </row>
    <row r="3263" spans="1:3" x14ac:dyDescent="0.2">
      <c r="A3263" s="85">
        <v>45263</v>
      </c>
      <c r="B3263" s="25" t="e">
        <f>NA()</f>
        <v>#N/A</v>
      </c>
      <c r="C3263" s="25" t="e">
        <f>NA()</f>
        <v>#N/A</v>
      </c>
    </row>
    <row r="3264" spans="1:3" x14ac:dyDescent="0.2">
      <c r="A3264" s="85">
        <v>45264</v>
      </c>
      <c r="B3264" s="25" t="e">
        <f>NA()</f>
        <v>#N/A</v>
      </c>
      <c r="C3264" s="25" t="e">
        <f>NA()</f>
        <v>#N/A</v>
      </c>
    </row>
    <row r="3265" spans="1:3" x14ac:dyDescent="0.2">
      <c r="A3265" s="85">
        <v>45265</v>
      </c>
      <c r="B3265" s="25" t="e">
        <f>NA()</f>
        <v>#N/A</v>
      </c>
      <c r="C3265" s="25" t="e">
        <f>NA()</f>
        <v>#N/A</v>
      </c>
    </row>
    <row r="3266" spans="1:3" x14ac:dyDescent="0.2">
      <c r="A3266" s="85">
        <v>45266</v>
      </c>
      <c r="B3266" s="25" t="e">
        <f>NA()</f>
        <v>#N/A</v>
      </c>
      <c r="C3266" s="25" t="e">
        <f>NA()</f>
        <v>#N/A</v>
      </c>
    </row>
    <row r="3267" spans="1:3" x14ac:dyDescent="0.2">
      <c r="A3267" s="85">
        <v>45267</v>
      </c>
      <c r="B3267" s="25" t="e">
        <f>NA()</f>
        <v>#N/A</v>
      </c>
      <c r="C3267" s="25" t="e">
        <f>NA()</f>
        <v>#N/A</v>
      </c>
    </row>
    <row r="3268" spans="1:3" x14ac:dyDescent="0.2">
      <c r="A3268" s="85">
        <v>45268</v>
      </c>
      <c r="B3268" s="25" t="e">
        <f>NA()</f>
        <v>#N/A</v>
      </c>
      <c r="C3268" s="25" t="e">
        <f>NA()</f>
        <v>#N/A</v>
      </c>
    </row>
    <row r="3269" spans="1:3" x14ac:dyDescent="0.2">
      <c r="A3269" s="85">
        <v>45269</v>
      </c>
      <c r="B3269" s="25" t="e">
        <f>NA()</f>
        <v>#N/A</v>
      </c>
      <c r="C3269" s="25" t="e">
        <f>NA()</f>
        <v>#N/A</v>
      </c>
    </row>
    <row r="3270" spans="1:3" x14ac:dyDescent="0.2">
      <c r="A3270" s="85">
        <v>45270</v>
      </c>
      <c r="B3270" s="25" t="e">
        <f>NA()</f>
        <v>#N/A</v>
      </c>
      <c r="C3270" s="25" t="e">
        <f>NA()</f>
        <v>#N/A</v>
      </c>
    </row>
    <row r="3271" spans="1:3" x14ac:dyDescent="0.2">
      <c r="A3271" s="85">
        <v>45271</v>
      </c>
      <c r="B3271" s="25" t="e">
        <f>NA()</f>
        <v>#N/A</v>
      </c>
      <c r="C3271" s="25" t="e">
        <f>NA()</f>
        <v>#N/A</v>
      </c>
    </row>
    <row r="3272" spans="1:3" x14ac:dyDescent="0.2">
      <c r="A3272" s="85">
        <v>45272</v>
      </c>
      <c r="B3272" s="25" t="e">
        <f>NA()</f>
        <v>#N/A</v>
      </c>
      <c r="C3272" s="25" t="e">
        <f>NA()</f>
        <v>#N/A</v>
      </c>
    </row>
    <row r="3273" spans="1:3" x14ac:dyDescent="0.2">
      <c r="A3273" s="85">
        <v>45273</v>
      </c>
      <c r="B3273" s="25" t="e">
        <f>NA()</f>
        <v>#N/A</v>
      </c>
      <c r="C3273" s="25" t="e">
        <f>NA()</f>
        <v>#N/A</v>
      </c>
    </row>
    <row r="3274" spans="1:3" x14ac:dyDescent="0.2">
      <c r="A3274" s="85">
        <v>45274</v>
      </c>
      <c r="B3274" s="25" t="e">
        <f>NA()</f>
        <v>#N/A</v>
      </c>
      <c r="C3274" s="25" t="e">
        <f>NA()</f>
        <v>#N/A</v>
      </c>
    </row>
    <row r="3275" spans="1:3" x14ac:dyDescent="0.2">
      <c r="A3275" s="85">
        <v>45275</v>
      </c>
      <c r="B3275" s="25" t="e">
        <f>NA()</f>
        <v>#N/A</v>
      </c>
      <c r="C3275" s="25" t="e">
        <f>NA()</f>
        <v>#N/A</v>
      </c>
    </row>
    <row r="3276" spans="1:3" x14ac:dyDescent="0.2">
      <c r="A3276" s="85">
        <v>45276</v>
      </c>
      <c r="B3276" s="25" t="e">
        <f>NA()</f>
        <v>#N/A</v>
      </c>
      <c r="C3276" s="25" t="e">
        <f>NA()</f>
        <v>#N/A</v>
      </c>
    </row>
    <row r="3277" spans="1:3" x14ac:dyDescent="0.2">
      <c r="A3277" s="85">
        <v>45277</v>
      </c>
      <c r="B3277" s="25" t="e">
        <f>NA()</f>
        <v>#N/A</v>
      </c>
      <c r="C3277" s="25" t="e">
        <f>NA()</f>
        <v>#N/A</v>
      </c>
    </row>
    <row r="3278" spans="1:3" x14ac:dyDescent="0.2">
      <c r="A3278" s="85">
        <v>45278</v>
      </c>
      <c r="B3278" s="25" t="e">
        <f>NA()</f>
        <v>#N/A</v>
      </c>
      <c r="C3278" s="25" t="e">
        <f>NA()</f>
        <v>#N/A</v>
      </c>
    </row>
    <row r="3279" spans="1:3" x14ac:dyDescent="0.2">
      <c r="A3279" s="85">
        <v>45279</v>
      </c>
      <c r="B3279" s="25" t="e">
        <f>NA()</f>
        <v>#N/A</v>
      </c>
      <c r="C3279" s="25" t="e">
        <f>NA()</f>
        <v>#N/A</v>
      </c>
    </row>
    <row r="3280" spans="1:3" x14ac:dyDescent="0.2">
      <c r="A3280" s="85">
        <v>45280</v>
      </c>
      <c r="B3280" s="25" t="e">
        <f>NA()</f>
        <v>#N/A</v>
      </c>
      <c r="C3280" s="25" t="e">
        <f>NA()</f>
        <v>#N/A</v>
      </c>
    </row>
    <row r="3281" spans="1:3" x14ac:dyDescent="0.2">
      <c r="A3281" s="85">
        <v>45281</v>
      </c>
      <c r="B3281" s="25" t="e">
        <f>NA()</f>
        <v>#N/A</v>
      </c>
      <c r="C3281" s="25" t="e">
        <f>NA()</f>
        <v>#N/A</v>
      </c>
    </row>
    <row r="3282" spans="1:3" x14ac:dyDescent="0.2">
      <c r="A3282" s="85">
        <v>45282</v>
      </c>
      <c r="B3282" s="25" t="e">
        <f>NA()</f>
        <v>#N/A</v>
      </c>
      <c r="C3282" s="25" t="e">
        <f>NA()</f>
        <v>#N/A</v>
      </c>
    </row>
    <row r="3283" spans="1:3" x14ac:dyDescent="0.2">
      <c r="A3283" s="85">
        <v>45283</v>
      </c>
      <c r="B3283" s="25" t="e">
        <f>NA()</f>
        <v>#N/A</v>
      </c>
      <c r="C3283" s="25" t="e">
        <f>NA()</f>
        <v>#N/A</v>
      </c>
    </row>
    <row r="3284" spans="1:3" x14ac:dyDescent="0.2">
      <c r="A3284" s="85">
        <v>45284</v>
      </c>
      <c r="B3284" s="25" t="e">
        <f>NA()</f>
        <v>#N/A</v>
      </c>
      <c r="C3284" s="25" t="e">
        <f>NA()</f>
        <v>#N/A</v>
      </c>
    </row>
    <row r="3285" spans="1:3" x14ac:dyDescent="0.2">
      <c r="A3285" s="85">
        <v>45285</v>
      </c>
      <c r="B3285" s="25" t="e">
        <f>NA()</f>
        <v>#N/A</v>
      </c>
      <c r="C3285" s="25" t="e">
        <f>NA()</f>
        <v>#N/A</v>
      </c>
    </row>
    <row r="3286" spans="1:3" x14ac:dyDescent="0.2">
      <c r="A3286" s="85">
        <v>45286</v>
      </c>
      <c r="B3286" s="25" t="e">
        <f>NA()</f>
        <v>#N/A</v>
      </c>
      <c r="C3286" s="25" t="e">
        <f>NA()</f>
        <v>#N/A</v>
      </c>
    </row>
    <row r="3287" spans="1:3" x14ac:dyDescent="0.2">
      <c r="A3287" s="85">
        <v>45287</v>
      </c>
      <c r="B3287" s="25" t="e">
        <f>NA()</f>
        <v>#N/A</v>
      </c>
      <c r="C3287" s="25" t="e">
        <f>NA()</f>
        <v>#N/A</v>
      </c>
    </row>
    <row r="3288" spans="1:3" x14ac:dyDescent="0.2">
      <c r="A3288" s="85">
        <v>45288</v>
      </c>
      <c r="B3288" s="25" t="e">
        <f>NA()</f>
        <v>#N/A</v>
      </c>
      <c r="C3288" s="25" t="e">
        <f>NA()</f>
        <v>#N/A</v>
      </c>
    </row>
    <row r="3289" spans="1:3" x14ac:dyDescent="0.2">
      <c r="A3289" s="85">
        <v>45289</v>
      </c>
      <c r="B3289" s="25" t="e">
        <f>NA()</f>
        <v>#N/A</v>
      </c>
      <c r="C3289" s="25" t="e">
        <f>NA()</f>
        <v>#N/A</v>
      </c>
    </row>
    <row r="3290" spans="1:3" x14ac:dyDescent="0.2">
      <c r="A3290" s="85">
        <v>45290</v>
      </c>
      <c r="B3290" s="25" t="e">
        <f>NA()</f>
        <v>#N/A</v>
      </c>
      <c r="C3290" s="25" t="e">
        <f>NA()</f>
        <v>#N/A</v>
      </c>
    </row>
    <row r="3291" spans="1:3" x14ac:dyDescent="0.2">
      <c r="A3291" s="85">
        <v>45291</v>
      </c>
      <c r="B3291" s="25" t="e">
        <f>NA()</f>
        <v>#N/A</v>
      </c>
      <c r="C3291" s="25" t="e">
        <f>NA()</f>
        <v>#N/A</v>
      </c>
    </row>
    <row r="3292" spans="1:3" x14ac:dyDescent="0.2">
      <c r="A3292" s="85">
        <v>45292</v>
      </c>
      <c r="B3292" s="25" t="e">
        <f>NA()</f>
        <v>#N/A</v>
      </c>
      <c r="C3292" s="25" t="e">
        <f>NA()</f>
        <v>#N/A</v>
      </c>
    </row>
    <row r="3293" spans="1:3" x14ac:dyDescent="0.2">
      <c r="A3293" s="85">
        <v>45293</v>
      </c>
      <c r="B3293" s="25" t="e">
        <f>NA()</f>
        <v>#N/A</v>
      </c>
      <c r="C3293" s="25" t="e">
        <f>NA()</f>
        <v>#N/A</v>
      </c>
    </row>
    <row r="3294" spans="1:3" x14ac:dyDescent="0.2">
      <c r="A3294" s="85">
        <v>45294</v>
      </c>
      <c r="B3294" s="25" t="e">
        <f>NA()</f>
        <v>#N/A</v>
      </c>
      <c r="C3294" s="25" t="e">
        <f>NA()</f>
        <v>#N/A</v>
      </c>
    </row>
    <row r="3295" spans="1:3" x14ac:dyDescent="0.2">
      <c r="A3295" s="85">
        <v>45295</v>
      </c>
      <c r="B3295" s="25" t="e">
        <f>NA()</f>
        <v>#N/A</v>
      </c>
      <c r="C3295" s="25" t="e">
        <f>NA()</f>
        <v>#N/A</v>
      </c>
    </row>
    <row r="3296" spans="1:3" x14ac:dyDescent="0.2">
      <c r="A3296" s="85">
        <v>45296</v>
      </c>
      <c r="B3296" s="25" t="e">
        <f>NA()</f>
        <v>#N/A</v>
      </c>
      <c r="C3296" s="25" t="e">
        <f>NA()</f>
        <v>#N/A</v>
      </c>
    </row>
    <row r="3297" spans="1:3" x14ac:dyDescent="0.2">
      <c r="A3297" s="85">
        <v>45297</v>
      </c>
      <c r="B3297" s="25" t="e">
        <f>NA()</f>
        <v>#N/A</v>
      </c>
      <c r="C3297" s="25" t="e">
        <f>NA()</f>
        <v>#N/A</v>
      </c>
    </row>
    <row r="3298" spans="1:3" x14ac:dyDescent="0.2">
      <c r="A3298" s="85">
        <v>45298</v>
      </c>
      <c r="B3298" s="25" t="e">
        <f>NA()</f>
        <v>#N/A</v>
      </c>
      <c r="C3298" s="25" t="e">
        <f>NA()</f>
        <v>#N/A</v>
      </c>
    </row>
    <row r="3299" spans="1:3" x14ac:dyDescent="0.2">
      <c r="A3299" s="85">
        <v>45299</v>
      </c>
      <c r="B3299" s="25" t="e">
        <f>NA()</f>
        <v>#N/A</v>
      </c>
      <c r="C3299" s="25" t="e">
        <f>NA()</f>
        <v>#N/A</v>
      </c>
    </row>
    <row r="3300" spans="1:3" x14ac:dyDescent="0.2">
      <c r="A3300" s="85">
        <v>45300</v>
      </c>
      <c r="B3300" s="25" t="e">
        <f>NA()</f>
        <v>#N/A</v>
      </c>
      <c r="C3300" s="25" t="e">
        <f>NA()</f>
        <v>#N/A</v>
      </c>
    </row>
    <row r="3301" spans="1:3" x14ac:dyDescent="0.2">
      <c r="A3301" s="85">
        <v>45301</v>
      </c>
      <c r="B3301" s="25" t="e">
        <f>NA()</f>
        <v>#N/A</v>
      </c>
      <c r="C3301" s="25" t="e">
        <f>NA()</f>
        <v>#N/A</v>
      </c>
    </row>
    <row r="3302" spans="1:3" x14ac:dyDescent="0.2">
      <c r="A3302" s="85">
        <v>45302</v>
      </c>
      <c r="B3302" s="25" t="e">
        <f>NA()</f>
        <v>#N/A</v>
      </c>
      <c r="C3302" s="25" t="e">
        <f>NA()</f>
        <v>#N/A</v>
      </c>
    </row>
    <row r="3303" spans="1:3" x14ac:dyDescent="0.2">
      <c r="A3303" s="85">
        <v>45303</v>
      </c>
      <c r="B3303" s="25" t="e">
        <f>NA()</f>
        <v>#N/A</v>
      </c>
      <c r="C3303" s="25" t="e">
        <f>NA()</f>
        <v>#N/A</v>
      </c>
    </row>
    <row r="3304" spans="1:3" x14ac:dyDescent="0.2">
      <c r="A3304" s="85">
        <v>45304</v>
      </c>
      <c r="B3304" s="25" t="e">
        <f>NA()</f>
        <v>#N/A</v>
      </c>
      <c r="C3304" s="25" t="e">
        <f>NA()</f>
        <v>#N/A</v>
      </c>
    </row>
    <row r="3305" spans="1:3" x14ac:dyDescent="0.2">
      <c r="A3305" s="85">
        <v>45305</v>
      </c>
      <c r="B3305" s="25" t="e">
        <f>NA()</f>
        <v>#N/A</v>
      </c>
      <c r="C3305" s="25" t="e">
        <f>NA()</f>
        <v>#N/A</v>
      </c>
    </row>
    <row r="3306" spans="1:3" x14ac:dyDescent="0.2">
      <c r="A3306" s="85">
        <v>45306</v>
      </c>
      <c r="B3306" s="25" t="e">
        <f>NA()</f>
        <v>#N/A</v>
      </c>
      <c r="C3306" s="25" t="e">
        <f>NA()</f>
        <v>#N/A</v>
      </c>
    </row>
    <row r="3307" spans="1:3" x14ac:dyDescent="0.2">
      <c r="A3307" s="85">
        <v>45307</v>
      </c>
      <c r="B3307" s="25" t="e">
        <f>NA()</f>
        <v>#N/A</v>
      </c>
      <c r="C3307" s="25" t="e">
        <f>NA()</f>
        <v>#N/A</v>
      </c>
    </row>
    <row r="3308" spans="1:3" x14ac:dyDescent="0.2">
      <c r="A3308" s="85">
        <v>45308</v>
      </c>
      <c r="B3308" s="25" t="e">
        <f>NA()</f>
        <v>#N/A</v>
      </c>
      <c r="C3308" s="25" t="e">
        <f>NA()</f>
        <v>#N/A</v>
      </c>
    </row>
    <row r="3309" spans="1:3" x14ac:dyDescent="0.2">
      <c r="A3309" s="85">
        <v>45309</v>
      </c>
      <c r="B3309" s="25" t="e">
        <f>NA()</f>
        <v>#N/A</v>
      </c>
      <c r="C3309" s="25" t="e">
        <f>NA()</f>
        <v>#N/A</v>
      </c>
    </row>
    <row r="3310" spans="1:3" x14ac:dyDescent="0.2">
      <c r="A3310" s="85">
        <v>45310</v>
      </c>
      <c r="B3310" s="25" t="e">
        <f>NA()</f>
        <v>#N/A</v>
      </c>
      <c r="C3310" s="25" t="e">
        <f>NA()</f>
        <v>#N/A</v>
      </c>
    </row>
    <row r="3311" spans="1:3" x14ac:dyDescent="0.2">
      <c r="A3311" s="85">
        <v>45311</v>
      </c>
      <c r="B3311" s="25" t="e">
        <f>NA()</f>
        <v>#N/A</v>
      </c>
      <c r="C3311" s="25" t="e">
        <f>NA()</f>
        <v>#N/A</v>
      </c>
    </row>
    <row r="3312" spans="1:3" x14ac:dyDescent="0.2">
      <c r="A3312" s="85">
        <v>45312</v>
      </c>
      <c r="B3312" s="25" t="e">
        <f>NA()</f>
        <v>#N/A</v>
      </c>
      <c r="C3312" s="25" t="e">
        <f>NA()</f>
        <v>#N/A</v>
      </c>
    </row>
    <row r="3313" spans="1:3" x14ac:dyDescent="0.2">
      <c r="A3313" s="85">
        <v>45313</v>
      </c>
      <c r="B3313" s="25" t="e">
        <f>NA()</f>
        <v>#N/A</v>
      </c>
      <c r="C3313" s="25" t="e">
        <f>NA()</f>
        <v>#N/A</v>
      </c>
    </row>
    <row r="3314" spans="1:3" x14ac:dyDescent="0.2">
      <c r="A3314" s="85">
        <v>45314</v>
      </c>
      <c r="B3314" s="25" t="e">
        <f>NA()</f>
        <v>#N/A</v>
      </c>
      <c r="C3314" s="25" t="e">
        <f>NA()</f>
        <v>#N/A</v>
      </c>
    </row>
    <row r="3315" spans="1:3" x14ac:dyDescent="0.2">
      <c r="A3315" s="85">
        <v>45315</v>
      </c>
      <c r="B3315" s="25" t="e">
        <f>NA()</f>
        <v>#N/A</v>
      </c>
      <c r="C3315" s="25" t="e">
        <f>NA()</f>
        <v>#N/A</v>
      </c>
    </row>
    <row r="3316" spans="1:3" x14ac:dyDescent="0.2">
      <c r="A3316" s="85">
        <v>45316</v>
      </c>
      <c r="B3316" s="25" t="e">
        <f>NA()</f>
        <v>#N/A</v>
      </c>
      <c r="C3316" s="25" t="e">
        <f>NA()</f>
        <v>#N/A</v>
      </c>
    </row>
    <row r="3317" spans="1:3" x14ac:dyDescent="0.2">
      <c r="A3317" s="85">
        <v>45317</v>
      </c>
      <c r="B3317" s="25" t="e">
        <f>NA()</f>
        <v>#N/A</v>
      </c>
      <c r="C3317" s="25" t="e">
        <f>NA()</f>
        <v>#N/A</v>
      </c>
    </row>
    <row r="3318" spans="1:3" x14ac:dyDescent="0.2">
      <c r="A3318" s="85">
        <v>45318</v>
      </c>
      <c r="B3318" s="25" t="e">
        <f>NA()</f>
        <v>#N/A</v>
      </c>
      <c r="C3318" s="25" t="e">
        <f>NA()</f>
        <v>#N/A</v>
      </c>
    </row>
    <row r="3319" spans="1:3" x14ac:dyDescent="0.2">
      <c r="A3319" s="85">
        <v>45319</v>
      </c>
      <c r="B3319" s="25" t="e">
        <f>NA()</f>
        <v>#N/A</v>
      </c>
      <c r="C3319" s="25" t="e">
        <f>NA()</f>
        <v>#N/A</v>
      </c>
    </row>
    <row r="3320" spans="1:3" x14ac:dyDescent="0.2">
      <c r="A3320" s="85">
        <v>45320</v>
      </c>
      <c r="B3320" s="25" t="e">
        <f>NA()</f>
        <v>#N/A</v>
      </c>
      <c r="C3320" s="25" t="e">
        <f>NA()</f>
        <v>#N/A</v>
      </c>
    </row>
    <row r="3321" spans="1:3" x14ac:dyDescent="0.2">
      <c r="A3321" s="85">
        <v>45321</v>
      </c>
      <c r="B3321" s="25" t="e">
        <f>NA()</f>
        <v>#N/A</v>
      </c>
      <c r="C3321" s="25" t="e">
        <f>NA()</f>
        <v>#N/A</v>
      </c>
    </row>
    <row r="3322" spans="1:3" x14ac:dyDescent="0.2">
      <c r="A3322" s="85">
        <v>45322</v>
      </c>
      <c r="B3322" s="25" t="e">
        <f>NA()</f>
        <v>#N/A</v>
      </c>
      <c r="C3322" s="25" t="e">
        <f>NA()</f>
        <v>#N/A</v>
      </c>
    </row>
    <row r="3323" spans="1:3" x14ac:dyDescent="0.2">
      <c r="A3323" s="85">
        <v>45323</v>
      </c>
      <c r="B3323" s="25" t="e">
        <f>NA()</f>
        <v>#N/A</v>
      </c>
      <c r="C3323" s="25" t="e">
        <f>NA()</f>
        <v>#N/A</v>
      </c>
    </row>
    <row r="3324" spans="1:3" x14ac:dyDescent="0.2">
      <c r="A3324" s="85">
        <v>45324</v>
      </c>
      <c r="B3324" s="25" t="e">
        <f>NA()</f>
        <v>#N/A</v>
      </c>
      <c r="C3324" s="25" t="e">
        <f>NA()</f>
        <v>#N/A</v>
      </c>
    </row>
    <row r="3325" spans="1:3" x14ac:dyDescent="0.2">
      <c r="A3325" s="85">
        <v>45325</v>
      </c>
      <c r="B3325" s="25" t="e">
        <f>NA()</f>
        <v>#N/A</v>
      </c>
      <c r="C3325" s="25" t="e">
        <f>NA()</f>
        <v>#N/A</v>
      </c>
    </row>
    <row r="3326" spans="1:3" x14ac:dyDescent="0.2">
      <c r="A3326" s="85">
        <v>45326</v>
      </c>
      <c r="B3326" s="25" t="e">
        <f>NA()</f>
        <v>#N/A</v>
      </c>
      <c r="C3326" s="25" t="e">
        <f>NA()</f>
        <v>#N/A</v>
      </c>
    </row>
    <row r="3327" spans="1:3" x14ac:dyDescent="0.2">
      <c r="A3327" s="85">
        <v>45327</v>
      </c>
      <c r="B3327" s="25" t="e">
        <f>NA()</f>
        <v>#N/A</v>
      </c>
      <c r="C3327" s="25" t="e">
        <f>NA()</f>
        <v>#N/A</v>
      </c>
    </row>
    <row r="3328" spans="1:3" x14ac:dyDescent="0.2">
      <c r="A3328" s="85">
        <v>45328</v>
      </c>
      <c r="B3328" s="25" t="e">
        <f>NA()</f>
        <v>#N/A</v>
      </c>
      <c r="C3328" s="25" t="e">
        <f>NA()</f>
        <v>#N/A</v>
      </c>
    </row>
    <row r="3329" spans="1:3" x14ac:dyDescent="0.2">
      <c r="A3329" s="85">
        <v>45329</v>
      </c>
      <c r="B3329" s="25" t="e">
        <f>NA()</f>
        <v>#N/A</v>
      </c>
      <c r="C3329" s="25" t="e">
        <f>NA()</f>
        <v>#N/A</v>
      </c>
    </row>
    <row r="3330" spans="1:3" x14ac:dyDescent="0.2">
      <c r="A3330" s="85">
        <v>45330</v>
      </c>
      <c r="B3330" s="25" t="e">
        <f>NA()</f>
        <v>#N/A</v>
      </c>
      <c r="C3330" s="25" t="e">
        <f>NA()</f>
        <v>#N/A</v>
      </c>
    </row>
    <row r="3331" spans="1:3" x14ac:dyDescent="0.2">
      <c r="A3331" s="85">
        <v>45331</v>
      </c>
      <c r="B3331" s="25" t="e">
        <f>NA()</f>
        <v>#N/A</v>
      </c>
      <c r="C3331" s="25" t="e">
        <f>NA()</f>
        <v>#N/A</v>
      </c>
    </row>
    <row r="3332" spans="1:3" x14ac:dyDescent="0.2">
      <c r="A3332" s="85">
        <v>45332</v>
      </c>
      <c r="B3332" s="25" t="e">
        <f>NA()</f>
        <v>#N/A</v>
      </c>
      <c r="C3332" s="25" t="e">
        <f>NA()</f>
        <v>#N/A</v>
      </c>
    </row>
    <row r="3333" spans="1:3" x14ac:dyDescent="0.2">
      <c r="A3333" s="85">
        <v>45333</v>
      </c>
      <c r="B3333" s="25" t="e">
        <f>NA()</f>
        <v>#N/A</v>
      </c>
      <c r="C3333" s="25" t="e">
        <f>NA()</f>
        <v>#N/A</v>
      </c>
    </row>
    <row r="3334" spans="1:3" x14ac:dyDescent="0.2">
      <c r="A3334" s="85">
        <v>45334</v>
      </c>
      <c r="B3334" s="25" t="e">
        <f>NA()</f>
        <v>#N/A</v>
      </c>
      <c r="C3334" s="25" t="e">
        <f>NA()</f>
        <v>#N/A</v>
      </c>
    </row>
    <row r="3335" spans="1:3" x14ac:dyDescent="0.2">
      <c r="A3335" s="85">
        <v>45335</v>
      </c>
      <c r="B3335" s="25" t="e">
        <f>NA()</f>
        <v>#N/A</v>
      </c>
      <c r="C3335" s="25" t="e">
        <f>NA()</f>
        <v>#N/A</v>
      </c>
    </row>
    <row r="3336" spans="1:3" x14ac:dyDescent="0.2">
      <c r="A3336" s="85">
        <v>45336</v>
      </c>
      <c r="B3336" s="25" t="e">
        <f>NA()</f>
        <v>#N/A</v>
      </c>
      <c r="C3336" s="25" t="e">
        <f>NA()</f>
        <v>#N/A</v>
      </c>
    </row>
    <row r="3337" spans="1:3" x14ac:dyDescent="0.2">
      <c r="A3337" s="85">
        <v>45337</v>
      </c>
      <c r="B3337" s="25" t="e">
        <f>NA()</f>
        <v>#N/A</v>
      </c>
      <c r="C3337" s="25" t="e">
        <f>NA()</f>
        <v>#N/A</v>
      </c>
    </row>
    <row r="3338" spans="1:3" x14ac:dyDescent="0.2">
      <c r="A3338" s="85">
        <v>45338</v>
      </c>
      <c r="B3338" s="25" t="e">
        <f>NA()</f>
        <v>#N/A</v>
      </c>
      <c r="C3338" s="25" t="e">
        <f>NA()</f>
        <v>#N/A</v>
      </c>
    </row>
    <row r="3339" spans="1:3" x14ac:dyDescent="0.2">
      <c r="A3339" s="85">
        <v>45339</v>
      </c>
      <c r="B3339" s="25" t="e">
        <f>NA()</f>
        <v>#N/A</v>
      </c>
      <c r="C3339" s="25" t="e">
        <f>NA()</f>
        <v>#N/A</v>
      </c>
    </row>
    <row r="3340" spans="1:3" x14ac:dyDescent="0.2">
      <c r="A3340" s="85">
        <v>45340</v>
      </c>
      <c r="B3340" s="25" t="e">
        <f>NA()</f>
        <v>#N/A</v>
      </c>
      <c r="C3340" s="25" t="e">
        <f>NA()</f>
        <v>#N/A</v>
      </c>
    </row>
    <row r="3341" spans="1:3" x14ac:dyDescent="0.2">
      <c r="A3341" s="85">
        <v>45341</v>
      </c>
      <c r="B3341" s="25" t="e">
        <f>NA()</f>
        <v>#N/A</v>
      </c>
      <c r="C3341" s="25" t="e">
        <f>NA()</f>
        <v>#N/A</v>
      </c>
    </row>
    <row r="3342" spans="1:3" x14ac:dyDescent="0.2">
      <c r="A3342" s="85">
        <v>45342</v>
      </c>
      <c r="B3342" s="25" t="e">
        <f>NA()</f>
        <v>#N/A</v>
      </c>
      <c r="C3342" s="25" t="e">
        <f>NA()</f>
        <v>#N/A</v>
      </c>
    </row>
    <row r="3343" spans="1:3" x14ac:dyDescent="0.2">
      <c r="A3343" s="85">
        <v>45343</v>
      </c>
      <c r="B3343" s="25" t="e">
        <f>NA()</f>
        <v>#N/A</v>
      </c>
      <c r="C3343" s="25" t="e">
        <f>NA()</f>
        <v>#N/A</v>
      </c>
    </row>
    <row r="3344" spans="1:3" x14ac:dyDescent="0.2">
      <c r="A3344" s="85">
        <v>45344</v>
      </c>
      <c r="B3344" s="25" t="e">
        <f>NA()</f>
        <v>#N/A</v>
      </c>
      <c r="C3344" s="25" t="e">
        <f>NA()</f>
        <v>#N/A</v>
      </c>
    </row>
    <row r="3345" spans="1:3" x14ac:dyDescent="0.2">
      <c r="A3345" s="85">
        <v>45345</v>
      </c>
      <c r="B3345" s="25" t="e">
        <f>NA()</f>
        <v>#N/A</v>
      </c>
      <c r="C3345" s="25" t="e">
        <f>NA()</f>
        <v>#N/A</v>
      </c>
    </row>
    <row r="3346" spans="1:3" x14ac:dyDescent="0.2">
      <c r="A3346" s="85">
        <v>45346</v>
      </c>
      <c r="B3346" s="25" t="e">
        <f>NA()</f>
        <v>#N/A</v>
      </c>
      <c r="C3346" s="25" t="e">
        <f>NA()</f>
        <v>#N/A</v>
      </c>
    </row>
    <row r="3347" spans="1:3" x14ac:dyDescent="0.2">
      <c r="A3347" s="85">
        <v>45347</v>
      </c>
      <c r="B3347" s="25" t="e">
        <f>NA()</f>
        <v>#N/A</v>
      </c>
      <c r="C3347" s="25" t="e">
        <f>NA()</f>
        <v>#N/A</v>
      </c>
    </row>
    <row r="3348" spans="1:3" x14ac:dyDescent="0.2">
      <c r="A3348" s="85">
        <v>45348</v>
      </c>
      <c r="B3348" s="25" t="e">
        <f>NA()</f>
        <v>#N/A</v>
      </c>
      <c r="C3348" s="25" t="e">
        <f>NA()</f>
        <v>#N/A</v>
      </c>
    </row>
    <row r="3349" spans="1:3" x14ac:dyDescent="0.2">
      <c r="A3349" s="85">
        <v>45349</v>
      </c>
      <c r="B3349" s="25" t="e">
        <f>NA()</f>
        <v>#N/A</v>
      </c>
      <c r="C3349" s="25" t="e">
        <f>NA()</f>
        <v>#N/A</v>
      </c>
    </row>
    <row r="3350" spans="1:3" x14ac:dyDescent="0.2">
      <c r="A3350" s="85">
        <v>45350</v>
      </c>
      <c r="B3350" s="25" t="e">
        <f>NA()</f>
        <v>#N/A</v>
      </c>
      <c r="C3350" s="25" t="e">
        <f>NA()</f>
        <v>#N/A</v>
      </c>
    </row>
    <row r="3351" spans="1:3" x14ac:dyDescent="0.2">
      <c r="A3351" s="85">
        <v>45351</v>
      </c>
      <c r="B3351" s="25" t="e">
        <f>NA()</f>
        <v>#N/A</v>
      </c>
      <c r="C3351" s="25" t="e">
        <f>NA()</f>
        <v>#N/A</v>
      </c>
    </row>
    <row r="3352" spans="1:3" x14ac:dyDescent="0.2">
      <c r="A3352" s="85">
        <v>45352</v>
      </c>
      <c r="B3352" s="25" t="e">
        <f>NA()</f>
        <v>#N/A</v>
      </c>
      <c r="C3352" s="25" t="e">
        <f>NA()</f>
        <v>#N/A</v>
      </c>
    </row>
    <row r="3353" spans="1:3" x14ac:dyDescent="0.2">
      <c r="A3353" s="85">
        <v>45353</v>
      </c>
      <c r="B3353" s="25" t="e">
        <f>NA()</f>
        <v>#N/A</v>
      </c>
      <c r="C3353" s="25" t="e">
        <f>NA()</f>
        <v>#N/A</v>
      </c>
    </row>
    <row r="3354" spans="1:3" x14ac:dyDescent="0.2">
      <c r="A3354" s="85">
        <v>45354</v>
      </c>
      <c r="B3354" s="25" t="e">
        <f>NA()</f>
        <v>#N/A</v>
      </c>
      <c r="C3354" s="25" t="e">
        <f>NA()</f>
        <v>#N/A</v>
      </c>
    </row>
    <row r="3355" spans="1:3" x14ac:dyDescent="0.2">
      <c r="A3355" s="85">
        <v>45355</v>
      </c>
      <c r="B3355" s="25" t="e">
        <f>NA()</f>
        <v>#N/A</v>
      </c>
      <c r="C3355" s="25" t="e">
        <f>NA()</f>
        <v>#N/A</v>
      </c>
    </row>
    <row r="3356" spans="1:3" x14ac:dyDescent="0.2">
      <c r="A3356" s="85">
        <v>45356</v>
      </c>
      <c r="B3356" s="25" t="e">
        <f>NA()</f>
        <v>#N/A</v>
      </c>
      <c r="C3356" s="25" t="e">
        <f>NA()</f>
        <v>#N/A</v>
      </c>
    </row>
    <row r="3357" spans="1:3" x14ac:dyDescent="0.2">
      <c r="A3357" s="85">
        <v>45357</v>
      </c>
      <c r="B3357" s="25" t="e">
        <f>NA()</f>
        <v>#N/A</v>
      </c>
      <c r="C3357" s="25" t="e">
        <f>NA()</f>
        <v>#N/A</v>
      </c>
    </row>
    <row r="3358" spans="1:3" x14ac:dyDescent="0.2">
      <c r="A3358" s="85">
        <v>45358</v>
      </c>
      <c r="B3358" s="25" t="e">
        <f>NA()</f>
        <v>#N/A</v>
      </c>
      <c r="C3358" s="25" t="e">
        <f>NA()</f>
        <v>#N/A</v>
      </c>
    </row>
    <row r="3359" spans="1:3" x14ac:dyDescent="0.2">
      <c r="A3359" s="85">
        <v>45359</v>
      </c>
      <c r="B3359" s="25" t="e">
        <f>NA()</f>
        <v>#N/A</v>
      </c>
      <c r="C3359" s="25" t="e">
        <f>NA()</f>
        <v>#N/A</v>
      </c>
    </row>
    <row r="3360" spans="1:3" x14ac:dyDescent="0.2">
      <c r="A3360" s="85">
        <v>45360</v>
      </c>
      <c r="B3360" s="25" t="e">
        <f>NA()</f>
        <v>#N/A</v>
      </c>
      <c r="C3360" s="25" t="e">
        <f>NA()</f>
        <v>#N/A</v>
      </c>
    </row>
    <row r="3361" spans="1:3" x14ac:dyDescent="0.2">
      <c r="A3361" s="85">
        <v>45361</v>
      </c>
      <c r="B3361" s="25" t="e">
        <f>NA()</f>
        <v>#N/A</v>
      </c>
      <c r="C3361" s="25" t="e">
        <f>NA()</f>
        <v>#N/A</v>
      </c>
    </row>
    <row r="3362" spans="1:3" x14ac:dyDescent="0.2">
      <c r="A3362" s="85">
        <v>45362</v>
      </c>
      <c r="B3362" s="25" t="e">
        <f>NA()</f>
        <v>#N/A</v>
      </c>
      <c r="C3362" s="25" t="e">
        <f>NA()</f>
        <v>#N/A</v>
      </c>
    </row>
    <row r="3363" spans="1:3" x14ac:dyDescent="0.2">
      <c r="A3363" s="85">
        <v>45363</v>
      </c>
      <c r="B3363" s="25" t="e">
        <f>NA()</f>
        <v>#N/A</v>
      </c>
      <c r="C3363" s="25" t="e">
        <f>NA()</f>
        <v>#N/A</v>
      </c>
    </row>
    <row r="3364" spans="1:3" x14ac:dyDescent="0.2">
      <c r="A3364" s="85">
        <v>45364</v>
      </c>
      <c r="B3364" s="25" t="e">
        <f>NA()</f>
        <v>#N/A</v>
      </c>
      <c r="C3364" s="25" t="e">
        <f>NA()</f>
        <v>#N/A</v>
      </c>
    </row>
    <row r="3365" spans="1:3" x14ac:dyDescent="0.2">
      <c r="A3365" s="85">
        <v>45365</v>
      </c>
      <c r="B3365" s="25" t="e">
        <f>NA()</f>
        <v>#N/A</v>
      </c>
      <c r="C3365" s="25" t="e">
        <f>NA()</f>
        <v>#N/A</v>
      </c>
    </row>
    <row r="3366" spans="1:3" x14ac:dyDescent="0.2">
      <c r="A3366" s="85">
        <v>45366</v>
      </c>
      <c r="B3366" s="25" t="e">
        <f>NA()</f>
        <v>#N/A</v>
      </c>
      <c r="C3366" s="25" t="e">
        <f>NA()</f>
        <v>#N/A</v>
      </c>
    </row>
    <row r="3367" spans="1:3" x14ac:dyDescent="0.2">
      <c r="A3367" s="85">
        <v>45367</v>
      </c>
      <c r="B3367" s="25" t="e">
        <f>NA()</f>
        <v>#N/A</v>
      </c>
      <c r="C3367" s="25" t="e">
        <f>NA()</f>
        <v>#N/A</v>
      </c>
    </row>
    <row r="3368" spans="1:3" x14ac:dyDescent="0.2">
      <c r="A3368" s="85">
        <v>45368</v>
      </c>
      <c r="B3368" s="25" t="e">
        <f>NA()</f>
        <v>#N/A</v>
      </c>
      <c r="C3368" s="25" t="e">
        <f>NA()</f>
        <v>#N/A</v>
      </c>
    </row>
    <row r="3369" spans="1:3" x14ac:dyDescent="0.2">
      <c r="A3369" s="85">
        <v>45369</v>
      </c>
      <c r="B3369" s="25" t="e">
        <f>NA()</f>
        <v>#N/A</v>
      </c>
      <c r="C3369" s="25" t="e">
        <f>NA()</f>
        <v>#N/A</v>
      </c>
    </row>
    <row r="3370" spans="1:3" x14ac:dyDescent="0.2">
      <c r="A3370" s="85">
        <v>45370</v>
      </c>
      <c r="B3370" s="25" t="e">
        <f>NA()</f>
        <v>#N/A</v>
      </c>
      <c r="C3370" s="25" t="e">
        <f>NA()</f>
        <v>#N/A</v>
      </c>
    </row>
    <row r="3371" spans="1:3" x14ac:dyDescent="0.2">
      <c r="A3371" s="85">
        <v>45371</v>
      </c>
      <c r="B3371" s="25" t="e">
        <f>NA()</f>
        <v>#N/A</v>
      </c>
      <c r="C3371" s="25" t="e">
        <f>NA()</f>
        <v>#N/A</v>
      </c>
    </row>
    <row r="3372" spans="1:3" x14ac:dyDescent="0.2">
      <c r="A3372" s="85">
        <v>45372</v>
      </c>
      <c r="B3372" s="25" t="e">
        <f>NA()</f>
        <v>#N/A</v>
      </c>
      <c r="C3372" s="25" t="e">
        <f>NA()</f>
        <v>#N/A</v>
      </c>
    </row>
    <row r="3373" spans="1:3" x14ac:dyDescent="0.2">
      <c r="A3373" s="85">
        <v>45373</v>
      </c>
      <c r="B3373" s="25" t="e">
        <f>NA()</f>
        <v>#N/A</v>
      </c>
      <c r="C3373" s="25" t="e">
        <f>NA()</f>
        <v>#N/A</v>
      </c>
    </row>
    <row r="3374" spans="1:3" x14ac:dyDescent="0.2">
      <c r="A3374" s="85">
        <v>45374</v>
      </c>
      <c r="B3374" s="25" t="e">
        <f>NA()</f>
        <v>#N/A</v>
      </c>
      <c r="C3374" s="25" t="e">
        <f>NA()</f>
        <v>#N/A</v>
      </c>
    </row>
    <row r="3375" spans="1:3" x14ac:dyDescent="0.2">
      <c r="A3375" s="85">
        <v>45375</v>
      </c>
      <c r="B3375" s="25" t="e">
        <f>NA()</f>
        <v>#N/A</v>
      </c>
      <c r="C3375" s="25" t="e">
        <f>NA()</f>
        <v>#N/A</v>
      </c>
    </row>
    <row r="3376" spans="1:3" x14ac:dyDescent="0.2">
      <c r="A3376" s="85">
        <v>45376</v>
      </c>
      <c r="B3376" s="25" t="e">
        <f>NA()</f>
        <v>#N/A</v>
      </c>
      <c r="C3376" s="25" t="e">
        <f>NA()</f>
        <v>#N/A</v>
      </c>
    </row>
    <row r="3377" spans="1:3" x14ac:dyDescent="0.2">
      <c r="A3377" s="85">
        <v>45377</v>
      </c>
      <c r="B3377" s="25" t="e">
        <f>NA()</f>
        <v>#N/A</v>
      </c>
      <c r="C3377" s="25" t="e">
        <f>NA()</f>
        <v>#N/A</v>
      </c>
    </row>
    <row r="3378" spans="1:3" x14ac:dyDescent="0.2">
      <c r="A3378" s="85">
        <v>45378</v>
      </c>
      <c r="B3378" s="25" t="e">
        <f>NA()</f>
        <v>#N/A</v>
      </c>
      <c r="C3378" s="25" t="e">
        <f>NA()</f>
        <v>#N/A</v>
      </c>
    </row>
    <row r="3379" spans="1:3" x14ac:dyDescent="0.2">
      <c r="A3379" s="85">
        <v>45379</v>
      </c>
      <c r="B3379" s="25" t="e">
        <f>NA()</f>
        <v>#N/A</v>
      </c>
      <c r="C3379" s="25" t="e">
        <f>NA()</f>
        <v>#N/A</v>
      </c>
    </row>
    <row r="3380" spans="1:3" x14ac:dyDescent="0.2">
      <c r="A3380" s="85">
        <v>45380</v>
      </c>
      <c r="B3380" s="25" t="e">
        <f>NA()</f>
        <v>#N/A</v>
      </c>
      <c r="C3380" s="25" t="e">
        <f>NA()</f>
        <v>#N/A</v>
      </c>
    </row>
    <row r="3381" spans="1:3" x14ac:dyDescent="0.2">
      <c r="A3381" s="85">
        <v>45381</v>
      </c>
      <c r="B3381" s="25" t="e">
        <f>NA()</f>
        <v>#N/A</v>
      </c>
      <c r="C3381" s="25" t="e">
        <f>NA()</f>
        <v>#N/A</v>
      </c>
    </row>
    <row r="3382" spans="1:3" x14ac:dyDescent="0.2">
      <c r="A3382" s="85">
        <v>45382</v>
      </c>
      <c r="B3382" s="25" t="e">
        <f>NA()</f>
        <v>#N/A</v>
      </c>
      <c r="C3382" s="25" t="e">
        <f>NA()</f>
        <v>#N/A</v>
      </c>
    </row>
    <row r="3383" spans="1:3" x14ac:dyDescent="0.2">
      <c r="A3383" s="85">
        <v>45383</v>
      </c>
      <c r="B3383" s="25" t="e">
        <f>NA()</f>
        <v>#N/A</v>
      </c>
      <c r="C3383" s="25" t="e">
        <f>NA()</f>
        <v>#N/A</v>
      </c>
    </row>
    <row r="3384" spans="1:3" x14ac:dyDescent="0.2">
      <c r="A3384" s="85">
        <v>45384</v>
      </c>
      <c r="B3384" s="25" t="e">
        <f>NA()</f>
        <v>#N/A</v>
      </c>
      <c r="C3384" s="25" t="e">
        <f>NA()</f>
        <v>#N/A</v>
      </c>
    </row>
    <row r="3385" spans="1:3" x14ac:dyDescent="0.2">
      <c r="A3385" s="85">
        <v>45385</v>
      </c>
      <c r="B3385" s="25" t="e">
        <f>NA()</f>
        <v>#N/A</v>
      </c>
      <c r="C3385" s="25" t="e">
        <f>NA()</f>
        <v>#N/A</v>
      </c>
    </row>
    <row r="3386" spans="1:3" x14ac:dyDescent="0.2">
      <c r="A3386" s="85">
        <v>45386</v>
      </c>
      <c r="B3386" s="25" t="e">
        <f>NA()</f>
        <v>#N/A</v>
      </c>
      <c r="C3386" s="25" t="e">
        <f>NA()</f>
        <v>#N/A</v>
      </c>
    </row>
    <row r="3387" spans="1:3" x14ac:dyDescent="0.2">
      <c r="A3387" s="85">
        <v>45387</v>
      </c>
      <c r="B3387" s="25" t="e">
        <f>NA()</f>
        <v>#N/A</v>
      </c>
      <c r="C3387" s="25" t="e">
        <f>NA()</f>
        <v>#N/A</v>
      </c>
    </row>
    <row r="3388" spans="1:3" x14ac:dyDescent="0.2">
      <c r="A3388" s="85">
        <v>45388</v>
      </c>
      <c r="B3388" s="25" t="e">
        <f>NA()</f>
        <v>#N/A</v>
      </c>
      <c r="C3388" s="25" t="e">
        <f>NA()</f>
        <v>#N/A</v>
      </c>
    </row>
    <row r="3389" spans="1:3" x14ac:dyDescent="0.2">
      <c r="A3389" s="85">
        <v>45389</v>
      </c>
      <c r="B3389" s="25" t="e">
        <f>NA()</f>
        <v>#N/A</v>
      </c>
      <c r="C3389" s="25" t="e">
        <f>NA()</f>
        <v>#N/A</v>
      </c>
    </row>
    <row r="3390" spans="1:3" x14ac:dyDescent="0.2">
      <c r="A3390" s="85">
        <v>45390</v>
      </c>
      <c r="B3390" s="25" t="e">
        <f>NA()</f>
        <v>#N/A</v>
      </c>
      <c r="C3390" s="25" t="e">
        <f>NA()</f>
        <v>#N/A</v>
      </c>
    </row>
    <row r="3391" spans="1:3" x14ac:dyDescent="0.2">
      <c r="A3391" s="85">
        <v>45391</v>
      </c>
      <c r="B3391" s="25" t="e">
        <f>NA()</f>
        <v>#N/A</v>
      </c>
      <c r="C3391" s="25" t="e">
        <f>NA()</f>
        <v>#N/A</v>
      </c>
    </row>
    <row r="3392" spans="1:3" x14ac:dyDescent="0.2">
      <c r="A3392" s="85">
        <v>45392</v>
      </c>
      <c r="B3392" s="25" t="e">
        <f>NA()</f>
        <v>#N/A</v>
      </c>
      <c r="C3392" s="25" t="e">
        <f>NA()</f>
        <v>#N/A</v>
      </c>
    </row>
    <row r="3393" spans="1:3" x14ac:dyDescent="0.2">
      <c r="A3393" s="85">
        <v>45393</v>
      </c>
      <c r="B3393" s="25" t="e">
        <f>NA()</f>
        <v>#N/A</v>
      </c>
      <c r="C3393" s="25" t="e">
        <f>NA()</f>
        <v>#N/A</v>
      </c>
    </row>
    <row r="3394" spans="1:3" x14ac:dyDescent="0.2">
      <c r="A3394" s="85">
        <v>45394</v>
      </c>
      <c r="B3394" s="25" t="e">
        <f>NA()</f>
        <v>#N/A</v>
      </c>
      <c r="C3394" s="25" t="e">
        <f>NA()</f>
        <v>#N/A</v>
      </c>
    </row>
    <row r="3395" spans="1:3" x14ac:dyDescent="0.2">
      <c r="A3395" s="85">
        <v>45395</v>
      </c>
      <c r="B3395" s="25" t="e">
        <f>NA()</f>
        <v>#N/A</v>
      </c>
      <c r="C3395" s="25" t="e">
        <f>NA()</f>
        <v>#N/A</v>
      </c>
    </row>
    <row r="3396" spans="1:3" x14ac:dyDescent="0.2">
      <c r="A3396" s="85">
        <v>45396</v>
      </c>
      <c r="B3396" s="25" t="e">
        <f>NA()</f>
        <v>#N/A</v>
      </c>
      <c r="C3396" s="25" t="e">
        <f>NA()</f>
        <v>#N/A</v>
      </c>
    </row>
    <row r="3397" spans="1:3" x14ac:dyDescent="0.2">
      <c r="A3397" s="85">
        <v>45397</v>
      </c>
      <c r="B3397" s="25" t="e">
        <f>NA()</f>
        <v>#N/A</v>
      </c>
      <c r="C3397" s="25" t="e">
        <f>NA()</f>
        <v>#N/A</v>
      </c>
    </row>
    <row r="3398" spans="1:3" x14ac:dyDescent="0.2">
      <c r="A3398" s="85">
        <v>45398</v>
      </c>
      <c r="B3398" s="25" t="e">
        <f>NA()</f>
        <v>#N/A</v>
      </c>
      <c r="C3398" s="25" t="e">
        <f>NA()</f>
        <v>#N/A</v>
      </c>
    </row>
    <row r="3399" spans="1:3" x14ac:dyDescent="0.2">
      <c r="A3399" s="85">
        <v>45399</v>
      </c>
      <c r="B3399" s="25" t="e">
        <f>NA()</f>
        <v>#N/A</v>
      </c>
      <c r="C3399" s="25" t="e">
        <f>NA()</f>
        <v>#N/A</v>
      </c>
    </row>
    <row r="3400" spans="1:3" x14ac:dyDescent="0.2">
      <c r="A3400" s="85">
        <v>45400</v>
      </c>
      <c r="B3400" s="25" t="e">
        <f>NA()</f>
        <v>#N/A</v>
      </c>
      <c r="C3400" s="25" t="e">
        <f>NA()</f>
        <v>#N/A</v>
      </c>
    </row>
    <row r="3401" spans="1:3" x14ac:dyDescent="0.2">
      <c r="A3401" s="85">
        <v>45401</v>
      </c>
      <c r="B3401" s="25" t="e">
        <f>NA()</f>
        <v>#N/A</v>
      </c>
      <c r="C3401" s="25" t="e">
        <f>NA()</f>
        <v>#N/A</v>
      </c>
    </row>
    <row r="3402" spans="1:3" x14ac:dyDescent="0.2">
      <c r="A3402" s="85">
        <v>45402</v>
      </c>
      <c r="B3402" s="25" t="e">
        <f>NA()</f>
        <v>#N/A</v>
      </c>
      <c r="C3402" s="25" t="e">
        <f>NA()</f>
        <v>#N/A</v>
      </c>
    </row>
    <row r="3403" spans="1:3" x14ac:dyDescent="0.2">
      <c r="A3403" s="85">
        <v>45403</v>
      </c>
      <c r="B3403" s="25" t="e">
        <f>NA()</f>
        <v>#N/A</v>
      </c>
      <c r="C3403" s="25" t="e">
        <f>NA()</f>
        <v>#N/A</v>
      </c>
    </row>
    <row r="3404" spans="1:3" x14ac:dyDescent="0.2">
      <c r="A3404" s="85">
        <v>45404</v>
      </c>
      <c r="B3404" s="25" t="e">
        <f>NA()</f>
        <v>#N/A</v>
      </c>
      <c r="C3404" s="25" t="e">
        <f>NA()</f>
        <v>#N/A</v>
      </c>
    </row>
    <row r="3405" spans="1:3" x14ac:dyDescent="0.2">
      <c r="A3405" s="85">
        <v>45405</v>
      </c>
      <c r="B3405" s="25" t="e">
        <f>NA()</f>
        <v>#N/A</v>
      </c>
      <c r="C3405" s="25" t="e">
        <f>NA()</f>
        <v>#N/A</v>
      </c>
    </row>
    <row r="3406" spans="1:3" x14ac:dyDescent="0.2">
      <c r="A3406" s="85">
        <v>45406</v>
      </c>
      <c r="B3406" s="25" t="e">
        <f>NA()</f>
        <v>#N/A</v>
      </c>
      <c r="C3406" s="25" t="e">
        <f>NA()</f>
        <v>#N/A</v>
      </c>
    </row>
    <row r="3407" spans="1:3" x14ac:dyDescent="0.2">
      <c r="A3407" s="85">
        <v>45407</v>
      </c>
      <c r="B3407" s="25" t="e">
        <f>NA()</f>
        <v>#N/A</v>
      </c>
      <c r="C3407" s="25" t="e">
        <f>NA()</f>
        <v>#N/A</v>
      </c>
    </row>
    <row r="3408" spans="1:3" x14ac:dyDescent="0.2">
      <c r="A3408" s="85">
        <v>45408</v>
      </c>
      <c r="B3408" s="25" t="e">
        <f>NA()</f>
        <v>#N/A</v>
      </c>
      <c r="C3408" s="25" t="e">
        <f>NA()</f>
        <v>#N/A</v>
      </c>
    </row>
    <row r="3409" spans="1:3" x14ac:dyDescent="0.2">
      <c r="A3409" s="85">
        <v>45409</v>
      </c>
      <c r="B3409" s="25" t="e">
        <f>NA()</f>
        <v>#N/A</v>
      </c>
      <c r="C3409" s="25" t="e">
        <f>NA()</f>
        <v>#N/A</v>
      </c>
    </row>
    <row r="3410" spans="1:3" x14ac:dyDescent="0.2">
      <c r="A3410" s="85">
        <v>45410</v>
      </c>
      <c r="B3410" s="25" t="e">
        <f>NA()</f>
        <v>#N/A</v>
      </c>
      <c r="C3410" s="25" t="e">
        <f>NA()</f>
        <v>#N/A</v>
      </c>
    </row>
    <row r="3411" spans="1:3" x14ac:dyDescent="0.2">
      <c r="A3411" s="85">
        <v>45411</v>
      </c>
      <c r="B3411" s="25" t="e">
        <f>NA()</f>
        <v>#N/A</v>
      </c>
      <c r="C3411" s="25" t="e">
        <f>NA()</f>
        <v>#N/A</v>
      </c>
    </row>
    <row r="3412" spans="1:3" x14ac:dyDescent="0.2">
      <c r="A3412" s="85">
        <v>45412</v>
      </c>
      <c r="B3412" s="25" t="e">
        <f>NA()</f>
        <v>#N/A</v>
      </c>
      <c r="C3412" s="25" t="e">
        <f>NA()</f>
        <v>#N/A</v>
      </c>
    </row>
    <row r="3413" spans="1:3" x14ac:dyDescent="0.2">
      <c r="A3413" s="85">
        <v>45413</v>
      </c>
      <c r="B3413" s="25" t="e">
        <f>NA()</f>
        <v>#N/A</v>
      </c>
      <c r="C3413" s="25" t="e">
        <f>NA()</f>
        <v>#N/A</v>
      </c>
    </row>
    <row r="3414" spans="1:3" x14ac:dyDescent="0.2">
      <c r="A3414" s="85">
        <v>45414</v>
      </c>
      <c r="B3414" s="25" t="e">
        <f>NA()</f>
        <v>#N/A</v>
      </c>
      <c r="C3414" s="25" t="e">
        <f>NA()</f>
        <v>#N/A</v>
      </c>
    </row>
    <row r="3415" spans="1:3" x14ac:dyDescent="0.2">
      <c r="A3415" s="85">
        <v>45415</v>
      </c>
      <c r="B3415" s="25" t="e">
        <f>NA()</f>
        <v>#N/A</v>
      </c>
      <c r="C3415" s="25" t="e">
        <f>NA()</f>
        <v>#N/A</v>
      </c>
    </row>
    <row r="3416" spans="1:3" x14ac:dyDescent="0.2">
      <c r="A3416" s="85">
        <v>45416</v>
      </c>
      <c r="B3416" s="25" t="e">
        <f>NA()</f>
        <v>#N/A</v>
      </c>
      <c r="C3416" s="25" t="e">
        <f>NA()</f>
        <v>#N/A</v>
      </c>
    </row>
    <row r="3417" spans="1:3" x14ac:dyDescent="0.2">
      <c r="A3417" s="85">
        <v>45417</v>
      </c>
      <c r="B3417" s="25" t="e">
        <f>NA()</f>
        <v>#N/A</v>
      </c>
      <c r="C3417" s="25" t="e">
        <f>NA()</f>
        <v>#N/A</v>
      </c>
    </row>
    <row r="3418" spans="1:3" x14ac:dyDescent="0.2">
      <c r="A3418" s="85">
        <v>45418</v>
      </c>
      <c r="B3418" s="25" t="e">
        <f>NA()</f>
        <v>#N/A</v>
      </c>
      <c r="C3418" s="25" t="e">
        <f>NA()</f>
        <v>#N/A</v>
      </c>
    </row>
    <row r="3419" spans="1:3" x14ac:dyDescent="0.2">
      <c r="A3419" s="85">
        <v>45419</v>
      </c>
      <c r="B3419" s="25" t="e">
        <f>NA()</f>
        <v>#N/A</v>
      </c>
      <c r="C3419" s="25" t="e">
        <f>NA()</f>
        <v>#N/A</v>
      </c>
    </row>
    <row r="3420" spans="1:3" x14ac:dyDescent="0.2">
      <c r="A3420" s="85">
        <v>45420</v>
      </c>
      <c r="B3420" s="25" t="e">
        <f>NA()</f>
        <v>#N/A</v>
      </c>
      <c r="C3420" s="25" t="e">
        <f>NA()</f>
        <v>#N/A</v>
      </c>
    </row>
    <row r="3421" spans="1:3" x14ac:dyDescent="0.2">
      <c r="A3421" s="85">
        <v>45421</v>
      </c>
      <c r="B3421" s="25" t="e">
        <f>NA()</f>
        <v>#N/A</v>
      </c>
      <c r="C3421" s="25" t="e">
        <f>NA()</f>
        <v>#N/A</v>
      </c>
    </row>
    <row r="3422" spans="1:3" x14ac:dyDescent="0.2">
      <c r="A3422" s="85">
        <v>45422</v>
      </c>
      <c r="B3422" s="25" t="e">
        <f>NA()</f>
        <v>#N/A</v>
      </c>
      <c r="C3422" s="25" t="e">
        <f>NA()</f>
        <v>#N/A</v>
      </c>
    </row>
    <row r="3423" spans="1:3" x14ac:dyDescent="0.2">
      <c r="A3423" s="85">
        <v>45423</v>
      </c>
      <c r="B3423" s="25" t="e">
        <f>NA()</f>
        <v>#N/A</v>
      </c>
      <c r="C3423" s="25" t="e">
        <f>NA()</f>
        <v>#N/A</v>
      </c>
    </row>
    <row r="3424" spans="1:3" x14ac:dyDescent="0.2">
      <c r="A3424" s="85">
        <v>45424</v>
      </c>
      <c r="B3424" s="25" t="e">
        <f>NA()</f>
        <v>#N/A</v>
      </c>
      <c r="C3424" s="25" t="e">
        <f>NA()</f>
        <v>#N/A</v>
      </c>
    </row>
    <row r="3425" spans="1:3" x14ac:dyDescent="0.2">
      <c r="A3425" s="85">
        <v>45425</v>
      </c>
      <c r="B3425" s="25" t="e">
        <f>NA()</f>
        <v>#N/A</v>
      </c>
      <c r="C3425" s="25" t="e">
        <f>NA()</f>
        <v>#N/A</v>
      </c>
    </row>
    <row r="3426" spans="1:3" x14ac:dyDescent="0.2">
      <c r="A3426" s="85">
        <v>45426</v>
      </c>
      <c r="B3426" s="25" t="e">
        <f>NA()</f>
        <v>#N/A</v>
      </c>
      <c r="C3426" s="25" t="e">
        <f>NA()</f>
        <v>#N/A</v>
      </c>
    </row>
    <row r="3427" spans="1:3" x14ac:dyDescent="0.2">
      <c r="A3427" s="85">
        <v>45427</v>
      </c>
      <c r="B3427" s="25" t="e">
        <f>NA()</f>
        <v>#N/A</v>
      </c>
      <c r="C3427" s="25" t="e">
        <f>NA()</f>
        <v>#N/A</v>
      </c>
    </row>
    <row r="3428" spans="1:3" x14ac:dyDescent="0.2">
      <c r="A3428" s="85">
        <v>45428</v>
      </c>
      <c r="B3428" s="25" t="e">
        <f>NA()</f>
        <v>#N/A</v>
      </c>
      <c r="C3428" s="25" t="e">
        <f>NA()</f>
        <v>#N/A</v>
      </c>
    </row>
    <row r="3429" spans="1:3" x14ac:dyDescent="0.2">
      <c r="A3429" s="85">
        <v>45429</v>
      </c>
      <c r="B3429" s="25" t="e">
        <f>NA()</f>
        <v>#N/A</v>
      </c>
      <c r="C3429" s="25" t="e">
        <f>NA()</f>
        <v>#N/A</v>
      </c>
    </row>
    <row r="3430" spans="1:3" x14ac:dyDescent="0.2">
      <c r="A3430" s="85">
        <v>45430</v>
      </c>
      <c r="B3430" s="25" t="e">
        <f>NA()</f>
        <v>#N/A</v>
      </c>
      <c r="C3430" s="25" t="e">
        <f>NA()</f>
        <v>#N/A</v>
      </c>
    </row>
    <row r="3431" spans="1:3" x14ac:dyDescent="0.2">
      <c r="A3431" s="85">
        <v>45431</v>
      </c>
      <c r="B3431" s="25" t="e">
        <f>NA()</f>
        <v>#N/A</v>
      </c>
      <c r="C3431" s="25" t="e">
        <f>NA()</f>
        <v>#N/A</v>
      </c>
    </row>
    <row r="3432" spans="1:3" x14ac:dyDescent="0.2">
      <c r="A3432" s="85">
        <v>45432</v>
      </c>
      <c r="B3432" s="25" t="e">
        <f>NA()</f>
        <v>#N/A</v>
      </c>
      <c r="C3432" s="25" t="e">
        <f>NA()</f>
        <v>#N/A</v>
      </c>
    </row>
    <row r="3433" spans="1:3" x14ac:dyDescent="0.2">
      <c r="A3433" s="85">
        <v>45433</v>
      </c>
      <c r="B3433" s="25" t="e">
        <f>NA()</f>
        <v>#N/A</v>
      </c>
      <c r="C3433" s="25" t="e">
        <f>NA()</f>
        <v>#N/A</v>
      </c>
    </row>
    <row r="3434" spans="1:3" x14ac:dyDescent="0.2">
      <c r="A3434" s="85">
        <v>45434</v>
      </c>
      <c r="B3434" s="25" t="e">
        <f>NA()</f>
        <v>#N/A</v>
      </c>
      <c r="C3434" s="25" t="e">
        <f>NA()</f>
        <v>#N/A</v>
      </c>
    </row>
    <row r="3435" spans="1:3" x14ac:dyDescent="0.2">
      <c r="A3435" s="85">
        <v>45435</v>
      </c>
      <c r="B3435" s="25" t="e">
        <f>NA()</f>
        <v>#N/A</v>
      </c>
      <c r="C3435" s="25" t="e">
        <f>NA()</f>
        <v>#N/A</v>
      </c>
    </row>
    <row r="3436" spans="1:3" x14ac:dyDescent="0.2">
      <c r="A3436" s="85">
        <v>45436</v>
      </c>
      <c r="B3436" s="25" t="e">
        <f>NA()</f>
        <v>#N/A</v>
      </c>
      <c r="C3436" s="25" t="e">
        <f>NA()</f>
        <v>#N/A</v>
      </c>
    </row>
    <row r="3437" spans="1:3" x14ac:dyDescent="0.2">
      <c r="A3437" s="85">
        <v>45437</v>
      </c>
      <c r="B3437" s="25" t="e">
        <f>NA()</f>
        <v>#N/A</v>
      </c>
      <c r="C3437" s="25" t="e">
        <f>NA()</f>
        <v>#N/A</v>
      </c>
    </row>
    <row r="3438" spans="1:3" x14ac:dyDescent="0.2">
      <c r="A3438" s="85">
        <v>45438</v>
      </c>
      <c r="B3438" s="25" t="e">
        <f>NA()</f>
        <v>#N/A</v>
      </c>
      <c r="C3438" s="25" t="e">
        <f>NA()</f>
        <v>#N/A</v>
      </c>
    </row>
    <row r="3439" spans="1:3" x14ac:dyDescent="0.2">
      <c r="A3439" s="85">
        <v>45439</v>
      </c>
      <c r="B3439" s="25" t="e">
        <f>NA()</f>
        <v>#N/A</v>
      </c>
      <c r="C3439" s="25" t="e">
        <f>NA()</f>
        <v>#N/A</v>
      </c>
    </row>
    <row r="3440" spans="1:3" x14ac:dyDescent="0.2">
      <c r="A3440" s="85">
        <v>45440</v>
      </c>
      <c r="B3440" s="25" t="e">
        <f>NA()</f>
        <v>#N/A</v>
      </c>
      <c r="C3440" s="25" t="e">
        <f>NA()</f>
        <v>#N/A</v>
      </c>
    </row>
    <row r="3441" spans="1:3" x14ac:dyDescent="0.2">
      <c r="A3441" s="85">
        <v>45441</v>
      </c>
      <c r="B3441" s="25" t="e">
        <f>NA()</f>
        <v>#N/A</v>
      </c>
      <c r="C3441" s="25" t="e">
        <f>NA()</f>
        <v>#N/A</v>
      </c>
    </row>
    <row r="3442" spans="1:3" x14ac:dyDescent="0.2">
      <c r="A3442" s="85">
        <v>45442</v>
      </c>
      <c r="B3442" s="25" t="e">
        <f>NA()</f>
        <v>#N/A</v>
      </c>
      <c r="C3442" s="25" t="e">
        <f>NA()</f>
        <v>#N/A</v>
      </c>
    </row>
    <row r="3443" spans="1:3" x14ac:dyDescent="0.2">
      <c r="A3443" s="85">
        <v>45443</v>
      </c>
      <c r="B3443" s="25" t="e">
        <f>NA()</f>
        <v>#N/A</v>
      </c>
      <c r="C3443" s="25" t="e">
        <f>NA()</f>
        <v>#N/A</v>
      </c>
    </row>
    <row r="3444" spans="1:3" x14ac:dyDescent="0.2">
      <c r="A3444" s="85">
        <v>45444</v>
      </c>
      <c r="B3444" s="25" t="e">
        <f>NA()</f>
        <v>#N/A</v>
      </c>
      <c r="C3444" s="25" t="e">
        <f>NA()</f>
        <v>#N/A</v>
      </c>
    </row>
    <row r="3445" spans="1:3" x14ac:dyDescent="0.2">
      <c r="A3445" s="85">
        <v>45445</v>
      </c>
      <c r="B3445" s="25" t="e">
        <f>NA()</f>
        <v>#N/A</v>
      </c>
      <c r="C3445" s="25" t="e">
        <f>NA()</f>
        <v>#N/A</v>
      </c>
    </row>
    <row r="3446" spans="1:3" x14ac:dyDescent="0.2">
      <c r="A3446" s="85">
        <v>45446</v>
      </c>
      <c r="B3446" s="25" t="e">
        <f>NA()</f>
        <v>#N/A</v>
      </c>
      <c r="C3446" s="25" t="e">
        <f>NA()</f>
        <v>#N/A</v>
      </c>
    </row>
    <row r="3447" spans="1:3" x14ac:dyDescent="0.2">
      <c r="A3447" s="85">
        <v>45447</v>
      </c>
      <c r="B3447" s="25" t="e">
        <f>NA()</f>
        <v>#N/A</v>
      </c>
      <c r="C3447" s="25" t="e">
        <f>NA()</f>
        <v>#N/A</v>
      </c>
    </row>
    <row r="3448" spans="1:3" x14ac:dyDescent="0.2">
      <c r="A3448" s="85">
        <v>45448</v>
      </c>
      <c r="B3448" s="25" t="e">
        <f>NA()</f>
        <v>#N/A</v>
      </c>
      <c r="C3448" s="25" t="e">
        <f>NA()</f>
        <v>#N/A</v>
      </c>
    </row>
    <row r="3449" spans="1:3" x14ac:dyDescent="0.2">
      <c r="A3449" s="85">
        <v>45449</v>
      </c>
      <c r="B3449" s="25" t="e">
        <f>NA()</f>
        <v>#N/A</v>
      </c>
      <c r="C3449" s="25" t="e">
        <f>NA()</f>
        <v>#N/A</v>
      </c>
    </row>
    <row r="3450" spans="1:3" x14ac:dyDescent="0.2">
      <c r="A3450" s="85">
        <v>45450</v>
      </c>
      <c r="B3450" s="25" t="e">
        <f>NA()</f>
        <v>#N/A</v>
      </c>
      <c r="C3450" s="25" t="e">
        <f>NA()</f>
        <v>#N/A</v>
      </c>
    </row>
    <row r="3451" spans="1:3" x14ac:dyDescent="0.2">
      <c r="A3451" s="85">
        <v>45451</v>
      </c>
      <c r="B3451" s="25" t="e">
        <f>NA()</f>
        <v>#N/A</v>
      </c>
      <c r="C3451" s="25" t="e">
        <f>NA()</f>
        <v>#N/A</v>
      </c>
    </row>
    <row r="3452" spans="1:3" x14ac:dyDescent="0.2">
      <c r="A3452" s="85">
        <v>45452</v>
      </c>
      <c r="B3452" s="25" t="e">
        <f>NA()</f>
        <v>#N/A</v>
      </c>
      <c r="C3452" s="25" t="e">
        <f>NA()</f>
        <v>#N/A</v>
      </c>
    </row>
    <row r="3453" spans="1:3" x14ac:dyDescent="0.2">
      <c r="A3453" s="85">
        <v>45453</v>
      </c>
      <c r="B3453" s="25" t="e">
        <f>NA()</f>
        <v>#N/A</v>
      </c>
      <c r="C3453" s="25" t="e">
        <f>NA()</f>
        <v>#N/A</v>
      </c>
    </row>
    <row r="3454" spans="1:3" x14ac:dyDescent="0.2">
      <c r="A3454" s="85">
        <v>45454</v>
      </c>
      <c r="B3454" s="25" t="e">
        <f>NA()</f>
        <v>#N/A</v>
      </c>
      <c r="C3454" s="25" t="e">
        <f>NA()</f>
        <v>#N/A</v>
      </c>
    </row>
    <row r="3455" spans="1:3" x14ac:dyDescent="0.2">
      <c r="A3455" s="85">
        <v>45455</v>
      </c>
      <c r="B3455" s="25" t="e">
        <f>NA()</f>
        <v>#N/A</v>
      </c>
      <c r="C3455" s="25" t="e">
        <f>NA()</f>
        <v>#N/A</v>
      </c>
    </row>
    <row r="3456" spans="1:3" x14ac:dyDescent="0.2">
      <c r="A3456" s="85">
        <v>45456</v>
      </c>
      <c r="B3456" s="25" t="e">
        <f>NA()</f>
        <v>#N/A</v>
      </c>
      <c r="C3456" s="25" t="e">
        <f>NA()</f>
        <v>#N/A</v>
      </c>
    </row>
    <row r="3457" spans="1:3" x14ac:dyDescent="0.2">
      <c r="A3457" s="85">
        <v>45457</v>
      </c>
      <c r="B3457" s="25" t="e">
        <f>NA()</f>
        <v>#N/A</v>
      </c>
      <c r="C3457" s="25" t="e">
        <f>NA()</f>
        <v>#N/A</v>
      </c>
    </row>
    <row r="3458" spans="1:3" x14ac:dyDescent="0.2">
      <c r="A3458" s="85">
        <v>45458</v>
      </c>
      <c r="B3458" s="25" t="e">
        <f>NA()</f>
        <v>#N/A</v>
      </c>
      <c r="C3458" s="25" t="e">
        <f>NA()</f>
        <v>#N/A</v>
      </c>
    </row>
    <row r="3459" spans="1:3" x14ac:dyDescent="0.2">
      <c r="A3459" s="85">
        <v>45459</v>
      </c>
      <c r="B3459" s="25" t="e">
        <f>NA()</f>
        <v>#N/A</v>
      </c>
      <c r="C3459" s="25" t="e">
        <f>NA()</f>
        <v>#N/A</v>
      </c>
    </row>
    <row r="3460" spans="1:3" x14ac:dyDescent="0.2">
      <c r="A3460" s="85">
        <v>45460</v>
      </c>
      <c r="B3460" s="25" t="e">
        <f>NA()</f>
        <v>#N/A</v>
      </c>
      <c r="C3460" s="25" t="e">
        <f>NA()</f>
        <v>#N/A</v>
      </c>
    </row>
    <row r="3461" spans="1:3" x14ac:dyDescent="0.2">
      <c r="A3461" s="85">
        <v>45461</v>
      </c>
      <c r="B3461" s="25" t="e">
        <f>NA()</f>
        <v>#N/A</v>
      </c>
      <c r="C3461" s="25" t="e">
        <f>NA()</f>
        <v>#N/A</v>
      </c>
    </row>
    <row r="3462" spans="1:3" x14ac:dyDescent="0.2">
      <c r="A3462" s="85">
        <v>45462</v>
      </c>
      <c r="B3462" s="25" t="e">
        <f>NA()</f>
        <v>#N/A</v>
      </c>
      <c r="C3462" s="25" t="e">
        <f>NA()</f>
        <v>#N/A</v>
      </c>
    </row>
    <row r="3463" spans="1:3" x14ac:dyDescent="0.2">
      <c r="A3463" s="85">
        <v>45463</v>
      </c>
      <c r="B3463" s="25" t="e">
        <f>NA()</f>
        <v>#N/A</v>
      </c>
      <c r="C3463" s="25" t="e">
        <f>NA()</f>
        <v>#N/A</v>
      </c>
    </row>
    <row r="3464" spans="1:3" x14ac:dyDescent="0.2">
      <c r="A3464" s="85">
        <v>45464</v>
      </c>
      <c r="B3464" s="25" t="e">
        <f>NA()</f>
        <v>#N/A</v>
      </c>
      <c r="C3464" s="25" t="e">
        <f>NA()</f>
        <v>#N/A</v>
      </c>
    </row>
    <row r="3465" spans="1:3" x14ac:dyDescent="0.2">
      <c r="A3465" s="85">
        <v>45465</v>
      </c>
      <c r="B3465" s="25" t="e">
        <f>NA()</f>
        <v>#N/A</v>
      </c>
      <c r="C3465" s="25" t="e">
        <f>NA()</f>
        <v>#N/A</v>
      </c>
    </row>
    <row r="3466" spans="1:3" x14ac:dyDescent="0.2">
      <c r="A3466" s="85">
        <v>45466</v>
      </c>
      <c r="B3466" s="25" t="e">
        <f>NA()</f>
        <v>#N/A</v>
      </c>
      <c r="C3466" s="25" t="e">
        <f>NA()</f>
        <v>#N/A</v>
      </c>
    </row>
    <row r="3467" spans="1:3" x14ac:dyDescent="0.2">
      <c r="A3467" s="85">
        <v>45467</v>
      </c>
      <c r="B3467" s="25" t="e">
        <f>NA()</f>
        <v>#N/A</v>
      </c>
      <c r="C3467" s="25" t="e">
        <f>NA()</f>
        <v>#N/A</v>
      </c>
    </row>
    <row r="3468" spans="1:3" x14ac:dyDescent="0.2">
      <c r="A3468" s="85">
        <v>45468</v>
      </c>
      <c r="B3468" s="25" t="e">
        <f>NA()</f>
        <v>#N/A</v>
      </c>
      <c r="C3468" s="25" t="e">
        <f>NA()</f>
        <v>#N/A</v>
      </c>
    </row>
    <row r="3469" spans="1:3" x14ac:dyDescent="0.2">
      <c r="A3469" s="85">
        <v>45469</v>
      </c>
      <c r="B3469" s="25" t="e">
        <f>NA()</f>
        <v>#N/A</v>
      </c>
      <c r="C3469" s="25" t="e">
        <f>NA()</f>
        <v>#N/A</v>
      </c>
    </row>
    <row r="3470" spans="1:3" x14ac:dyDescent="0.2">
      <c r="A3470" s="85">
        <v>45470</v>
      </c>
      <c r="B3470" s="25" t="e">
        <f>NA()</f>
        <v>#N/A</v>
      </c>
      <c r="C3470" s="25" t="e">
        <f>NA()</f>
        <v>#N/A</v>
      </c>
    </row>
    <row r="3471" spans="1:3" x14ac:dyDescent="0.2">
      <c r="A3471" s="85">
        <v>45471</v>
      </c>
      <c r="B3471" s="25" t="e">
        <f>NA()</f>
        <v>#N/A</v>
      </c>
      <c r="C3471" s="25" t="e">
        <f>NA()</f>
        <v>#N/A</v>
      </c>
    </row>
    <row r="3472" spans="1:3" x14ac:dyDescent="0.2">
      <c r="A3472" s="85">
        <v>45472</v>
      </c>
      <c r="B3472" s="25" t="e">
        <f>NA()</f>
        <v>#N/A</v>
      </c>
      <c r="C3472" s="25" t="e">
        <f>NA()</f>
        <v>#N/A</v>
      </c>
    </row>
    <row r="3473" spans="1:3" x14ac:dyDescent="0.2">
      <c r="A3473" s="85">
        <v>45473</v>
      </c>
      <c r="B3473" s="25" t="e">
        <f>NA()</f>
        <v>#N/A</v>
      </c>
      <c r="C3473" s="25" t="e">
        <f>NA()</f>
        <v>#N/A</v>
      </c>
    </row>
    <row r="3474" spans="1:3" x14ac:dyDescent="0.2">
      <c r="A3474" s="85">
        <v>45474</v>
      </c>
      <c r="B3474" s="25" t="e">
        <f>NA()</f>
        <v>#N/A</v>
      </c>
      <c r="C3474" s="25" t="e">
        <f>NA()</f>
        <v>#N/A</v>
      </c>
    </row>
    <row r="3475" spans="1:3" x14ac:dyDescent="0.2">
      <c r="A3475" s="85">
        <v>45475</v>
      </c>
      <c r="B3475" s="25" t="e">
        <f>NA()</f>
        <v>#N/A</v>
      </c>
      <c r="C3475" s="25" t="e">
        <f>NA()</f>
        <v>#N/A</v>
      </c>
    </row>
    <row r="3476" spans="1:3" x14ac:dyDescent="0.2">
      <c r="A3476" s="85">
        <v>45476</v>
      </c>
      <c r="B3476" s="25" t="e">
        <f>NA()</f>
        <v>#N/A</v>
      </c>
      <c r="C3476" s="25" t="e">
        <f>NA()</f>
        <v>#N/A</v>
      </c>
    </row>
    <row r="3477" spans="1:3" x14ac:dyDescent="0.2">
      <c r="A3477" s="85">
        <v>45477</v>
      </c>
      <c r="B3477" s="25" t="e">
        <f>NA()</f>
        <v>#N/A</v>
      </c>
      <c r="C3477" s="25" t="e">
        <f>NA()</f>
        <v>#N/A</v>
      </c>
    </row>
    <row r="3478" spans="1:3" x14ac:dyDescent="0.2">
      <c r="A3478" s="85">
        <v>45478</v>
      </c>
      <c r="B3478" s="25" t="e">
        <f>NA()</f>
        <v>#N/A</v>
      </c>
      <c r="C3478" s="25" t="e">
        <f>NA()</f>
        <v>#N/A</v>
      </c>
    </row>
    <row r="3479" spans="1:3" x14ac:dyDescent="0.2">
      <c r="A3479" s="85">
        <v>45479</v>
      </c>
      <c r="B3479" s="25" t="e">
        <f>NA()</f>
        <v>#N/A</v>
      </c>
      <c r="C3479" s="25" t="e">
        <f>NA()</f>
        <v>#N/A</v>
      </c>
    </row>
    <row r="3480" spans="1:3" x14ac:dyDescent="0.2">
      <c r="A3480" s="85">
        <v>45480</v>
      </c>
      <c r="B3480" s="25" t="e">
        <f>NA()</f>
        <v>#N/A</v>
      </c>
      <c r="C3480" s="25" t="e">
        <f>NA()</f>
        <v>#N/A</v>
      </c>
    </row>
    <row r="3481" spans="1:3" x14ac:dyDescent="0.2">
      <c r="A3481" s="85">
        <v>45481</v>
      </c>
      <c r="B3481" s="25" t="e">
        <f>NA()</f>
        <v>#N/A</v>
      </c>
      <c r="C3481" s="25" t="e">
        <f>NA()</f>
        <v>#N/A</v>
      </c>
    </row>
    <row r="3482" spans="1:3" x14ac:dyDescent="0.2">
      <c r="A3482" s="85">
        <v>45482</v>
      </c>
      <c r="B3482" s="25" t="e">
        <f>NA()</f>
        <v>#N/A</v>
      </c>
      <c r="C3482" s="25" t="e">
        <f>NA()</f>
        <v>#N/A</v>
      </c>
    </row>
    <row r="3483" spans="1:3" x14ac:dyDescent="0.2">
      <c r="A3483" s="85">
        <v>45483</v>
      </c>
      <c r="B3483" s="25" t="e">
        <f>NA()</f>
        <v>#N/A</v>
      </c>
      <c r="C3483" s="25" t="e">
        <f>NA()</f>
        <v>#N/A</v>
      </c>
    </row>
    <row r="3484" spans="1:3" x14ac:dyDescent="0.2">
      <c r="A3484" s="85">
        <v>45484</v>
      </c>
      <c r="B3484" s="25" t="e">
        <f>NA()</f>
        <v>#N/A</v>
      </c>
      <c r="C3484" s="25" t="e">
        <f>NA()</f>
        <v>#N/A</v>
      </c>
    </row>
    <row r="3485" spans="1:3" x14ac:dyDescent="0.2">
      <c r="A3485" s="85">
        <v>45485</v>
      </c>
      <c r="B3485" s="25" t="e">
        <f>NA()</f>
        <v>#N/A</v>
      </c>
      <c r="C3485" s="25" t="e">
        <f>NA()</f>
        <v>#N/A</v>
      </c>
    </row>
    <row r="3486" spans="1:3" x14ac:dyDescent="0.2">
      <c r="A3486" s="85">
        <v>45486</v>
      </c>
      <c r="B3486" s="25" t="e">
        <f>NA()</f>
        <v>#N/A</v>
      </c>
      <c r="C3486" s="25" t="e">
        <f>NA()</f>
        <v>#N/A</v>
      </c>
    </row>
    <row r="3487" spans="1:3" x14ac:dyDescent="0.2">
      <c r="A3487" s="85">
        <v>45487</v>
      </c>
      <c r="B3487" s="25" t="e">
        <f>NA()</f>
        <v>#N/A</v>
      </c>
      <c r="C3487" s="25" t="e">
        <f>NA()</f>
        <v>#N/A</v>
      </c>
    </row>
    <row r="3488" spans="1:3" x14ac:dyDescent="0.2">
      <c r="A3488" s="85">
        <v>45488</v>
      </c>
      <c r="B3488" s="25" t="e">
        <f>NA()</f>
        <v>#N/A</v>
      </c>
      <c r="C3488" s="25" t="e">
        <f>NA()</f>
        <v>#N/A</v>
      </c>
    </row>
    <row r="3489" spans="1:3" x14ac:dyDescent="0.2">
      <c r="A3489" s="85">
        <v>45489</v>
      </c>
      <c r="B3489" s="25" t="e">
        <f>NA()</f>
        <v>#N/A</v>
      </c>
      <c r="C3489" s="25" t="e">
        <f>NA()</f>
        <v>#N/A</v>
      </c>
    </row>
    <row r="3490" spans="1:3" x14ac:dyDescent="0.2">
      <c r="A3490" s="85">
        <v>45490</v>
      </c>
      <c r="B3490" s="25" t="e">
        <f>NA()</f>
        <v>#N/A</v>
      </c>
      <c r="C3490" s="25" t="e">
        <f>NA()</f>
        <v>#N/A</v>
      </c>
    </row>
    <row r="3491" spans="1:3" x14ac:dyDescent="0.2">
      <c r="A3491" s="85">
        <v>45491</v>
      </c>
      <c r="B3491" s="25" t="e">
        <f>NA()</f>
        <v>#N/A</v>
      </c>
      <c r="C3491" s="25" t="e">
        <f>NA()</f>
        <v>#N/A</v>
      </c>
    </row>
    <row r="3492" spans="1:3" x14ac:dyDescent="0.2">
      <c r="A3492" s="85">
        <v>45492</v>
      </c>
      <c r="B3492" s="25" t="e">
        <f>NA()</f>
        <v>#N/A</v>
      </c>
      <c r="C3492" s="25" t="e">
        <f>NA()</f>
        <v>#N/A</v>
      </c>
    </row>
    <row r="3493" spans="1:3" x14ac:dyDescent="0.2">
      <c r="A3493" s="85">
        <v>45493</v>
      </c>
      <c r="B3493" s="25" t="e">
        <f>NA()</f>
        <v>#N/A</v>
      </c>
      <c r="C3493" s="25" t="e">
        <f>NA()</f>
        <v>#N/A</v>
      </c>
    </row>
    <row r="3494" spans="1:3" x14ac:dyDescent="0.2">
      <c r="A3494" s="85">
        <v>45494</v>
      </c>
      <c r="B3494" s="25" t="e">
        <f>NA()</f>
        <v>#N/A</v>
      </c>
      <c r="C3494" s="25" t="e">
        <f>NA()</f>
        <v>#N/A</v>
      </c>
    </row>
    <row r="3495" spans="1:3" x14ac:dyDescent="0.2">
      <c r="A3495" s="85">
        <v>45495</v>
      </c>
      <c r="B3495" s="25" t="e">
        <f>NA()</f>
        <v>#N/A</v>
      </c>
      <c r="C3495" s="25" t="e">
        <f>NA()</f>
        <v>#N/A</v>
      </c>
    </row>
    <row r="3496" spans="1:3" x14ac:dyDescent="0.2">
      <c r="A3496" s="85">
        <v>45496</v>
      </c>
      <c r="B3496" s="25" t="e">
        <f>NA()</f>
        <v>#N/A</v>
      </c>
      <c r="C3496" s="25" t="e">
        <f>NA()</f>
        <v>#N/A</v>
      </c>
    </row>
    <row r="3497" spans="1:3" x14ac:dyDescent="0.2">
      <c r="A3497" s="85">
        <v>45497</v>
      </c>
      <c r="B3497" s="25" t="e">
        <f>NA()</f>
        <v>#N/A</v>
      </c>
      <c r="C3497" s="25" t="e">
        <f>NA()</f>
        <v>#N/A</v>
      </c>
    </row>
    <row r="3498" spans="1:3" x14ac:dyDescent="0.2">
      <c r="A3498" s="85">
        <v>45498</v>
      </c>
      <c r="B3498" s="25" t="e">
        <f>NA()</f>
        <v>#N/A</v>
      </c>
      <c r="C3498" s="25" t="e">
        <f>NA()</f>
        <v>#N/A</v>
      </c>
    </row>
    <row r="3499" spans="1:3" x14ac:dyDescent="0.2">
      <c r="A3499" s="85">
        <v>45499</v>
      </c>
      <c r="B3499" s="25" t="e">
        <f>NA()</f>
        <v>#N/A</v>
      </c>
      <c r="C3499" s="25" t="e">
        <f>NA()</f>
        <v>#N/A</v>
      </c>
    </row>
    <row r="3500" spans="1:3" x14ac:dyDescent="0.2">
      <c r="A3500" s="85">
        <v>45500</v>
      </c>
      <c r="B3500" s="25" t="e">
        <f>NA()</f>
        <v>#N/A</v>
      </c>
      <c r="C3500" s="25" t="e">
        <f>NA()</f>
        <v>#N/A</v>
      </c>
    </row>
    <row r="3501" spans="1:3" x14ac:dyDescent="0.2">
      <c r="A3501" s="85">
        <v>45501</v>
      </c>
      <c r="B3501" s="25" t="e">
        <f>NA()</f>
        <v>#N/A</v>
      </c>
      <c r="C3501" s="25" t="e">
        <f>NA()</f>
        <v>#N/A</v>
      </c>
    </row>
    <row r="3502" spans="1:3" x14ac:dyDescent="0.2">
      <c r="A3502" s="85">
        <v>45502</v>
      </c>
      <c r="B3502" s="25" t="e">
        <f>NA()</f>
        <v>#N/A</v>
      </c>
      <c r="C3502" s="25" t="e">
        <f>NA()</f>
        <v>#N/A</v>
      </c>
    </row>
    <row r="3503" spans="1:3" x14ac:dyDescent="0.2">
      <c r="A3503" s="85">
        <v>45503</v>
      </c>
      <c r="B3503" s="25" t="e">
        <f>NA()</f>
        <v>#N/A</v>
      </c>
      <c r="C3503" s="25" t="e">
        <f>NA()</f>
        <v>#N/A</v>
      </c>
    </row>
    <row r="3504" spans="1:3" x14ac:dyDescent="0.2">
      <c r="A3504" s="85">
        <v>45504</v>
      </c>
      <c r="B3504" s="25" t="e">
        <f>NA()</f>
        <v>#N/A</v>
      </c>
      <c r="C3504" s="25" t="e">
        <f>NA()</f>
        <v>#N/A</v>
      </c>
    </row>
    <row r="3505" spans="1:3" x14ac:dyDescent="0.2">
      <c r="A3505" s="85">
        <v>45505</v>
      </c>
      <c r="B3505" s="25" t="e">
        <f>NA()</f>
        <v>#N/A</v>
      </c>
      <c r="C3505" s="25" t="e">
        <f>NA()</f>
        <v>#N/A</v>
      </c>
    </row>
    <row r="3506" spans="1:3" x14ac:dyDescent="0.2">
      <c r="A3506" s="85">
        <v>45506</v>
      </c>
      <c r="B3506" s="25" t="e">
        <f>NA()</f>
        <v>#N/A</v>
      </c>
      <c r="C3506" s="25" t="e">
        <f>NA()</f>
        <v>#N/A</v>
      </c>
    </row>
    <row r="3507" spans="1:3" x14ac:dyDescent="0.2">
      <c r="A3507" s="85">
        <v>45507</v>
      </c>
      <c r="B3507" s="25" t="e">
        <f>NA()</f>
        <v>#N/A</v>
      </c>
      <c r="C3507" s="25" t="e">
        <f>NA()</f>
        <v>#N/A</v>
      </c>
    </row>
    <row r="3508" spans="1:3" x14ac:dyDescent="0.2">
      <c r="A3508" s="85">
        <v>45508</v>
      </c>
      <c r="B3508" s="25" t="e">
        <f>NA()</f>
        <v>#N/A</v>
      </c>
      <c r="C3508" s="25" t="e">
        <f>NA()</f>
        <v>#N/A</v>
      </c>
    </row>
    <row r="3509" spans="1:3" x14ac:dyDescent="0.2">
      <c r="A3509" s="85">
        <v>45509</v>
      </c>
      <c r="B3509" s="25" t="e">
        <f>NA()</f>
        <v>#N/A</v>
      </c>
      <c r="C3509" s="25" t="e">
        <f>NA()</f>
        <v>#N/A</v>
      </c>
    </row>
    <row r="3510" spans="1:3" x14ac:dyDescent="0.2">
      <c r="A3510" s="85">
        <v>45510</v>
      </c>
      <c r="B3510" s="25" t="e">
        <f>NA()</f>
        <v>#N/A</v>
      </c>
      <c r="C3510" s="25" t="e">
        <f>NA()</f>
        <v>#N/A</v>
      </c>
    </row>
    <row r="3511" spans="1:3" x14ac:dyDescent="0.2">
      <c r="A3511" s="85">
        <v>45511</v>
      </c>
      <c r="B3511" s="25" t="e">
        <f>NA()</f>
        <v>#N/A</v>
      </c>
      <c r="C3511" s="25" t="e">
        <f>NA()</f>
        <v>#N/A</v>
      </c>
    </row>
    <row r="3512" spans="1:3" x14ac:dyDescent="0.2">
      <c r="A3512" s="85">
        <v>45512</v>
      </c>
      <c r="B3512" s="25" t="e">
        <f>NA()</f>
        <v>#N/A</v>
      </c>
      <c r="C3512" s="25" t="e">
        <f>NA()</f>
        <v>#N/A</v>
      </c>
    </row>
    <row r="3513" spans="1:3" x14ac:dyDescent="0.2">
      <c r="A3513" s="85">
        <v>45513</v>
      </c>
      <c r="B3513" s="25" t="e">
        <f>NA()</f>
        <v>#N/A</v>
      </c>
      <c r="C3513" s="25" t="e">
        <f>NA()</f>
        <v>#N/A</v>
      </c>
    </row>
    <row r="3514" spans="1:3" x14ac:dyDescent="0.2">
      <c r="A3514" s="85">
        <v>45514</v>
      </c>
      <c r="B3514" s="25" t="e">
        <f>NA()</f>
        <v>#N/A</v>
      </c>
      <c r="C3514" s="25" t="e">
        <f>NA()</f>
        <v>#N/A</v>
      </c>
    </row>
    <row r="3515" spans="1:3" x14ac:dyDescent="0.2">
      <c r="A3515" s="85">
        <v>45515</v>
      </c>
      <c r="B3515" s="25" t="e">
        <f>NA()</f>
        <v>#N/A</v>
      </c>
      <c r="C3515" s="25" t="e">
        <f>NA()</f>
        <v>#N/A</v>
      </c>
    </row>
    <row r="3516" spans="1:3" x14ac:dyDescent="0.2">
      <c r="A3516" s="85">
        <v>45516</v>
      </c>
      <c r="B3516" s="25" t="e">
        <f>NA()</f>
        <v>#N/A</v>
      </c>
      <c r="C3516" s="25" t="e">
        <f>NA()</f>
        <v>#N/A</v>
      </c>
    </row>
    <row r="3517" spans="1:3" x14ac:dyDescent="0.2">
      <c r="A3517" s="85">
        <v>45517</v>
      </c>
      <c r="B3517" s="25" t="e">
        <f>NA()</f>
        <v>#N/A</v>
      </c>
      <c r="C3517" s="25" t="e">
        <f>NA()</f>
        <v>#N/A</v>
      </c>
    </row>
    <row r="3518" spans="1:3" x14ac:dyDescent="0.2">
      <c r="A3518" s="85">
        <v>45518</v>
      </c>
      <c r="B3518" s="25" t="e">
        <f>NA()</f>
        <v>#N/A</v>
      </c>
      <c r="C3518" s="25" t="e">
        <f>NA()</f>
        <v>#N/A</v>
      </c>
    </row>
    <row r="3519" spans="1:3" x14ac:dyDescent="0.2">
      <c r="A3519" s="85">
        <v>45519</v>
      </c>
      <c r="B3519" s="25" t="e">
        <f>NA()</f>
        <v>#N/A</v>
      </c>
      <c r="C3519" s="25" t="e">
        <f>NA()</f>
        <v>#N/A</v>
      </c>
    </row>
    <row r="3520" spans="1:3" x14ac:dyDescent="0.2">
      <c r="A3520" s="85">
        <v>45520</v>
      </c>
      <c r="B3520" s="25" t="e">
        <f>NA()</f>
        <v>#N/A</v>
      </c>
      <c r="C3520" s="25" t="e">
        <f>NA()</f>
        <v>#N/A</v>
      </c>
    </row>
    <row r="3521" spans="1:3" x14ac:dyDescent="0.2">
      <c r="A3521" s="85">
        <v>45521</v>
      </c>
      <c r="B3521" s="25" t="e">
        <f>NA()</f>
        <v>#N/A</v>
      </c>
      <c r="C3521" s="25" t="e">
        <f>NA()</f>
        <v>#N/A</v>
      </c>
    </row>
    <row r="3522" spans="1:3" x14ac:dyDescent="0.2">
      <c r="A3522" s="85">
        <v>45522</v>
      </c>
      <c r="B3522" s="25" t="e">
        <f>NA()</f>
        <v>#N/A</v>
      </c>
      <c r="C3522" s="25" t="e">
        <f>NA()</f>
        <v>#N/A</v>
      </c>
    </row>
    <row r="3523" spans="1:3" x14ac:dyDescent="0.2">
      <c r="A3523" s="85">
        <v>45523</v>
      </c>
      <c r="B3523" s="25" t="e">
        <f>NA()</f>
        <v>#N/A</v>
      </c>
      <c r="C3523" s="25" t="e">
        <f>NA()</f>
        <v>#N/A</v>
      </c>
    </row>
    <row r="3524" spans="1:3" x14ac:dyDescent="0.2">
      <c r="A3524" s="85">
        <v>45524</v>
      </c>
      <c r="B3524" s="25" t="e">
        <f>NA()</f>
        <v>#N/A</v>
      </c>
      <c r="C3524" s="25" t="e">
        <f>NA()</f>
        <v>#N/A</v>
      </c>
    </row>
    <row r="3525" spans="1:3" x14ac:dyDescent="0.2">
      <c r="A3525" s="85">
        <v>45525</v>
      </c>
      <c r="B3525" s="25" t="e">
        <f>NA()</f>
        <v>#N/A</v>
      </c>
      <c r="C3525" s="25" t="e">
        <f>NA()</f>
        <v>#N/A</v>
      </c>
    </row>
    <row r="3526" spans="1:3" x14ac:dyDescent="0.2">
      <c r="A3526" s="85">
        <v>45526</v>
      </c>
      <c r="B3526" s="25" t="e">
        <f>NA()</f>
        <v>#N/A</v>
      </c>
      <c r="C3526" s="25" t="e">
        <f>NA()</f>
        <v>#N/A</v>
      </c>
    </row>
    <row r="3527" spans="1:3" x14ac:dyDescent="0.2">
      <c r="A3527" s="85">
        <v>45527</v>
      </c>
      <c r="B3527" s="25" t="e">
        <f>NA()</f>
        <v>#N/A</v>
      </c>
      <c r="C3527" s="25" t="e">
        <f>NA()</f>
        <v>#N/A</v>
      </c>
    </row>
    <row r="3528" spans="1:3" x14ac:dyDescent="0.2">
      <c r="A3528" s="85">
        <v>45528</v>
      </c>
      <c r="B3528" s="25" t="e">
        <f>NA()</f>
        <v>#N/A</v>
      </c>
      <c r="C3528" s="25" t="e">
        <f>NA()</f>
        <v>#N/A</v>
      </c>
    </row>
    <row r="3529" spans="1:3" x14ac:dyDescent="0.2">
      <c r="A3529" s="85">
        <v>45529</v>
      </c>
      <c r="B3529" s="25" t="e">
        <f>NA()</f>
        <v>#N/A</v>
      </c>
      <c r="C3529" s="25" t="e">
        <f>NA()</f>
        <v>#N/A</v>
      </c>
    </row>
    <row r="3530" spans="1:3" x14ac:dyDescent="0.2">
      <c r="A3530" s="85">
        <v>45530</v>
      </c>
      <c r="B3530" s="25" t="e">
        <f>NA()</f>
        <v>#N/A</v>
      </c>
      <c r="C3530" s="25" t="e">
        <f>NA()</f>
        <v>#N/A</v>
      </c>
    </row>
    <row r="3531" spans="1:3" x14ac:dyDescent="0.2">
      <c r="A3531" s="85">
        <v>45531</v>
      </c>
      <c r="B3531" s="25" t="e">
        <f>NA()</f>
        <v>#N/A</v>
      </c>
      <c r="C3531" s="25" t="e">
        <f>NA()</f>
        <v>#N/A</v>
      </c>
    </row>
    <row r="3532" spans="1:3" x14ac:dyDescent="0.2">
      <c r="A3532" s="85">
        <v>45532</v>
      </c>
      <c r="B3532" s="25" t="e">
        <f>NA()</f>
        <v>#N/A</v>
      </c>
      <c r="C3532" s="25" t="e">
        <f>NA()</f>
        <v>#N/A</v>
      </c>
    </row>
    <row r="3533" spans="1:3" x14ac:dyDescent="0.2">
      <c r="A3533" s="85">
        <v>45533</v>
      </c>
      <c r="B3533" s="25" t="e">
        <f>NA()</f>
        <v>#N/A</v>
      </c>
      <c r="C3533" s="25" t="e">
        <f>NA()</f>
        <v>#N/A</v>
      </c>
    </row>
    <row r="3534" spans="1:3" x14ac:dyDescent="0.2">
      <c r="A3534" s="85">
        <v>45534</v>
      </c>
      <c r="B3534" s="25" t="e">
        <f>NA()</f>
        <v>#N/A</v>
      </c>
      <c r="C3534" s="25" t="e">
        <f>NA()</f>
        <v>#N/A</v>
      </c>
    </row>
    <row r="3535" spans="1:3" x14ac:dyDescent="0.2">
      <c r="A3535" s="85">
        <v>45535</v>
      </c>
      <c r="B3535" s="25" t="e">
        <f>NA()</f>
        <v>#N/A</v>
      </c>
      <c r="C3535" s="25" t="e">
        <f>NA()</f>
        <v>#N/A</v>
      </c>
    </row>
    <row r="3536" spans="1:3" x14ac:dyDescent="0.2">
      <c r="A3536" s="85">
        <v>45536</v>
      </c>
      <c r="B3536" s="25" t="e">
        <f>NA()</f>
        <v>#N/A</v>
      </c>
      <c r="C3536" s="25" t="e">
        <f>NA()</f>
        <v>#N/A</v>
      </c>
    </row>
    <row r="3537" spans="1:3" x14ac:dyDescent="0.2">
      <c r="A3537" s="85">
        <v>45537</v>
      </c>
      <c r="B3537" s="25" t="e">
        <f>NA()</f>
        <v>#N/A</v>
      </c>
      <c r="C3537" s="25" t="e">
        <f>NA()</f>
        <v>#N/A</v>
      </c>
    </row>
    <row r="3538" spans="1:3" x14ac:dyDescent="0.2">
      <c r="A3538" s="85">
        <v>45538</v>
      </c>
      <c r="B3538" s="25" t="e">
        <f>NA()</f>
        <v>#N/A</v>
      </c>
      <c r="C3538" s="25" t="e">
        <f>NA()</f>
        <v>#N/A</v>
      </c>
    </row>
    <row r="3539" spans="1:3" x14ac:dyDescent="0.2">
      <c r="A3539" s="85">
        <v>45539</v>
      </c>
      <c r="B3539" s="25" t="e">
        <f>NA()</f>
        <v>#N/A</v>
      </c>
      <c r="C3539" s="25" t="e">
        <f>NA()</f>
        <v>#N/A</v>
      </c>
    </row>
    <row r="3540" spans="1:3" x14ac:dyDescent="0.2">
      <c r="A3540" s="85">
        <v>45540</v>
      </c>
      <c r="B3540" s="25" t="e">
        <f>NA()</f>
        <v>#N/A</v>
      </c>
      <c r="C3540" s="25" t="e">
        <f>NA()</f>
        <v>#N/A</v>
      </c>
    </row>
    <row r="3541" spans="1:3" x14ac:dyDescent="0.2">
      <c r="A3541" s="85">
        <v>45541</v>
      </c>
      <c r="B3541" s="25" t="e">
        <f>NA()</f>
        <v>#N/A</v>
      </c>
      <c r="C3541" s="25" t="e">
        <f>NA()</f>
        <v>#N/A</v>
      </c>
    </row>
    <row r="3542" spans="1:3" x14ac:dyDescent="0.2">
      <c r="A3542" s="85">
        <v>45542</v>
      </c>
      <c r="B3542" s="25" t="e">
        <f>NA()</f>
        <v>#N/A</v>
      </c>
      <c r="C3542" s="25" t="e">
        <f>NA()</f>
        <v>#N/A</v>
      </c>
    </row>
    <row r="3543" spans="1:3" x14ac:dyDescent="0.2">
      <c r="A3543" s="85">
        <v>45543</v>
      </c>
      <c r="B3543" s="25" t="e">
        <f>NA()</f>
        <v>#N/A</v>
      </c>
      <c r="C3543" s="25" t="e">
        <f>NA()</f>
        <v>#N/A</v>
      </c>
    </row>
    <row r="3544" spans="1:3" x14ac:dyDescent="0.2">
      <c r="A3544" s="85">
        <v>45544</v>
      </c>
      <c r="B3544" s="25" t="e">
        <f>NA()</f>
        <v>#N/A</v>
      </c>
      <c r="C3544" s="25" t="e">
        <f>NA()</f>
        <v>#N/A</v>
      </c>
    </row>
    <row r="3545" spans="1:3" x14ac:dyDescent="0.2">
      <c r="A3545" s="85">
        <v>45545</v>
      </c>
      <c r="B3545" s="25" t="e">
        <f>NA()</f>
        <v>#N/A</v>
      </c>
      <c r="C3545" s="25" t="e">
        <f>NA()</f>
        <v>#N/A</v>
      </c>
    </row>
    <row r="3546" spans="1:3" x14ac:dyDescent="0.2">
      <c r="A3546" s="85">
        <v>45546</v>
      </c>
      <c r="B3546" s="25" t="e">
        <f>NA()</f>
        <v>#N/A</v>
      </c>
      <c r="C3546" s="25" t="e">
        <f>NA()</f>
        <v>#N/A</v>
      </c>
    </row>
    <row r="3547" spans="1:3" x14ac:dyDescent="0.2">
      <c r="A3547" s="85">
        <v>45547</v>
      </c>
      <c r="B3547" s="25" t="e">
        <f>NA()</f>
        <v>#N/A</v>
      </c>
      <c r="C3547" s="25" t="e">
        <f>NA()</f>
        <v>#N/A</v>
      </c>
    </row>
    <row r="3548" spans="1:3" x14ac:dyDescent="0.2">
      <c r="A3548" s="85">
        <v>45548</v>
      </c>
      <c r="B3548" s="25" t="e">
        <f>NA()</f>
        <v>#N/A</v>
      </c>
      <c r="C3548" s="25" t="e">
        <f>NA()</f>
        <v>#N/A</v>
      </c>
    </row>
    <row r="3549" spans="1:3" x14ac:dyDescent="0.2">
      <c r="A3549" s="85">
        <v>45549</v>
      </c>
      <c r="B3549" s="25" t="e">
        <f>NA()</f>
        <v>#N/A</v>
      </c>
      <c r="C3549" s="25" t="e">
        <f>NA()</f>
        <v>#N/A</v>
      </c>
    </row>
    <row r="3550" spans="1:3" x14ac:dyDescent="0.2">
      <c r="A3550" s="85">
        <v>45550</v>
      </c>
      <c r="B3550" s="25" t="e">
        <f>NA()</f>
        <v>#N/A</v>
      </c>
      <c r="C3550" s="25" t="e">
        <f>NA()</f>
        <v>#N/A</v>
      </c>
    </row>
    <row r="3551" spans="1:3" x14ac:dyDescent="0.2">
      <c r="A3551" s="85">
        <v>45551</v>
      </c>
      <c r="B3551" s="25" t="e">
        <f>NA()</f>
        <v>#N/A</v>
      </c>
      <c r="C3551" s="25" t="e">
        <f>NA()</f>
        <v>#N/A</v>
      </c>
    </row>
    <row r="3552" spans="1:3" x14ac:dyDescent="0.2">
      <c r="A3552" s="85">
        <v>45552</v>
      </c>
      <c r="B3552" s="25" t="e">
        <f>NA()</f>
        <v>#N/A</v>
      </c>
      <c r="C3552" s="25" t="e">
        <f>NA()</f>
        <v>#N/A</v>
      </c>
    </row>
    <row r="3553" spans="1:3" x14ac:dyDescent="0.2">
      <c r="A3553" s="85">
        <v>45553</v>
      </c>
      <c r="B3553" s="25" t="e">
        <f>NA()</f>
        <v>#N/A</v>
      </c>
      <c r="C3553" s="25" t="e">
        <f>NA()</f>
        <v>#N/A</v>
      </c>
    </row>
    <row r="3554" spans="1:3" x14ac:dyDescent="0.2">
      <c r="A3554" s="85">
        <v>45554</v>
      </c>
      <c r="B3554" s="25" t="e">
        <f>NA()</f>
        <v>#N/A</v>
      </c>
      <c r="C3554" s="25" t="e">
        <f>NA()</f>
        <v>#N/A</v>
      </c>
    </row>
    <row r="3555" spans="1:3" x14ac:dyDescent="0.2">
      <c r="A3555" s="85">
        <v>45555</v>
      </c>
      <c r="B3555" s="25" t="e">
        <f>NA()</f>
        <v>#N/A</v>
      </c>
      <c r="C3555" s="25" t="e">
        <f>NA()</f>
        <v>#N/A</v>
      </c>
    </row>
    <row r="3556" spans="1:3" x14ac:dyDescent="0.2">
      <c r="A3556" s="85">
        <v>45556</v>
      </c>
      <c r="B3556" s="25" t="e">
        <f>NA()</f>
        <v>#N/A</v>
      </c>
      <c r="C3556" s="25" t="e">
        <f>NA()</f>
        <v>#N/A</v>
      </c>
    </row>
    <row r="3557" spans="1:3" x14ac:dyDescent="0.2">
      <c r="A3557" s="85">
        <v>45557</v>
      </c>
      <c r="B3557" s="25" t="e">
        <f>NA()</f>
        <v>#N/A</v>
      </c>
      <c r="C3557" s="25" t="e">
        <f>NA()</f>
        <v>#N/A</v>
      </c>
    </row>
    <row r="3558" spans="1:3" x14ac:dyDescent="0.2">
      <c r="A3558" s="85">
        <v>45558</v>
      </c>
      <c r="B3558" s="25" t="e">
        <f>NA()</f>
        <v>#N/A</v>
      </c>
      <c r="C3558" s="25" t="e">
        <f>NA()</f>
        <v>#N/A</v>
      </c>
    </row>
    <row r="3559" spans="1:3" x14ac:dyDescent="0.2">
      <c r="A3559" s="85">
        <v>45559</v>
      </c>
      <c r="B3559" s="25" t="e">
        <f>NA()</f>
        <v>#N/A</v>
      </c>
      <c r="C3559" s="25" t="e">
        <f>NA()</f>
        <v>#N/A</v>
      </c>
    </row>
    <row r="3560" spans="1:3" x14ac:dyDescent="0.2">
      <c r="A3560" s="85">
        <v>45560</v>
      </c>
      <c r="B3560" s="25" t="e">
        <f>NA()</f>
        <v>#N/A</v>
      </c>
      <c r="C3560" s="25" t="e">
        <f>NA()</f>
        <v>#N/A</v>
      </c>
    </row>
    <row r="3561" spans="1:3" x14ac:dyDescent="0.2">
      <c r="A3561" s="85">
        <v>45561</v>
      </c>
      <c r="B3561" s="25" t="e">
        <f>NA()</f>
        <v>#N/A</v>
      </c>
      <c r="C3561" s="25" t="e">
        <f>NA()</f>
        <v>#N/A</v>
      </c>
    </row>
    <row r="3562" spans="1:3" x14ac:dyDescent="0.2">
      <c r="A3562" s="85">
        <v>45562</v>
      </c>
      <c r="B3562" s="25" t="e">
        <f>NA()</f>
        <v>#N/A</v>
      </c>
      <c r="C3562" s="25" t="e">
        <f>NA()</f>
        <v>#N/A</v>
      </c>
    </row>
    <row r="3563" spans="1:3" x14ac:dyDescent="0.2">
      <c r="A3563" s="85">
        <v>45563</v>
      </c>
      <c r="B3563" s="25" t="e">
        <f>NA()</f>
        <v>#N/A</v>
      </c>
      <c r="C3563" s="25" t="e">
        <f>NA()</f>
        <v>#N/A</v>
      </c>
    </row>
    <row r="3564" spans="1:3" x14ac:dyDescent="0.2">
      <c r="A3564" s="85">
        <v>45564</v>
      </c>
      <c r="B3564" s="25" t="e">
        <f>NA()</f>
        <v>#N/A</v>
      </c>
      <c r="C3564" s="25" t="e">
        <f>NA()</f>
        <v>#N/A</v>
      </c>
    </row>
    <row r="3565" spans="1:3" x14ac:dyDescent="0.2">
      <c r="A3565" s="85">
        <v>45565</v>
      </c>
      <c r="B3565" s="25" t="e">
        <f>NA()</f>
        <v>#N/A</v>
      </c>
      <c r="C3565" s="25" t="e">
        <f>NA()</f>
        <v>#N/A</v>
      </c>
    </row>
    <row r="3566" spans="1:3" x14ac:dyDescent="0.2">
      <c r="A3566" s="85">
        <v>45566</v>
      </c>
      <c r="B3566" s="25" t="e">
        <f>NA()</f>
        <v>#N/A</v>
      </c>
      <c r="C3566" s="25" t="e">
        <f>NA()</f>
        <v>#N/A</v>
      </c>
    </row>
    <row r="3567" spans="1:3" x14ac:dyDescent="0.2">
      <c r="A3567" s="85">
        <v>45567</v>
      </c>
      <c r="B3567" s="25" t="e">
        <f>NA()</f>
        <v>#N/A</v>
      </c>
      <c r="C3567" s="25" t="e">
        <f>NA()</f>
        <v>#N/A</v>
      </c>
    </row>
    <row r="3568" spans="1:3" x14ac:dyDescent="0.2">
      <c r="A3568" s="85">
        <v>45568</v>
      </c>
      <c r="B3568" s="25" t="e">
        <f>NA()</f>
        <v>#N/A</v>
      </c>
      <c r="C3568" s="25" t="e">
        <f>NA()</f>
        <v>#N/A</v>
      </c>
    </row>
    <row r="3569" spans="1:3" x14ac:dyDescent="0.2">
      <c r="A3569" s="85">
        <v>45569</v>
      </c>
      <c r="B3569" s="25" t="e">
        <f>NA()</f>
        <v>#N/A</v>
      </c>
      <c r="C3569" s="25" t="e">
        <f>NA()</f>
        <v>#N/A</v>
      </c>
    </row>
    <row r="3570" spans="1:3" x14ac:dyDescent="0.2">
      <c r="A3570" s="85">
        <v>45570</v>
      </c>
      <c r="B3570" s="25" t="e">
        <f>NA()</f>
        <v>#N/A</v>
      </c>
      <c r="C3570" s="25" t="e">
        <f>NA()</f>
        <v>#N/A</v>
      </c>
    </row>
    <row r="3571" spans="1:3" x14ac:dyDescent="0.2">
      <c r="A3571" s="85">
        <v>45571</v>
      </c>
      <c r="B3571" s="25" t="e">
        <f>NA()</f>
        <v>#N/A</v>
      </c>
      <c r="C3571" s="25" t="e">
        <f>NA()</f>
        <v>#N/A</v>
      </c>
    </row>
    <row r="3572" spans="1:3" x14ac:dyDescent="0.2">
      <c r="A3572" s="85">
        <v>45572</v>
      </c>
      <c r="B3572" s="25" t="e">
        <f>NA()</f>
        <v>#N/A</v>
      </c>
      <c r="C3572" s="25" t="e">
        <f>NA()</f>
        <v>#N/A</v>
      </c>
    </row>
    <row r="3573" spans="1:3" x14ac:dyDescent="0.2">
      <c r="A3573" s="85">
        <v>45573</v>
      </c>
      <c r="B3573" s="25" t="e">
        <f>NA()</f>
        <v>#N/A</v>
      </c>
      <c r="C3573" s="25" t="e">
        <f>NA()</f>
        <v>#N/A</v>
      </c>
    </row>
    <row r="3574" spans="1:3" x14ac:dyDescent="0.2">
      <c r="A3574" s="85">
        <v>45574</v>
      </c>
      <c r="B3574" s="25" t="e">
        <f>NA()</f>
        <v>#N/A</v>
      </c>
      <c r="C3574" s="25" t="e">
        <f>NA()</f>
        <v>#N/A</v>
      </c>
    </row>
    <row r="3575" spans="1:3" x14ac:dyDescent="0.2">
      <c r="A3575" s="85">
        <v>45575</v>
      </c>
      <c r="B3575" s="25" t="e">
        <f>NA()</f>
        <v>#N/A</v>
      </c>
      <c r="C3575" s="25" t="e">
        <f>NA()</f>
        <v>#N/A</v>
      </c>
    </row>
    <row r="3576" spans="1:3" x14ac:dyDescent="0.2">
      <c r="A3576" s="85">
        <v>45576</v>
      </c>
      <c r="B3576" s="25" t="e">
        <f>NA()</f>
        <v>#N/A</v>
      </c>
      <c r="C3576" s="25" t="e">
        <f>NA()</f>
        <v>#N/A</v>
      </c>
    </row>
    <row r="3577" spans="1:3" x14ac:dyDescent="0.2">
      <c r="A3577" s="85">
        <v>45577</v>
      </c>
      <c r="B3577" s="25" t="e">
        <f>NA()</f>
        <v>#N/A</v>
      </c>
      <c r="C3577" s="25" t="e">
        <f>NA()</f>
        <v>#N/A</v>
      </c>
    </row>
    <row r="3578" spans="1:3" x14ac:dyDescent="0.2">
      <c r="A3578" s="85">
        <v>45578</v>
      </c>
      <c r="B3578" s="25" t="e">
        <f>NA()</f>
        <v>#N/A</v>
      </c>
      <c r="C3578" s="25" t="e">
        <f>NA()</f>
        <v>#N/A</v>
      </c>
    </row>
    <row r="3579" spans="1:3" x14ac:dyDescent="0.2">
      <c r="A3579" s="85">
        <v>45579</v>
      </c>
      <c r="B3579" s="25" t="e">
        <f>NA()</f>
        <v>#N/A</v>
      </c>
      <c r="C3579" s="25" t="e">
        <f>NA()</f>
        <v>#N/A</v>
      </c>
    </row>
    <row r="3580" spans="1:3" x14ac:dyDescent="0.2">
      <c r="A3580" s="85">
        <v>45580</v>
      </c>
      <c r="B3580" s="25" t="e">
        <f>NA()</f>
        <v>#N/A</v>
      </c>
      <c r="C3580" s="25" t="e">
        <f>NA()</f>
        <v>#N/A</v>
      </c>
    </row>
    <row r="3581" spans="1:3" x14ac:dyDescent="0.2">
      <c r="A3581" s="85">
        <v>45581</v>
      </c>
      <c r="B3581" s="25" t="e">
        <f>NA()</f>
        <v>#N/A</v>
      </c>
      <c r="C3581" s="25" t="e">
        <f>NA()</f>
        <v>#N/A</v>
      </c>
    </row>
    <row r="3582" spans="1:3" x14ac:dyDescent="0.2">
      <c r="A3582" s="85">
        <v>45582</v>
      </c>
      <c r="B3582" s="25" t="e">
        <f>NA()</f>
        <v>#N/A</v>
      </c>
      <c r="C3582" s="25" t="e">
        <f>NA()</f>
        <v>#N/A</v>
      </c>
    </row>
    <row r="3583" spans="1:3" x14ac:dyDescent="0.2">
      <c r="A3583" s="85">
        <v>45583</v>
      </c>
      <c r="B3583" s="25" t="e">
        <f>NA()</f>
        <v>#N/A</v>
      </c>
      <c r="C3583" s="25" t="e">
        <f>NA()</f>
        <v>#N/A</v>
      </c>
    </row>
    <row r="3584" spans="1:3" x14ac:dyDescent="0.2">
      <c r="A3584" s="85">
        <v>45584</v>
      </c>
      <c r="B3584" s="25" t="e">
        <f>NA()</f>
        <v>#N/A</v>
      </c>
      <c r="C3584" s="25" t="e">
        <f>NA()</f>
        <v>#N/A</v>
      </c>
    </row>
    <row r="3585" spans="1:3" x14ac:dyDescent="0.2">
      <c r="A3585" s="85">
        <v>45585</v>
      </c>
      <c r="B3585" s="25" t="e">
        <f>NA()</f>
        <v>#N/A</v>
      </c>
      <c r="C3585" s="25" t="e">
        <f>NA()</f>
        <v>#N/A</v>
      </c>
    </row>
    <row r="3586" spans="1:3" x14ac:dyDescent="0.2">
      <c r="A3586" s="85">
        <v>45586</v>
      </c>
      <c r="B3586" s="25" t="e">
        <f>NA()</f>
        <v>#N/A</v>
      </c>
      <c r="C3586" s="25" t="e">
        <f>NA()</f>
        <v>#N/A</v>
      </c>
    </row>
    <row r="3587" spans="1:3" x14ac:dyDescent="0.2">
      <c r="A3587" s="85">
        <v>45587</v>
      </c>
      <c r="B3587" s="25" t="e">
        <f>NA()</f>
        <v>#N/A</v>
      </c>
      <c r="C3587" s="25" t="e">
        <f>NA()</f>
        <v>#N/A</v>
      </c>
    </row>
    <row r="3588" spans="1:3" x14ac:dyDescent="0.2">
      <c r="A3588" s="85">
        <v>45588</v>
      </c>
      <c r="B3588" s="25" t="e">
        <f>NA()</f>
        <v>#N/A</v>
      </c>
      <c r="C3588" s="25" t="e">
        <f>NA()</f>
        <v>#N/A</v>
      </c>
    </row>
    <row r="3589" spans="1:3" x14ac:dyDescent="0.2">
      <c r="A3589" s="85">
        <v>45589</v>
      </c>
      <c r="B3589" s="25" t="e">
        <f>NA()</f>
        <v>#N/A</v>
      </c>
      <c r="C3589" s="25" t="e">
        <f>NA()</f>
        <v>#N/A</v>
      </c>
    </row>
    <row r="3590" spans="1:3" x14ac:dyDescent="0.2">
      <c r="A3590" s="85">
        <v>45590</v>
      </c>
      <c r="B3590" s="25" t="e">
        <f>NA()</f>
        <v>#N/A</v>
      </c>
      <c r="C3590" s="25" t="e">
        <f>NA()</f>
        <v>#N/A</v>
      </c>
    </row>
    <row r="3591" spans="1:3" x14ac:dyDescent="0.2">
      <c r="A3591" s="85">
        <v>45591</v>
      </c>
      <c r="B3591" s="25" t="e">
        <f>NA()</f>
        <v>#N/A</v>
      </c>
      <c r="C3591" s="25" t="e">
        <f>NA()</f>
        <v>#N/A</v>
      </c>
    </row>
    <row r="3592" spans="1:3" x14ac:dyDescent="0.2">
      <c r="A3592" s="85">
        <v>45592</v>
      </c>
      <c r="B3592" s="25" t="e">
        <f>NA()</f>
        <v>#N/A</v>
      </c>
      <c r="C3592" s="25" t="e">
        <f>NA()</f>
        <v>#N/A</v>
      </c>
    </row>
    <row r="3593" spans="1:3" x14ac:dyDescent="0.2">
      <c r="A3593" s="85">
        <v>45593</v>
      </c>
      <c r="B3593" s="25" t="e">
        <f>NA()</f>
        <v>#N/A</v>
      </c>
      <c r="C3593" s="25" t="e">
        <f>NA()</f>
        <v>#N/A</v>
      </c>
    </row>
    <row r="3594" spans="1:3" x14ac:dyDescent="0.2">
      <c r="A3594" s="85">
        <v>45594</v>
      </c>
      <c r="B3594" s="25" t="e">
        <f>NA()</f>
        <v>#N/A</v>
      </c>
      <c r="C3594" s="25" t="e">
        <f>NA()</f>
        <v>#N/A</v>
      </c>
    </row>
    <row r="3595" spans="1:3" x14ac:dyDescent="0.2">
      <c r="A3595" s="85">
        <v>45595</v>
      </c>
      <c r="B3595" s="25" t="e">
        <f>NA()</f>
        <v>#N/A</v>
      </c>
      <c r="C3595" s="25" t="e">
        <f>NA()</f>
        <v>#N/A</v>
      </c>
    </row>
    <row r="3596" spans="1:3" x14ac:dyDescent="0.2">
      <c r="A3596" s="85">
        <v>45596</v>
      </c>
      <c r="B3596" s="25" t="e">
        <f>NA()</f>
        <v>#N/A</v>
      </c>
      <c r="C3596" s="25" t="e">
        <f>NA()</f>
        <v>#N/A</v>
      </c>
    </row>
    <row r="3597" spans="1:3" x14ac:dyDescent="0.2">
      <c r="A3597" s="85">
        <v>45597</v>
      </c>
      <c r="B3597" s="25" t="e">
        <f>NA()</f>
        <v>#N/A</v>
      </c>
      <c r="C3597" s="25" t="e">
        <f>NA()</f>
        <v>#N/A</v>
      </c>
    </row>
    <row r="3598" spans="1:3" x14ac:dyDescent="0.2">
      <c r="A3598" s="85">
        <v>45598</v>
      </c>
      <c r="B3598" s="25" t="e">
        <f>NA()</f>
        <v>#N/A</v>
      </c>
      <c r="C3598" s="25" t="e">
        <f>NA()</f>
        <v>#N/A</v>
      </c>
    </row>
    <row r="3599" spans="1:3" x14ac:dyDescent="0.2">
      <c r="A3599" s="85">
        <v>45599</v>
      </c>
      <c r="B3599" s="25" t="e">
        <f>NA()</f>
        <v>#N/A</v>
      </c>
      <c r="C3599" s="25" t="e">
        <f>NA()</f>
        <v>#N/A</v>
      </c>
    </row>
    <row r="3600" spans="1:3" x14ac:dyDescent="0.2">
      <c r="A3600" s="85">
        <v>45600</v>
      </c>
      <c r="B3600" s="25" t="e">
        <f>NA()</f>
        <v>#N/A</v>
      </c>
      <c r="C3600" s="25" t="e">
        <f>NA()</f>
        <v>#N/A</v>
      </c>
    </row>
    <row r="3601" spans="1:3" x14ac:dyDescent="0.2">
      <c r="A3601" s="85">
        <v>45601</v>
      </c>
      <c r="B3601" s="25" t="e">
        <f>NA()</f>
        <v>#N/A</v>
      </c>
      <c r="C3601" s="25" t="e">
        <f>NA()</f>
        <v>#N/A</v>
      </c>
    </row>
    <row r="3602" spans="1:3" x14ac:dyDescent="0.2">
      <c r="A3602" s="85">
        <v>45602</v>
      </c>
      <c r="B3602" s="25" t="e">
        <f>NA()</f>
        <v>#N/A</v>
      </c>
      <c r="C3602" s="25" t="e">
        <f>NA()</f>
        <v>#N/A</v>
      </c>
    </row>
    <row r="3603" spans="1:3" x14ac:dyDescent="0.2">
      <c r="A3603" s="85">
        <v>45603</v>
      </c>
      <c r="B3603" s="25" t="e">
        <f>NA()</f>
        <v>#N/A</v>
      </c>
      <c r="C3603" s="25" t="e">
        <f>NA()</f>
        <v>#N/A</v>
      </c>
    </row>
    <row r="3604" spans="1:3" x14ac:dyDescent="0.2">
      <c r="A3604" s="85">
        <v>45604</v>
      </c>
      <c r="B3604" s="25" t="e">
        <f>NA()</f>
        <v>#N/A</v>
      </c>
      <c r="C3604" s="25" t="e">
        <f>NA()</f>
        <v>#N/A</v>
      </c>
    </row>
    <row r="3605" spans="1:3" x14ac:dyDescent="0.2">
      <c r="A3605" s="85">
        <v>45605</v>
      </c>
      <c r="B3605" s="25" t="e">
        <f>NA()</f>
        <v>#N/A</v>
      </c>
      <c r="C3605" s="25" t="e">
        <f>NA()</f>
        <v>#N/A</v>
      </c>
    </row>
    <row r="3606" spans="1:3" x14ac:dyDescent="0.2">
      <c r="A3606" s="85">
        <v>45606</v>
      </c>
      <c r="B3606" s="25" t="e">
        <f>NA()</f>
        <v>#N/A</v>
      </c>
      <c r="C3606" s="25" t="e">
        <f>NA()</f>
        <v>#N/A</v>
      </c>
    </row>
    <row r="3607" spans="1:3" x14ac:dyDescent="0.2">
      <c r="A3607" s="85">
        <v>45607</v>
      </c>
      <c r="B3607" s="25" t="e">
        <f>NA()</f>
        <v>#N/A</v>
      </c>
      <c r="C3607" s="25" t="e">
        <f>NA()</f>
        <v>#N/A</v>
      </c>
    </row>
    <row r="3608" spans="1:3" x14ac:dyDescent="0.2">
      <c r="A3608" s="85">
        <v>45608</v>
      </c>
      <c r="B3608" s="25" t="e">
        <f>NA()</f>
        <v>#N/A</v>
      </c>
      <c r="C3608" s="25" t="e">
        <f>NA()</f>
        <v>#N/A</v>
      </c>
    </row>
    <row r="3609" spans="1:3" x14ac:dyDescent="0.2">
      <c r="A3609" s="85">
        <v>45609</v>
      </c>
      <c r="B3609" s="25" t="e">
        <f>NA()</f>
        <v>#N/A</v>
      </c>
      <c r="C3609" s="25" t="e">
        <f>NA()</f>
        <v>#N/A</v>
      </c>
    </row>
    <row r="3610" spans="1:3" x14ac:dyDescent="0.2">
      <c r="A3610" s="85">
        <v>45610</v>
      </c>
      <c r="B3610" s="25" t="e">
        <f>NA()</f>
        <v>#N/A</v>
      </c>
      <c r="C3610" s="25" t="e">
        <f>NA()</f>
        <v>#N/A</v>
      </c>
    </row>
    <row r="3611" spans="1:3" x14ac:dyDescent="0.2">
      <c r="A3611" s="85">
        <v>45611</v>
      </c>
      <c r="B3611" s="25" t="e">
        <f>NA()</f>
        <v>#N/A</v>
      </c>
      <c r="C3611" s="25" t="e">
        <f>NA()</f>
        <v>#N/A</v>
      </c>
    </row>
    <row r="3612" spans="1:3" x14ac:dyDescent="0.2">
      <c r="A3612" s="85">
        <v>45612</v>
      </c>
      <c r="B3612" s="25" t="e">
        <f>NA()</f>
        <v>#N/A</v>
      </c>
      <c r="C3612" s="25" t="e">
        <f>NA()</f>
        <v>#N/A</v>
      </c>
    </row>
    <row r="3613" spans="1:3" x14ac:dyDescent="0.2">
      <c r="A3613" s="85">
        <v>45613</v>
      </c>
      <c r="B3613" s="25" t="e">
        <f>NA()</f>
        <v>#N/A</v>
      </c>
      <c r="C3613" s="25" t="e">
        <f>NA()</f>
        <v>#N/A</v>
      </c>
    </row>
    <row r="3614" spans="1:3" x14ac:dyDescent="0.2">
      <c r="A3614" s="85">
        <v>45614</v>
      </c>
      <c r="B3614" s="25" t="e">
        <f>NA()</f>
        <v>#N/A</v>
      </c>
      <c r="C3614" s="25" t="e">
        <f>NA()</f>
        <v>#N/A</v>
      </c>
    </row>
    <row r="3615" spans="1:3" x14ac:dyDescent="0.2">
      <c r="A3615" s="85">
        <v>45615</v>
      </c>
      <c r="B3615" s="25" t="e">
        <f>NA()</f>
        <v>#N/A</v>
      </c>
      <c r="C3615" s="25" t="e">
        <f>NA()</f>
        <v>#N/A</v>
      </c>
    </row>
    <row r="3616" spans="1:3" x14ac:dyDescent="0.2">
      <c r="A3616" s="85">
        <v>45616</v>
      </c>
      <c r="B3616" s="25" t="e">
        <f>NA()</f>
        <v>#N/A</v>
      </c>
      <c r="C3616" s="25" t="e">
        <f>NA()</f>
        <v>#N/A</v>
      </c>
    </row>
    <row r="3617" spans="1:3" x14ac:dyDescent="0.2">
      <c r="A3617" s="85">
        <v>45617</v>
      </c>
      <c r="B3617" s="25" t="e">
        <f>NA()</f>
        <v>#N/A</v>
      </c>
      <c r="C3617" s="25" t="e">
        <f>NA()</f>
        <v>#N/A</v>
      </c>
    </row>
    <row r="3618" spans="1:3" x14ac:dyDescent="0.2">
      <c r="A3618" s="85">
        <v>45618</v>
      </c>
      <c r="B3618" s="25" t="e">
        <f>NA()</f>
        <v>#N/A</v>
      </c>
      <c r="C3618" s="25" t="e">
        <f>NA()</f>
        <v>#N/A</v>
      </c>
    </row>
    <row r="3619" spans="1:3" x14ac:dyDescent="0.2">
      <c r="A3619" s="85">
        <v>45619</v>
      </c>
      <c r="B3619" s="25" t="e">
        <f>NA()</f>
        <v>#N/A</v>
      </c>
      <c r="C3619" s="25" t="e">
        <f>NA()</f>
        <v>#N/A</v>
      </c>
    </row>
    <row r="3620" spans="1:3" x14ac:dyDescent="0.2">
      <c r="A3620" s="85">
        <v>45620</v>
      </c>
      <c r="B3620" s="25" t="e">
        <f>NA()</f>
        <v>#N/A</v>
      </c>
      <c r="C3620" s="25" t="e">
        <f>NA()</f>
        <v>#N/A</v>
      </c>
    </row>
    <row r="3621" spans="1:3" x14ac:dyDescent="0.2">
      <c r="A3621" s="85">
        <v>45621</v>
      </c>
      <c r="B3621" s="25" t="e">
        <f>NA()</f>
        <v>#N/A</v>
      </c>
      <c r="C3621" s="25" t="e">
        <f>NA()</f>
        <v>#N/A</v>
      </c>
    </row>
    <row r="3622" spans="1:3" x14ac:dyDescent="0.2">
      <c r="A3622" s="85">
        <v>45622</v>
      </c>
      <c r="B3622" s="25" t="e">
        <f>NA()</f>
        <v>#N/A</v>
      </c>
      <c r="C3622" s="25" t="e">
        <f>NA()</f>
        <v>#N/A</v>
      </c>
    </row>
    <row r="3623" spans="1:3" x14ac:dyDescent="0.2">
      <c r="A3623" s="85">
        <v>45623</v>
      </c>
      <c r="B3623" s="25" t="e">
        <f>NA()</f>
        <v>#N/A</v>
      </c>
      <c r="C3623" s="25" t="e">
        <f>NA()</f>
        <v>#N/A</v>
      </c>
    </row>
    <row r="3624" spans="1:3" x14ac:dyDescent="0.2">
      <c r="A3624" s="85">
        <v>45624</v>
      </c>
      <c r="B3624" s="25" t="e">
        <f>NA()</f>
        <v>#N/A</v>
      </c>
      <c r="C3624" s="25" t="e">
        <f>NA()</f>
        <v>#N/A</v>
      </c>
    </row>
    <row r="3625" spans="1:3" x14ac:dyDescent="0.2">
      <c r="A3625" s="85">
        <v>45625</v>
      </c>
      <c r="B3625" s="25" t="e">
        <f>NA()</f>
        <v>#N/A</v>
      </c>
      <c r="C3625" s="25" t="e">
        <f>NA()</f>
        <v>#N/A</v>
      </c>
    </row>
    <row r="3626" spans="1:3" x14ac:dyDescent="0.2">
      <c r="A3626" s="85">
        <v>45626</v>
      </c>
      <c r="B3626" s="25" t="e">
        <f>NA()</f>
        <v>#N/A</v>
      </c>
      <c r="C3626" s="25" t="e">
        <f>NA()</f>
        <v>#N/A</v>
      </c>
    </row>
    <row r="3627" spans="1:3" x14ac:dyDescent="0.2">
      <c r="A3627" s="85">
        <v>45627</v>
      </c>
      <c r="B3627" s="25" t="e">
        <f>NA()</f>
        <v>#N/A</v>
      </c>
      <c r="C3627" s="25" t="e">
        <f>NA()</f>
        <v>#N/A</v>
      </c>
    </row>
    <row r="3628" spans="1:3" x14ac:dyDescent="0.2">
      <c r="A3628" s="85">
        <v>45628</v>
      </c>
      <c r="B3628" s="25" t="e">
        <f>NA()</f>
        <v>#N/A</v>
      </c>
      <c r="C3628" s="25" t="e">
        <f>NA()</f>
        <v>#N/A</v>
      </c>
    </row>
    <row r="3629" spans="1:3" x14ac:dyDescent="0.2">
      <c r="A3629" s="85">
        <v>45629</v>
      </c>
      <c r="B3629" s="25" t="e">
        <f>NA()</f>
        <v>#N/A</v>
      </c>
      <c r="C3629" s="25" t="e">
        <f>NA()</f>
        <v>#N/A</v>
      </c>
    </row>
    <row r="3630" spans="1:3" x14ac:dyDescent="0.2">
      <c r="A3630" s="85">
        <v>45630</v>
      </c>
      <c r="B3630" s="25" t="e">
        <f>NA()</f>
        <v>#N/A</v>
      </c>
      <c r="C3630" s="25" t="e">
        <f>NA()</f>
        <v>#N/A</v>
      </c>
    </row>
    <row r="3631" spans="1:3" x14ac:dyDescent="0.2">
      <c r="A3631" s="85">
        <v>45631</v>
      </c>
      <c r="B3631" s="25" t="e">
        <f>NA()</f>
        <v>#N/A</v>
      </c>
      <c r="C3631" s="25" t="e">
        <f>NA()</f>
        <v>#N/A</v>
      </c>
    </row>
    <row r="3632" spans="1:3" x14ac:dyDescent="0.2">
      <c r="A3632" s="85">
        <v>45632</v>
      </c>
      <c r="B3632" s="25" t="e">
        <f>NA()</f>
        <v>#N/A</v>
      </c>
      <c r="C3632" s="25" t="e">
        <f>NA()</f>
        <v>#N/A</v>
      </c>
    </row>
    <row r="3633" spans="1:3" x14ac:dyDescent="0.2">
      <c r="A3633" s="85">
        <v>45633</v>
      </c>
      <c r="B3633" s="25" t="e">
        <f>NA()</f>
        <v>#N/A</v>
      </c>
      <c r="C3633" s="25" t="e">
        <f>NA()</f>
        <v>#N/A</v>
      </c>
    </row>
    <row r="3634" spans="1:3" x14ac:dyDescent="0.2">
      <c r="A3634" s="85">
        <v>45634</v>
      </c>
      <c r="B3634" s="25" t="e">
        <f>NA()</f>
        <v>#N/A</v>
      </c>
      <c r="C3634" s="25" t="e">
        <f>NA()</f>
        <v>#N/A</v>
      </c>
    </row>
    <row r="3635" spans="1:3" x14ac:dyDescent="0.2">
      <c r="A3635" s="85">
        <v>45635</v>
      </c>
      <c r="B3635" s="25" t="e">
        <f>NA()</f>
        <v>#N/A</v>
      </c>
      <c r="C3635" s="25" t="e">
        <f>NA()</f>
        <v>#N/A</v>
      </c>
    </row>
    <row r="3636" spans="1:3" x14ac:dyDescent="0.2">
      <c r="A3636" s="85">
        <v>45636</v>
      </c>
      <c r="B3636" s="25" t="e">
        <f>NA()</f>
        <v>#N/A</v>
      </c>
      <c r="C3636" s="25" t="e">
        <f>NA()</f>
        <v>#N/A</v>
      </c>
    </row>
    <row r="3637" spans="1:3" x14ac:dyDescent="0.2">
      <c r="A3637" s="85">
        <v>45637</v>
      </c>
      <c r="B3637" s="25" t="e">
        <f>NA()</f>
        <v>#N/A</v>
      </c>
      <c r="C3637" s="25" t="e">
        <f>NA()</f>
        <v>#N/A</v>
      </c>
    </row>
    <row r="3638" spans="1:3" x14ac:dyDescent="0.2">
      <c r="A3638" s="85">
        <v>45638</v>
      </c>
      <c r="B3638" s="25" t="e">
        <f>NA()</f>
        <v>#N/A</v>
      </c>
      <c r="C3638" s="25" t="e">
        <f>NA()</f>
        <v>#N/A</v>
      </c>
    </row>
    <row r="3639" spans="1:3" x14ac:dyDescent="0.2">
      <c r="A3639" s="85">
        <v>45639</v>
      </c>
      <c r="B3639" s="25" t="e">
        <f>NA()</f>
        <v>#N/A</v>
      </c>
      <c r="C3639" s="25" t="e">
        <f>NA()</f>
        <v>#N/A</v>
      </c>
    </row>
    <row r="3640" spans="1:3" x14ac:dyDescent="0.2">
      <c r="A3640" s="85">
        <v>45640</v>
      </c>
      <c r="B3640" s="25" t="e">
        <f>NA()</f>
        <v>#N/A</v>
      </c>
      <c r="C3640" s="25" t="e">
        <f>NA()</f>
        <v>#N/A</v>
      </c>
    </row>
    <row r="3641" spans="1:3" x14ac:dyDescent="0.2">
      <c r="A3641" s="85">
        <v>45641</v>
      </c>
      <c r="B3641" s="25" t="e">
        <f>NA()</f>
        <v>#N/A</v>
      </c>
      <c r="C3641" s="25" t="e">
        <f>NA()</f>
        <v>#N/A</v>
      </c>
    </row>
    <row r="3642" spans="1:3" x14ac:dyDescent="0.2">
      <c r="A3642" s="85">
        <v>45642</v>
      </c>
      <c r="B3642" s="25" t="e">
        <f>NA()</f>
        <v>#N/A</v>
      </c>
      <c r="C3642" s="25" t="e">
        <f>NA()</f>
        <v>#N/A</v>
      </c>
    </row>
    <row r="3643" spans="1:3" x14ac:dyDescent="0.2">
      <c r="A3643" s="85">
        <v>45643</v>
      </c>
      <c r="B3643" s="25" t="e">
        <f>NA()</f>
        <v>#N/A</v>
      </c>
      <c r="C3643" s="25" t="e">
        <f>NA()</f>
        <v>#N/A</v>
      </c>
    </row>
    <row r="3644" spans="1:3" x14ac:dyDescent="0.2">
      <c r="A3644" s="85">
        <v>45644</v>
      </c>
      <c r="B3644" s="25" t="e">
        <f>NA()</f>
        <v>#N/A</v>
      </c>
      <c r="C3644" s="25" t="e">
        <f>NA()</f>
        <v>#N/A</v>
      </c>
    </row>
    <row r="3645" spans="1:3" x14ac:dyDescent="0.2">
      <c r="A3645" s="85">
        <v>45645</v>
      </c>
      <c r="B3645" s="25" t="e">
        <f>NA()</f>
        <v>#N/A</v>
      </c>
      <c r="C3645" s="25" t="e">
        <f>NA()</f>
        <v>#N/A</v>
      </c>
    </row>
    <row r="3646" spans="1:3" x14ac:dyDescent="0.2">
      <c r="A3646" s="85">
        <v>45646</v>
      </c>
      <c r="B3646" s="25" t="e">
        <f>NA()</f>
        <v>#N/A</v>
      </c>
      <c r="C3646" s="25" t="e">
        <f>NA()</f>
        <v>#N/A</v>
      </c>
    </row>
    <row r="3647" spans="1:3" x14ac:dyDescent="0.2">
      <c r="A3647" s="85">
        <v>45647</v>
      </c>
      <c r="B3647" s="25" t="e">
        <f>NA()</f>
        <v>#N/A</v>
      </c>
      <c r="C3647" s="25" t="e">
        <f>NA()</f>
        <v>#N/A</v>
      </c>
    </row>
    <row r="3648" spans="1:3" x14ac:dyDescent="0.2">
      <c r="A3648" s="85">
        <v>45648</v>
      </c>
      <c r="B3648" s="25" t="e">
        <f>NA()</f>
        <v>#N/A</v>
      </c>
      <c r="C3648" s="25" t="e">
        <f>NA()</f>
        <v>#N/A</v>
      </c>
    </row>
    <row r="3649" spans="1:3" x14ac:dyDescent="0.2">
      <c r="A3649" s="85">
        <v>45649</v>
      </c>
      <c r="B3649" s="25" t="e">
        <f>NA()</f>
        <v>#N/A</v>
      </c>
      <c r="C3649" s="25" t="e">
        <f>NA()</f>
        <v>#N/A</v>
      </c>
    </row>
    <row r="3650" spans="1:3" x14ac:dyDescent="0.2">
      <c r="A3650" s="85">
        <v>45650</v>
      </c>
      <c r="B3650" s="25" t="e">
        <f>NA()</f>
        <v>#N/A</v>
      </c>
      <c r="C3650" s="25" t="e">
        <f>NA()</f>
        <v>#N/A</v>
      </c>
    </row>
    <row r="3651" spans="1:3" x14ac:dyDescent="0.2">
      <c r="A3651" s="85">
        <v>45651</v>
      </c>
      <c r="B3651" s="25" t="e">
        <f>NA()</f>
        <v>#N/A</v>
      </c>
      <c r="C3651" s="25" t="e">
        <f>NA()</f>
        <v>#N/A</v>
      </c>
    </row>
    <row r="3652" spans="1:3" x14ac:dyDescent="0.2">
      <c r="A3652" s="85">
        <v>45652</v>
      </c>
      <c r="B3652" s="25" t="e">
        <f>NA()</f>
        <v>#N/A</v>
      </c>
      <c r="C3652" s="25" t="e">
        <f>NA()</f>
        <v>#N/A</v>
      </c>
    </row>
    <row r="3653" spans="1:3" x14ac:dyDescent="0.2">
      <c r="A3653" s="85">
        <v>45653</v>
      </c>
      <c r="B3653" s="25" t="e">
        <f>NA()</f>
        <v>#N/A</v>
      </c>
      <c r="C3653" s="25" t="e">
        <f>NA()</f>
        <v>#N/A</v>
      </c>
    </row>
    <row r="3654" spans="1:3" x14ac:dyDescent="0.2">
      <c r="A3654" s="85">
        <v>45654</v>
      </c>
      <c r="B3654" s="25" t="e">
        <f>NA()</f>
        <v>#N/A</v>
      </c>
      <c r="C3654" s="25" t="e">
        <f>NA()</f>
        <v>#N/A</v>
      </c>
    </row>
    <row r="3655" spans="1:3" x14ac:dyDescent="0.2">
      <c r="A3655" s="85">
        <v>45655</v>
      </c>
      <c r="B3655" s="25" t="e">
        <f>NA()</f>
        <v>#N/A</v>
      </c>
      <c r="C3655" s="25" t="e">
        <f>NA()</f>
        <v>#N/A</v>
      </c>
    </row>
    <row r="3656" spans="1:3" x14ac:dyDescent="0.2">
      <c r="A3656" s="85">
        <v>45656</v>
      </c>
      <c r="B3656" s="25" t="e">
        <f>NA()</f>
        <v>#N/A</v>
      </c>
      <c r="C3656" s="25" t="e">
        <f>NA()</f>
        <v>#N/A</v>
      </c>
    </row>
    <row r="3657" spans="1:3" x14ac:dyDescent="0.2">
      <c r="A3657" s="85">
        <v>45657</v>
      </c>
      <c r="B3657" s="25" t="e">
        <f>NA()</f>
        <v>#N/A</v>
      </c>
      <c r="C3657" s="25" t="e">
        <f>NA()</f>
        <v>#N/A</v>
      </c>
    </row>
    <row r="3658" spans="1:3" x14ac:dyDescent="0.2">
      <c r="A3658" s="85">
        <v>45658</v>
      </c>
      <c r="B3658" s="25" t="e">
        <f>NA()</f>
        <v>#N/A</v>
      </c>
      <c r="C3658" s="25" t="e">
        <f>NA()</f>
        <v>#N/A</v>
      </c>
    </row>
    <row r="3659" spans="1:3" x14ac:dyDescent="0.2">
      <c r="A3659" s="85">
        <v>45659</v>
      </c>
      <c r="B3659" s="25" t="e">
        <f>NA()</f>
        <v>#N/A</v>
      </c>
      <c r="C3659" s="25" t="e">
        <f>NA()</f>
        <v>#N/A</v>
      </c>
    </row>
    <row r="3660" spans="1:3" x14ac:dyDescent="0.2">
      <c r="A3660" s="85">
        <v>45660</v>
      </c>
      <c r="B3660" s="25" t="e">
        <f>NA()</f>
        <v>#N/A</v>
      </c>
      <c r="C3660" s="25" t="e">
        <f>NA()</f>
        <v>#N/A</v>
      </c>
    </row>
    <row r="3661" spans="1:3" x14ac:dyDescent="0.2">
      <c r="A3661" s="85">
        <v>45661</v>
      </c>
      <c r="B3661" s="25" t="e">
        <f>NA()</f>
        <v>#N/A</v>
      </c>
      <c r="C3661" s="25" t="e">
        <f>NA()</f>
        <v>#N/A</v>
      </c>
    </row>
    <row r="3662" spans="1:3" x14ac:dyDescent="0.2">
      <c r="A3662" s="85">
        <v>45662</v>
      </c>
      <c r="B3662" s="25" t="e">
        <f>NA()</f>
        <v>#N/A</v>
      </c>
      <c r="C3662" s="25" t="e">
        <f>NA()</f>
        <v>#N/A</v>
      </c>
    </row>
    <row r="3663" spans="1:3" x14ac:dyDescent="0.2">
      <c r="A3663" s="85">
        <v>45663</v>
      </c>
      <c r="B3663" s="25" t="e">
        <f>NA()</f>
        <v>#N/A</v>
      </c>
      <c r="C3663" s="25" t="e">
        <f>NA()</f>
        <v>#N/A</v>
      </c>
    </row>
    <row r="3664" spans="1:3" x14ac:dyDescent="0.2">
      <c r="A3664" s="85">
        <v>45664</v>
      </c>
      <c r="B3664" s="25" t="e">
        <f>NA()</f>
        <v>#N/A</v>
      </c>
      <c r="C3664" s="25" t="e">
        <f>NA()</f>
        <v>#N/A</v>
      </c>
    </row>
    <row r="3665" spans="1:3" x14ac:dyDescent="0.2">
      <c r="A3665" s="85">
        <v>45665</v>
      </c>
      <c r="B3665" s="25" t="e">
        <f>NA()</f>
        <v>#N/A</v>
      </c>
      <c r="C3665" s="25" t="e">
        <f>NA()</f>
        <v>#N/A</v>
      </c>
    </row>
    <row r="3666" spans="1:3" x14ac:dyDescent="0.2">
      <c r="A3666" s="85">
        <v>45666</v>
      </c>
      <c r="B3666" s="25" t="e">
        <f>NA()</f>
        <v>#N/A</v>
      </c>
      <c r="C3666" s="25" t="e">
        <f>NA()</f>
        <v>#N/A</v>
      </c>
    </row>
    <row r="3667" spans="1:3" x14ac:dyDescent="0.2">
      <c r="A3667" s="85">
        <v>45667</v>
      </c>
      <c r="B3667" s="25" t="e">
        <f>NA()</f>
        <v>#N/A</v>
      </c>
      <c r="C3667" s="25" t="e">
        <f>NA()</f>
        <v>#N/A</v>
      </c>
    </row>
    <row r="3668" spans="1:3" x14ac:dyDescent="0.2">
      <c r="A3668" s="85">
        <v>45668</v>
      </c>
      <c r="B3668" s="25" t="e">
        <f>NA()</f>
        <v>#N/A</v>
      </c>
      <c r="C3668" s="25" t="e">
        <f>NA()</f>
        <v>#N/A</v>
      </c>
    </row>
    <row r="3669" spans="1:3" x14ac:dyDescent="0.2">
      <c r="A3669" s="85">
        <v>45669</v>
      </c>
      <c r="B3669" s="25" t="e">
        <f>NA()</f>
        <v>#N/A</v>
      </c>
      <c r="C3669" s="25" t="e">
        <f>NA()</f>
        <v>#N/A</v>
      </c>
    </row>
    <row r="3670" spans="1:3" x14ac:dyDescent="0.2">
      <c r="A3670" s="85">
        <v>45670</v>
      </c>
      <c r="B3670" s="25" t="e">
        <f>NA()</f>
        <v>#N/A</v>
      </c>
      <c r="C3670" s="25" t="e">
        <f>NA()</f>
        <v>#N/A</v>
      </c>
    </row>
    <row r="3671" spans="1:3" x14ac:dyDescent="0.2">
      <c r="A3671" s="85">
        <v>45671</v>
      </c>
      <c r="B3671" s="25" t="e">
        <f>NA()</f>
        <v>#N/A</v>
      </c>
      <c r="C3671" s="25" t="e">
        <f>NA()</f>
        <v>#N/A</v>
      </c>
    </row>
    <row r="3672" spans="1:3" x14ac:dyDescent="0.2">
      <c r="A3672" s="85">
        <v>45672</v>
      </c>
      <c r="B3672" s="25" t="e">
        <f>NA()</f>
        <v>#N/A</v>
      </c>
      <c r="C3672" s="25" t="e">
        <f>NA()</f>
        <v>#N/A</v>
      </c>
    </row>
    <row r="3673" spans="1:3" x14ac:dyDescent="0.2">
      <c r="A3673" s="85">
        <v>45673</v>
      </c>
      <c r="B3673" s="25" t="e">
        <f>NA()</f>
        <v>#N/A</v>
      </c>
      <c r="C3673" s="25" t="e">
        <f>NA()</f>
        <v>#N/A</v>
      </c>
    </row>
    <row r="3674" spans="1:3" x14ac:dyDescent="0.2">
      <c r="A3674" s="85">
        <v>45674</v>
      </c>
      <c r="B3674" s="25" t="e">
        <f>NA()</f>
        <v>#N/A</v>
      </c>
      <c r="C3674" s="25" t="e">
        <f>NA()</f>
        <v>#N/A</v>
      </c>
    </row>
    <row r="3675" spans="1:3" x14ac:dyDescent="0.2">
      <c r="A3675" s="85">
        <v>45675</v>
      </c>
      <c r="B3675" s="25" t="e">
        <f>NA()</f>
        <v>#N/A</v>
      </c>
      <c r="C3675" s="25" t="e">
        <f>NA()</f>
        <v>#N/A</v>
      </c>
    </row>
    <row r="3676" spans="1:3" x14ac:dyDescent="0.2">
      <c r="A3676" s="85">
        <v>45676</v>
      </c>
      <c r="B3676" s="25" t="e">
        <f>NA()</f>
        <v>#N/A</v>
      </c>
      <c r="C3676" s="25" t="e">
        <f>NA()</f>
        <v>#N/A</v>
      </c>
    </row>
    <row r="3677" spans="1:3" x14ac:dyDescent="0.2">
      <c r="A3677" s="85">
        <v>45677</v>
      </c>
      <c r="B3677" s="25" t="e">
        <f>NA()</f>
        <v>#N/A</v>
      </c>
      <c r="C3677" s="25" t="e">
        <f>NA()</f>
        <v>#N/A</v>
      </c>
    </row>
    <row r="3678" spans="1:3" x14ac:dyDescent="0.2">
      <c r="A3678" s="85">
        <v>45678</v>
      </c>
      <c r="B3678" s="25" t="e">
        <f>NA()</f>
        <v>#N/A</v>
      </c>
      <c r="C3678" s="25" t="e">
        <f>NA()</f>
        <v>#N/A</v>
      </c>
    </row>
    <row r="3679" spans="1:3" x14ac:dyDescent="0.2">
      <c r="A3679" s="85">
        <v>45679</v>
      </c>
      <c r="B3679" s="25" t="e">
        <f>NA()</f>
        <v>#N/A</v>
      </c>
      <c r="C3679" s="25" t="e">
        <f>NA()</f>
        <v>#N/A</v>
      </c>
    </row>
    <row r="3680" spans="1:3" x14ac:dyDescent="0.2">
      <c r="A3680" s="85">
        <v>45680</v>
      </c>
      <c r="B3680" s="25" t="e">
        <f>NA()</f>
        <v>#N/A</v>
      </c>
      <c r="C3680" s="25" t="e">
        <f>NA()</f>
        <v>#N/A</v>
      </c>
    </row>
    <row r="3681" spans="1:3" x14ac:dyDescent="0.2">
      <c r="A3681" s="85">
        <v>45681</v>
      </c>
      <c r="B3681" s="25" t="e">
        <f>NA()</f>
        <v>#N/A</v>
      </c>
      <c r="C3681" s="25" t="e">
        <f>NA()</f>
        <v>#N/A</v>
      </c>
    </row>
    <row r="3682" spans="1:3" x14ac:dyDescent="0.2">
      <c r="A3682" s="85">
        <v>45682</v>
      </c>
      <c r="B3682" s="25" t="e">
        <f>NA()</f>
        <v>#N/A</v>
      </c>
      <c r="C3682" s="25" t="e">
        <f>NA()</f>
        <v>#N/A</v>
      </c>
    </row>
    <row r="3683" spans="1:3" x14ac:dyDescent="0.2">
      <c r="A3683" s="85">
        <v>45683</v>
      </c>
      <c r="B3683" s="25" t="e">
        <f>NA()</f>
        <v>#N/A</v>
      </c>
      <c r="C3683" s="25" t="e">
        <f>NA()</f>
        <v>#N/A</v>
      </c>
    </row>
    <row r="3684" spans="1:3" x14ac:dyDescent="0.2">
      <c r="A3684" s="85">
        <v>45684</v>
      </c>
      <c r="B3684" s="25" t="e">
        <f>NA()</f>
        <v>#N/A</v>
      </c>
      <c r="C3684" s="25" t="e">
        <f>NA()</f>
        <v>#N/A</v>
      </c>
    </row>
    <row r="3685" spans="1:3" x14ac:dyDescent="0.2">
      <c r="A3685" s="85">
        <v>45685</v>
      </c>
      <c r="B3685" s="25" t="e">
        <f>NA()</f>
        <v>#N/A</v>
      </c>
      <c r="C3685" s="25" t="e">
        <f>NA()</f>
        <v>#N/A</v>
      </c>
    </row>
    <row r="3686" spans="1:3" x14ac:dyDescent="0.2">
      <c r="A3686" s="85">
        <v>45686</v>
      </c>
      <c r="B3686" s="25" t="e">
        <f>NA()</f>
        <v>#N/A</v>
      </c>
      <c r="C3686" s="25" t="e">
        <f>NA()</f>
        <v>#N/A</v>
      </c>
    </row>
    <row r="3687" spans="1:3" x14ac:dyDescent="0.2">
      <c r="A3687" s="85">
        <v>45687</v>
      </c>
      <c r="B3687" s="25" t="e">
        <f>NA()</f>
        <v>#N/A</v>
      </c>
      <c r="C3687" s="25" t="e">
        <f>NA()</f>
        <v>#N/A</v>
      </c>
    </row>
    <row r="3688" spans="1:3" x14ac:dyDescent="0.2">
      <c r="A3688" s="85">
        <v>45688</v>
      </c>
      <c r="B3688" s="25" t="e">
        <f>NA()</f>
        <v>#N/A</v>
      </c>
      <c r="C3688" s="25" t="e">
        <f>NA()</f>
        <v>#N/A</v>
      </c>
    </row>
    <row r="3689" spans="1:3" x14ac:dyDescent="0.2">
      <c r="A3689" s="85">
        <v>45689</v>
      </c>
      <c r="B3689" s="25" t="e">
        <f>NA()</f>
        <v>#N/A</v>
      </c>
      <c r="C3689" s="25" t="e">
        <f>NA()</f>
        <v>#N/A</v>
      </c>
    </row>
    <row r="3690" spans="1:3" x14ac:dyDescent="0.2">
      <c r="A3690" s="85">
        <v>45690</v>
      </c>
      <c r="B3690" s="25" t="e">
        <f>NA()</f>
        <v>#N/A</v>
      </c>
      <c r="C3690" s="25" t="e">
        <f>NA()</f>
        <v>#N/A</v>
      </c>
    </row>
    <row r="3691" spans="1:3" x14ac:dyDescent="0.2">
      <c r="A3691" s="85">
        <v>45691</v>
      </c>
      <c r="B3691" s="25" t="e">
        <f>NA()</f>
        <v>#N/A</v>
      </c>
      <c r="C3691" s="25" t="e">
        <f>NA()</f>
        <v>#N/A</v>
      </c>
    </row>
    <row r="3692" spans="1:3" x14ac:dyDescent="0.2">
      <c r="A3692" s="85">
        <v>45692</v>
      </c>
      <c r="B3692" s="25" t="e">
        <f>NA()</f>
        <v>#N/A</v>
      </c>
      <c r="C3692" s="25" t="e">
        <f>NA()</f>
        <v>#N/A</v>
      </c>
    </row>
    <row r="3693" spans="1:3" x14ac:dyDescent="0.2">
      <c r="A3693" s="85">
        <v>45693</v>
      </c>
      <c r="B3693" s="25" t="e">
        <f>NA()</f>
        <v>#N/A</v>
      </c>
      <c r="C3693" s="25" t="e">
        <f>NA()</f>
        <v>#N/A</v>
      </c>
    </row>
    <row r="3694" spans="1:3" x14ac:dyDescent="0.2">
      <c r="A3694" s="85">
        <v>45694</v>
      </c>
      <c r="B3694" s="25" t="e">
        <f>NA()</f>
        <v>#N/A</v>
      </c>
      <c r="C3694" s="25" t="e">
        <f>NA()</f>
        <v>#N/A</v>
      </c>
    </row>
    <row r="3695" spans="1:3" x14ac:dyDescent="0.2">
      <c r="A3695" s="85">
        <v>45695</v>
      </c>
      <c r="B3695" s="25" t="e">
        <f>NA()</f>
        <v>#N/A</v>
      </c>
      <c r="C3695" s="25" t="e">
        <f>NA()</f>
        <v>#N/A</v>
      </c>
    </row>
    <row r="3696" spans="1:3" x14ac:dyDescent="0.2">
      <c r="A3696" s="85">
        <v>45696</v>
      </c>
      <c r="B3696" s="25" t="e">
        <f>NA()</f>
        <v>#N/A</v>
      </c>
      <c r="C3696" s="25" t="e">
        <f>NA()</f>
        <v>#N/A</v>
      </c>
    </row>
    <row r="3697" spans="1:3" x14ac:dyDescent="0.2">
      <c r="A3697" s="85">
        <v>45697</v>
      </c>
      <c r="B3697" s="25" t="e">
        <f>NA()</f>
        <v>#N/A</v>
      </c>
      <c r="C3697" s="25" t="e">
        <f>NA()</f>
        <v>#N/A</v>
      </c>
    </row>
    <row r="3698" spans="1:3" x14ac:dyDescent="0.2">
      <c r="A3698" s="85">
        <v>45698</v>
      </c>
      <c r="B3698" s="25" t="e">
        <f>NA()</f>
        <v>#N/A</v>
      </c>
      <c r="C3698" s="25" t="e">
        <f>NA()</f>
        <v>#N/A</v>
      </c>
    </row>
    <row r="3699" spans="1:3" x14ac:dyDescent="0.2">
      <c r="A3699" s="85">
        <v>45699</v>
      </c>
      <c r="B3699" s="25" t="e">
        <f>NA()</f>
        <v>#N/A</v>
      </c>
      <c r="C3699" s="25" t="e">
        <f>NA()</f>
        <v>#N/A</v>
      </c>
    </row>
    <row r="3700" spans="1:3" x14ac:dyDescent="0.2">
      <c r="A3700" s="85">
        <v>45700</v>
      </c>
      <c r="B3700" s="25" t="e">
        <f>NA()</f>
        <v>#N/A</v>
      </c>
      <c r="C3700" s="25" t="e">
        <f>NA()</f>
        <v>#N/A</v>
      </c>
    </row>
    <row r="3701" spans="1:3" x14ac:dyDescent="0.2">
      <c r="A3701" s="85">
        <v>45701</v>
      </c>
      <c r="B3701" s="25" t="e">
        <f>NA()</f>
        <v>#N/A</v>
      </c>
      <c r="C3701" s="25" t="e">
        <f>NA()</f>
        <v>#N/A</v>
      </c>
    </row>
    <row r="3702" spans="1:3" x14ac:dyDescent="0.2">
      <c r="A3702" s="85">
        <v>45702</v>
      </c>
      <c r="B3702" s="25" t="e">
        <f>NA()</f>
        <v>#N/A</v>
      </c>
      <c r="C3702" s="25" t="e">
        <f>NA()</f>
        <v>#N/A</v>
      </c>
    </row>
    <row r="3703" spans="1:3" x14ac:dyDescent="0.2">
      <c r="A3703" s="85">
        <v>45703</v>
      </c>
      <c r="B3703" s="25" t="e">
        <f>NA()</f>
        <v>#N/A</v>
      </c>
      <c r="C3703" s="25" t="e">
        <f>NA()</f>
        <v>#N/A</v>
      </c>
    </row>
    <row r="3704" spans="1:3" x14ac:dyDescent="0.2">
      <c r="A3704" s="85">
        <v>45704</v>
      </c>
      <c r="B3704" s="25" t="e">
        <f>NA()</f>
        <v>#N/A</v>
      </c>
      <c r="C3704" s="25" t="e">
        <f>NA()</f>
        <v>#N/A</v>
      </c>
    </row>
    <row r="3705" spans="1:3" x14ac:dyDescent="0.2">
      <c r="A3705" s="85">
        <v>45705</v>
      </c>
      <c r="B3705" s="25" t="e">
        <f>NA()</f>
        <v>#N/A</v>
      </c>
      <c r="C3705" s="25" t="e">
        <f>NA()</f>
        <v>#N/A</v>
      </c>
    </row>
    <row r="3706" spans="1:3" x14ac:dyDescent="0.2">
      <c r="A3706" s="85">
        <v>45706</v>
      </c>
      <c r="B3706" s="25" t="e">
        <f>NA()</f>
        <v>#N/A</v>
      </c>
      <c r="C3706" s="25" t="e">
        <f>NA()</f>
        <v>#N/A</v>
      </c>
    </row>
    <row r="3707" spans="1:3" x14ac:dyDescent="0.2">
      <c r="A3707" s="85">
        <v>45707</v>
      </c>
      <c r="B3707" s="25" t="e">
        <f>NA()</f>
        <v>#N/A</v>
      </c>
      <c r="C3707" s="25" t="e">
        <f>NA()</f>
        <v>#N/A</v>
      </c>
    </row>
    <row r="3708" spans="1:3" x14ac:dyDescent="0.2">
      <c r="A3708" s="85">
        <v>45708</v>
      </c>
      <c r="B3708" s="25" t="e">
        <f>NA()</f>
        <v>#N/A</v>
      </c>
      <c r="C3708" s="25" t="e">
        <f>NA()</f>
        <v>#N/A</v>
      </c>
    </row>
    <row r="3709" spans="1:3" x14ac:dyDescent="0.2">
      <c r="A3709" s="85">
        <v>45709</v>
      </c>
      <c r="B3709" s="25" t="e">
        <f>NA()</f>
        <v>#N/A</v>
      </c>
      <c r="C3709" s="25" t="e">
        <f>NA()</f>
        <v>#N/A</v>
      </c>
    </row>
    <row r="3710" spans="1:3" x14ac:dyDescent="0.2">
      <c r="A3710" s="85">
        <v>45710</v>
      </c>
      <c r="B3710" s="25" t="e">
        <f>NA()</f>
        <v>#N/A</v>
      </c>
      <c r="C3710" s="25" t="e">
        <f>NA()</f>
        <v>#N/A</v>
      </c>
    </row>
    <row r="3711" spans="1:3" x14ac:dyDescent="0.2">
      <c r="A3711" s="85">
        <v>45711</v>
      </c>
      <c r="B3711" s="25" t="e">
        <f>NA()</f>
        <v>#N/A</v>
      </c>
      <c r="C3711" s="25" t="e">
        <f>NA()</f>
        <v>#N/A</v>
      </c>
    </row>
    <row r="3712" spans="1:3" x14ac:dyDescent="0.2">
      <c r="A3712" s="85">
        <v>45712</v>
      </c>
      <c r="B3712" s="25" t="e">
        <f>NA()</f>
        <v>#N/A</v>
      </c>
      <c r="C3712" s="25" t="e">
        <f>NA()</f>
        <v>#N/A</v>
      </c>
    </row>
    <row r="3713" spans="1:3" x14ac:dyDescent="0.2">
      <c r="A3713" s="85">
        <v>45713</v>
      </c>
      <c r="B3713" s="25" t="e">
        <f>NA()</f>
        <v>#N/A</v>
      </c>
      <c r="C3713" s="25" t="e">
        <f>NA()</f>
        <v>#N/A</v>
      </c>
    </row>
    <row r="3714" spans="1:3" x14ac:dyDescent="0.2">
      <c r="A3714" s="85">
        <v>45714</v>
      </c>
      <c r="B3714" s="25" t="e">
        <f>NA()</f>
        <v>#N/A</v>
      </c>
      <c r="C3714" s="25" t="e">
        <f>NA()</f>
        <v>#N/A</v>
      </c>
    </row>
    <row r="3715" spans="1:3" x14ac:dyDescent="0.2">
      <c r="A3715" s="85">
        <v>45715</v>
      </c>
      <c r="B3715" s="25" t="e">
        <f>NA()</f>
        <v>#N/A</v>
      </c>
      <c r="C3715" s="25" t="e">
        <f>NA()</f>
        <v>#N/A</v>
      </c>
    </row>
    <row r="3716" spans="1:3" x14ac:dyDescent="0.2">
      <c r="A3716" s="85">
        <v>45716</v>
      </c>
      <c r="B3716" s="25" t="e">
        <f>NA()</f>
        <v>#N/A</v>
      </c>
      <c r="C3716" s="25" t="e">
        <f>NA()</f>
        <v>#N/A</v>
      </c>
    </row>
    <row r="3717" spans="1:3" x14ac:dyDescent="0.2">
      <c r="A3717" s="85">
        <v>45717</v>
      </c>
      <c r="B3717" s="25" t="e">
        <f>NA()</f>
        <v>#N/A</v>
      </c>
      <c r="C3717" s="25" t="e">
        <f>NA()</f>
        <v>#N/A</v>
      </c>
    </row>
    <row r="3718" spans="1:3" x14ac:dyDescent="0.2">
      <c r="A3718" s="85">
        <v>45718</v>
      </c>
      <c r="B3718" s="25" t="e">
        <f>NA()</f>
        <v>#N/A</v>
      </c>
      <c r="C3718" s="25" t="e">
        <f>NA()</f>
        <v>#N/A</v>
      </c>
    </row>
    <row r="3719" spans="1:3" x14ac:dyDescent="0.2">
      <c r="A3719" s="85">
        <v>45719</v>
      </c>
      <c r="B3719" s="25" t="e">
        <f>NA()</f>
        <v>#N/A</v>
      </c>
      <c r="C3719" s="25" t="e">
        <f>NA()</f>
        <v>#N/A</v>
      </c>
    </row>
    <row r="3720" spans="1:3" x14ac:dyDescent="0.2">
      <c r="A3720" s="85">
        <v>45720</v>
      </c>
      <c r="B3720" s="25" t="e">
        <f>NA()</f>
        <v>#N/A</v>
      </c>
      <c r="C3720" s="25" t="e">
        <f>NA()</f>
        <v>#N/A</v>
      </c>
    </row>
    <row r="3721" spans="1:3" x14ac:dyDescent="0.2">
      <c r="A3721" s="85">
        <v>45721</v>
      </c>
      <c r="B3721" s="25" t="e">
        <f>NA()</f>
        <v>#N/A</v>
      </c>
      <c r="C3721" s="25" t="e">
        <f>NA()</f>
        <v>#N/A</v>
      </c>
    </row>
    <row r="3722" spans="1:3" x14ac:dyDescent="0.2">
      <c r="A3722" s="85">
        <v>45722</v>
      </c>
      <c r="B3722" s="25" t="e">
        <f>NA()</f>
        <v>#N/A</v>
      </c>
      <c r="C3722" s="25" t="e">
        <f>NA()</f>
        <v>#N/A</v>
      </c>
    </row>
    <row r="3723" spans="1:3" x14ac:dyDescent="0.2">
      <c r="A3723" s="85">
        <v>45723</v>
      </c>
      <c r="B3723" s="25" t="e">
        <f>NA()</f>
        <v>#N/A</v>
      </c>
      <c r="C3723" s="25" t="e">
        <f>NA()</f>
        <v>#N/A</v>
      </c>
    </row>
    <row r="3724" spans="1:3" x14ac:dyDescent="0.2">
      <c r="A3724" s="85">
        <v>45724</v>
      </c>
      <c r="B3724" s="25" t="e">
        <f>NA()</f>
        <v>#N/A</v>
      </c>
      <c r="C3724" s="25" t="e">
        <f>NA()</f>
        <v>#N/A</v>
      </c>
    </row>
    <row r="3725" spans="1:3" x14ac:dyDescent="0.2">
      <c r="A3725" s="85">
        <v>45725</v>
      </c>
      <c r="B3725" s="25" t="e">
        <f>NA()</f>
        <v>#N/A</v>
      </c>
      <c r="C3725" s="25" t="e">
        <f>NA()</f>
        <v>#N/A</v>
      </c>
    </row>
    <row r="3726" spans="1:3" x14ac:dyDescent="0.2">
      <c r="A3726" s="85">
        <v>45726</v>
      </c>
      <c r="B3726" s="25" t="e">
        <f>NA()</f>
        <v>#N/A</v>
      </c>
      <c r="C3726" s="25" t="e">
        <f>NA()</f>
        <v>#N/A</v>
      </c>
    </row>
    <row r="3727" spans="1:3" x14ac:dyDescent="0.2">
      <c r="A3727" s="85">
        <v>45727</v>
      </c>
      <c r="B3727" s="25" t="e">
        <f>NA()</f>
        <v>#N/A</v>
      </c>
      <c r="C3727" s="25" t="e">
        <f>NA()</f>
        <v>#N/A</v>
      </c>
    </row>
    <row r="3728" spans="1:3" x14ac:dyDescent="0.2">
      <c r="A3728" s="85">
        <v>45728</v>
      </c>
      <c r="B3728" s="25" t="e">
        <f>NA()</f>
        <v>#N/A</v>
      </c>
      <c r="C3728" s="25" t="e">
        <f>NA()</f>
        <v>#N/A</v>
      </c>
    </row>
    <row r="3729" spans="1:3" x14ac:dyDescent="0.2">
      <c r="A3729" s="85">
        <v>45729</v>
      </c>
      <c r="B3729" s="25" t="e">
        <f>NA()</f>
        <v>#N/A</v>
      </c>
      <c r="C3729" s="25" t="e">
        <f>NA()</f>
        <v>#N/A</v>
      </c>
    </row>
    <row r="3730" spans="1:3" x14ac:dyDescent="0.2">
      <c r="A3730" s="85">
        <v>45730</v>
      </c>
      <c r="B3730" s="25" t="e">
        <f>NA()</f>
        <v>#N/A</v>
      </c>
      <c r="C3730" s="25" t="e">
        <f>NA()</f>
        <v>#N/A</v>
      </c>
    </row>
    <row r="3731" spans="1:3" x14ac:dyDescent="0.2">
      <c r="A3731" s="85">
        <v>45731</v>
      </c>
      <c r="B3731" s="25" t="e">
        <f>NA()</f>
        <v>#N/A</v>
      </c>
      <c r="C3731" s="25" t="e">
        <f>NA()</f>
        <v>#N/A</v>
      </c>
    </row>
    <row r="3732" spans="1:3" x14ac:dyDescent="0.2">
      <c r="A3732" s="85">
        <v>45732</v>
      </c>
      <c r="B3732" s="25" t="e">
        <f>NA()</f>
        <v>#N/A</v>
      </c>
      <c r="C3732" s="25" t="e">
        <f>NA()</f>
        <v>#N/A</v>
      </c>
    </row>
    <row r="3733" spans="1:3" x14ac:dyDescent="0.2">
      <c r="A3733" s="85">
        <v>45733</v>
      </c>
      <c r="B3733" s="25" t="e">
        <f>NA()</f>
        <v>#N/A</v>
      </c>
      <c r="C3733" s="25" t="e">
        <f>NA()</f>
        <v>#N/A</v>
      </c>
    </row>
    <row r="3734" spans="1:3" x14ac:dyDescent="0.2">
      <c r="A3734" s="85">
        <v>45734</v>
      </c>
      <c r="B3734" s="25" t="e">
        <f>NA()</f>
        <v>#N/A</v>
      </c>
      <c r="C3734" s="25" t="e">
        <f>NA()</f>
        <v>#N/A</v>
      </c>
    </row>
    <row r="3735" spans="1:3" x14ac:dyDescent="0.2">
      <c r="A3735" s="85">
        <v>45735</v>
      </c>
      <c r="B3735" s="25" t="e">
        <f>NA()</f>
        <v>#N/A</v>
      </c>
      <c r="C3735" s="25" t="e">
        <f>NA()</f>
        <v>#N/A</v>
      </c>
    </row>
    <row r="3736" spans="1:3" x14ac:dyDescent="0.2">
      <c r="A3736" s="85">
        <v>45736</v>
      </c>
      <c r="B3736" s="25" t="e">
        <f>NA()</f>
        <v>#N/A</v>
      </c>
      <c r="C3736" s="25" t="e">
        <f>NA()</f>
        <v>#N/A</v>
      </c>
    </row>
    <row r="3737" spans="1:3" x14ac:dyDescent="0.2">
      <c r="A3737" s="85">
        <v>45737</v>
      </c>
      <c r="B3737" s="25" t="e">
        <f>NA()</f>
        <v>#N/A</v>
      </c>
      <c r="C3737" s="25" t="e">
        <f>NA()</f>
        <v>#N/A</v>
      </c>
    </row>
    <row r="3738" spans="1:3" x14ac:dyDescent="0.2">
      <c r="A3738" s="85">
        <v>45738</v>
      </c>
      <c r="B3738" s="25" t="e">
        <f>NA()</f>
        <v>#N/A</v>
      </c>
      <c r="C3738" s="25" t="e">
        <f>NA()</f>
        <v>#N/A</v>
      </c>
    </row>
    <row r="3739" spans="1:3" x14ac:dyDescent="0.2">
      <c r="A3739" s="85">
        <v>45739</v>
      </c>
      <c r="B3739" s="25" t="e">
        <f>NA()</f>
        <v>#N/A</v>
      </c>
      <c r="C3739" s="25" t="e">
        <f>NA()</f>
        <v>#N/A</v>
      </c>
    </row>
    <row r="3740" spans="1:3" x14ac:dyDescent="0.2">
      <c r="A3740" s="85">
        <v>45740</v>
      </c>
      <c r="B3740" s="25" t="e">
        <f>NA()</f>
        <v>#N/A</v>
      </c>
      <c r="C3740" s="25" t="e">
        <f>NA()</f>
        <v>#N/A</v>
      </c>
    </row>
    <row r="3741" spans="1:3" x14ac:dyDescent="0.2">
      <c r="A3741" s="85">
        <v>45741</v>
      </c>
      <c r="B3741" s="25" t="e">
        <f>NA()</f>
        <v>#N/A</v>
      </c>
      <c r="C3741" s="25" t="e">
        <f>NA()</f>
        <v>#N/A</v>
      </c>
    </row>
    <row r="3742" spans="1:3" x14ac:dyDescent="0.2">
      <c r="A3742" s="85">
        <v>45742</v>
      </c>
      <c r="B3742" s="25" t="e">
        <f>NA()</f>
        <v>#N/A</v>
      </c>
      <c r="C3742" s="25" t="e">
        <f>NA()</f>
        <v>#N/A</v>
      </c>
    </row>
    <row r="3743" spans="1:3" x14ac:dyDescent="0.2">
      <c r="A3743" s="85">
        <v>45743</v>
      </c>
      <c r="B3743" s="25" t="e">
        <f>NA()</f>
        <v>#N/A</v>
      </c>
      <c r="C3743" s="25" t="e">
        <f>NA()</f>
        <v>#N/A</v>
      </c>
    </row>
    <row r="3744" spans="1:3" x14ac:dyDescent="0.2">
      <c r="A3744" s="85">
        <v>45744</v>
      </c>
      <c r="B3744" s="25" t="e">
        <f>NA()</f>
        <v>#N/A</v>
      </c>
      <c r="C3744" s="25" t="e">
        <f>NA()</f>
        <v>#N/A</v>
      </c>
    </row>
    <row r="3745" spans="1:3" x14ac:dyDescent="0.2">
      <c r="A3745" s="85">
        <v>45745</v>
      </c>
      <c r="B3745" s="25" t="e">
        <f>NA()</f>
        <v>#N/A</v>
      </c>
      <c r="C3745" s="25" t="e">
        <f>NA()</f>
        <v>#N/A</v>
      </c>
    </row>
    <row r="3746" spans="1:3" x14ac:dyDescent="0.2">
      <c r="A3746" s="85">
        <v>45746</v>
      </c>
      <c r="B3746" s="25" t="e">
        <f>NA()</f>
        <v>#N/A</v>
      </c>
      <c r="C3746" s="25" t="e">
        <f>NA()</f>
        <v>#N/A</v>
      </c>
    </row>
    <row r="3747" spans="1:3" x14ac:dyDescent="0.2">
      <c r="A3747" s="85">
        <v>45747</v>
      </c>
      <c r="B3747" s="25" t="e">
        <f>NA()</f>
        <v>#N/A</v>
      </c>
      <c r="C3747" s="25" t="e">
        <f>NA()</f>
        <v>#N/A</v>
      </c>
    </row>
    <row r="3748" spans="1:3" x14ac:dyDescent="0.2">
      <c r="A3748" s="85">
        <v>45748</v>
      </c>
      <c r="B3748" s="25" t="e">
        <f>NA()</f>
        <v>#N/A</v>
      </c>
      <c r="C3748" s="25" t="e">
        <f>NA()</f>
        <v>#N/A</v>
      </c>
    </row>
    <row r="3749" spans="1:3" x14ac:dyDescent="0.2">
      <c r="A3749" s="85">
        <v>45749</v>
      </c>
      <c r="B3749" s="25" t="e">
        <f>NA()</f>
        <v>#N/A</v>
      </c>
      <c r="C3749" s="25" t="e">
        <f>NA()</f>
        <v>#N/A</v>
      </c>
    </row>
    <row r="3750" spans="1:3" x14ac:dyDescent="0.2">
      <c r="A3750" s="85">
        <v>45750</v>
      </c>
      <c r="B3750" s="25" t="e">
        <f>NA()</f>
        <v>#N/A</v>
      </c>
      <c r="C3750" s="25" t="e">
        <f>NA()</f>
        <v>#N/A</v>
      </c>
    </row>
    <row r="3751" spans="1:3" x14ac:dyDescent="0.2">
      <c r="A3751" s="85">
        <v>45751</v>
      </c>
      <c r="B3751" s="25" t="e">
        <f>NA()</f>
        <v>#N/A</v>
      </c>
      <c r="C3751" s="25" t="e">
        <f>NA()</f>
        <v>#N/A</v>
      </c>
    </row>
    <row r="3752" spans="1:3" x14ac:dyDescent="0.2">
      <c r="A3752" s="85">
        <v>45752</v>
      </c>
      <c r="B3752" s="25" t="e">
        <f>NA()</f>
        <v>#N/A</v>
      </c>
      <c r="C3752" s="25" t="e">
        <f>NA()</f>
        <v>#N/A</v>
      </c>
    </row>
    <row r="3753" spans="1:3" x14ac:dyDescent="0.2">
      <c r="A3753" s="85">
        <v>45753</v>
      </c>
      <c r="B3753" s="25" t="e">
        <f>NA()</f>
        <v>#N/A</v>
      </c>
      <c r="C3753" s="25" t="e">
        <f>NA()</f>
        <v>#N/A</v>
      </c>
    </row>
    <row r="3754" spans="1:3" x14ac:dyDescent="0.2">
      <c r="A3754" s="85">
        <v>45754</v>
      </c>
      <c r="B3754" s="25" t="e">
        <f>NA()</f>
        <v>#N/A</v>
      </c>
      <c r="C3754" s="25" t="e">
        <f>NA()</f>
        <v>#N/A</v>
      </c>
    </row>
    <row r="3755" spans="1:3" x14ac:dyDescent="0.2">
      <c r="A3755" s="85">
        <v>45755</v>
      </c>
      <c r="B3755" s="25" t="e">
        <f>NA()</f>
        <v>#N/A</v>
      </c>
      <c r="C3755" s="25" t="e">
        <f>NA()</f>
        <v>#N/A</v>
      </c>
    </row>
    <row r="3756" spans="1:3" x14ac:dyDescent="0.2">
      <c r="A3756" s="85">
        <v>45756</v>
      </c>
      <c r="B3756" s="25" t="e">
        <f>NA()</f>
        <v>#N/A</v>
      </c>
      <c r="C3756" s="25" t="e">
        <f>NA()</f>
        <v>#N/A</v>
      </c>
    </row>
    <row r="3757" spans="1:3" x14ac:dyDescent="0.2">
      <c r="A3757" s="85">
        <v>45757</v>
      </c>
      <c r="B3757" s="25" t="e">
        <f>NA()</f>
        <v>#N/A</v>
      </c>
      <c r="C3757" s="25" t="e">
        <f>NA()</f>
        <v>#N/A</v>
      </c>
    </row>
    <row r="3758" spans="1:3" x14ac:dyDescent="0.2">
      <c r="A3758" s="85">
        <v>45758</v>
      </c>
      <c r="B3758" s="25" t="e">
        <f>NA()</f>
        <v>#N/A</v>
      </c>
      <c r="C3758" s="25" t="e">
        <f>NA()</f>
        <v>#N/A</v>
      </c>
    </row>
    <row r="3759" spans="1:3" x14ac:dyDescent="0.2">
      <c r="A3759" s="85">
        <v>45759</v>
      </c>
      <c r="B3759" s="25" t="e">
        <f>NA()</f>
        <v>#N/A</v>
      </c>
      <c r="C3759" s="25" t="e">
        <f>NA()</f>
        <v>#N/A</v>
      </c>
    </row>
    <row r="3760" spans="1:3" x14ac:dyDescent="0.2">
      <c r="A3760" s="85">
        <v>45760</v>
      </c>
      <c r="B3760" s="25" t="e">
        <f>NA()</f>
        <v>#N/A</v>
      </c>
      <c r="C3760" s="25" t="e">
        <f>NA()</f>
        <v>#N/A</v>
      </c>
    </row>
    <row r="3761" spans="1:3" x14ac:dyDescent="0.2">
      <c r="A3761" s="85">
        <v>45761</v>
      </c>
      <c r="B3761" s="25" t="e">
        <f>NA()</f>
        <v>#N/A</v>
      </c>
      <c r="C3761" s="25" t="e">
        <f>NA()</f>
        <v>#N/A</v>
      </c>
    </row>
    <row r="3762" spans="1:3" x14ac:dyDescent="0.2">
      <c r="A3762" s="85">
        <v>45762</v>
      </c>
      <c r="B3762" s="25" t="e">
        <f>NA()</f>
        <v>#N/A</v>
      </c>
      <c r="C3762" s="25" t="e">
        <f>NA()</f>
        <v>#N/A</v>
      </c>
    </row>
    <row r="3763" spans="1:3" x14ac:dyDescent="0.2">
      <c r="A3763" s="85">
        <v>45763</v>
      </c>
      <c r="B3763" s="25" t="e">
        <f>NA()</f>
        <v>#N/A</v>
      </c>
      <c r="C3763" s="25" t="e">
        <f>NA()</f>
        <v>#N/A</v>
      </c>
    </row>
    <row r="3764" spans="1:3" x14ac:dyDescent="0.2">
      <c r="A3764" s="85">
        <v>45764</v>
      </c>
      <c r="B3764" s="25" t="e">
        <f>NA()</f>
        <v>#N/A</v>
      </c>
      <c r="C3764" s="25" t="e">
        <f>NA()</f>
        <v>#N/A</v>
      </c>
    </row>
    <row r="3765" spans="1:3" x14ac:dyDescent="0.2">
      <c r="A3765" s="85">
        <v>45765</v>
      </c>
      <c r="B3765" s="25" t="e">
        <f>NA()</f>
        <v>#N/A</v>
      </c>
      <c r="C3765" s="25" t="e">
        <f>NA()</f>
        <v>#N/A</v>
      </c>
    </row>
    <row r="3766" spans="1:3" x14ac:dyDescent="0.2">
      <c r="A3766" s="85">
        <v>45766</v>
      </c>
      <c r="B3766" s="25" t="e">
        <f>NA()</f>
        <v>#N/A</v>
      </c>
      <c r="C3766" s="25" t="e">
        <f>NA()</f>
        <v>#N/A</v>
      </c>
    </row>
    <row r="3767" spans="1:3" x14ac:dyDescent="0.2">
      <c r="A3767" s="85">
        <v>45767</v>
      </c>
      <c r="B3767" s="25" t="e">
        <f>NA()</f>
        <v>#N/A</v>
      </c>
      <c r="C3767" s="25" t="e">
        <f>NA()</f>
        <v>#N/A</v>
      </c>
    </row>
    <row r="3768" spans="1:3" x14ac:dyDescent="0.2">
      <c r="A3768" s="85">
        <v>45768</v>
      </c>
      <c r="B3768" s="25" t="e">
        <f>NA()</f>
        <v>#N/A</v>
      </c>
      <c r="C3768" s="25" t="e">
        <f>NA()</f>
        <v>#N/A</v>
      </c>
    </row>
    <row r="3769" spans="1:3" x14ac:dyDescent="0.2">
      <c r="A3769" s="85">
        <v>45769</v>
      </c>
      <c r="B3769" s="25" t="e">
        <f>NA()</f>
        <v>#N/A</v>
      </c>
      <c r="C3769" s="25" t="e">
        <f>NA()</f>
        <v>#N/A</v>
      </c>
    </row>
    <row r="3770" spans="1:3" x14ac:dyDescent="0.2">
      <c r="A3770" s="85">
        <v>45770</v>
      </c>
      <c r="B3770" s="25" t="e">
        <f>NA()</f>
        <v>#N/A</v>
      </c>
      <c r="C3770" s="25" t="e">
        <f>NA()</f>
        <v>#N/A</v>
      </c>
    </row>
    <row r="3771" spans="1:3" x14ac:dyDescent="0.2">
      <c r="A3771" s="85">
        <v>45771</v>
      </c>
      <c r="B3771" s="25" t="e">
        <f>NA()</f>
        <v>#N/A</v>
      </c>
      <c r="C3771" s="25" t="e">
        <f>NA()</f>
        <v>#N/A</v>
      </c>
    </row>
    <row r="3772" spans="1:3" x14ac:dyDescent="0.2">
      <c r="A3772" s="85">
        <v>45772</v>
      </c>
      <c r="B3772" s="25" t="e">
        <f>NA()</f>
        <v>#N/A</v>
      </c>
      <c r="C3772" s="25" t="e">
        <f>NA()</f>
        <v>#N/A</v>
      </c>
    </row>
    <row r="3773" spans="1:3" x14ac:dyDescent="0.2">
      <c r="A3773" s="85">
        <v>45773</v>
      </c>
      <c r="B3773" s="25" t="e">
        <f>NA()</f>
        <v>#N/A</v>
      </c>
      <c r="C3773" s="25" t="e">
        <f>NA()</f>
        <v>#N/A</v>
      </c>
    </row>
    <row r="3774" spans="1:3" x14ac:dyDescent="0.2">
      <c r="A3774" s="85">
        <v>45774</v>
      </c>
      <c r="B3774" s="25" t="e">
        <f>NA()</f>
        <v>#N/A</v>
      </c>
      <c r="C3774" s="25" t="e">
        <f>NA()</f>
        <v>#N/A</v>
      </c>
    </row>
    <row r="3775" spans="1:3" x14ac:dyDescent="0.2">
      <c r="A3775" s="85">
        <v>45775</v>
      </c>
      <c r="B3775" s="25" t="e">
        <f>NA()</f>
        <v>#N/A</v>
      </c>
      <c r="C3775" s="25" t="e">
        <f>NA()</f>
        <v>#N/A</v>
      </c>
    </row>
    <row r="3776" spans="1:3" x14ac:dyDescent="0.2">
      <c r="A3776" s="85">
        <v>45776</v>
      </c>
      <c r="B3776" s="25" t="e">
        <f>NA()</f>
        <v>#N/A</v>
      </c>
      <c r="C3776" s="25" t="e">
        <f>NA()</f>
        <v>#N/A</v>
      </c>
    </row>
    <row r="3777" spans="1:3" x14ac:dyDescent="0.2">
      <c r="A3777" s="85">
        <v>45777</v>
      </c>
      <c r="B3777" s="25" t="e">
        <f>NA()</f>
        <v>#N/A</v>
      </c>
      <c r="C3777" s="25" t="e">
        <f>NA()</f>
        <v>#N/A</v>
      </c>
    </row>
    <row r="3778" spans="1:3" x14ac:dyDescent="0.2">
      <c r="A3778" s="85">
        <v>45778</v>
      </c>
      <c r="B3778" s="25" t="e">
        <f>NA()</f>
        <v>#N/A</v>
      </c>
      <c r="C3778" s="25" t="e">
        <f>NA()</f>
        <v>#N/A</v>
      </c>
    </row>
    <row r="3779" spans="1:3" x14ac:dyDescent="0.2">
      <c r="A3779" s="85">
        <v>45779</v>
      </c>
      <c r="B3779" s="25" t="e">
        <f>NA()</f>
        <v>#N/A</v>
      </c>
      <c r="C3779" s="25" t="e">
        <f>NA()</f>
        <v>#N/A</v>
      </c>
    </row>
    <row r="3780" spans="1:3" x14ac:dyDescent="0.2">
      <c r="A3780" s="85">
        <v>45780</v>
      </c>
      <c r="B3780" s="25" t="e">
        <f>NA()</f>
        <v>#N/A</v>
      </c>
      <c r="C3780" s="25" t="e">
        <f>NA()</f>
        <v>#N/A</v>
      </c>
    </row>
    <row r="3781" spans="1:3" x14ac:dyDescent="0.2">
      <c r="A3781" s="85">
        <v>45781</v>
      </c>
      <c r="B3781" s="25" t="e">
        <f>NA()</f>
        <v>#N/A</v>
      </c>
      <c r="C3781" s="25" t="e">
        <f>NA()</f>
        <v>#N/A</v>
      </c>
    </row>
    <row r="3782" spans="1:3" x14ac:dyDescent="0.2">
      <c r="A3782" s="85">
        <v>45782</v>
      </c>
      <c r="B3782" s="25" t="e">
        <f>NA()</f>
        <v>#N/A</v>
      </c>
      <c r="C3782" s="25" t="e">
        <f>NA()</f>
        <v>#N/A</v>
      </c>
    </row>
    <row r="3783" spans="1:3" x14ac:dyDescent="0.2">
      <c r="A3783" s="85">
        <v>45783</v>
      </c>
      <c r="B3783" s="25" t="e">
        <f>NA()</f>
        <v>#N/A</v>
      </c>
      <c r="C3783" s="25" t="e">
        <f>NA()</f>
        <v>#N/A</v>
      </c>
    </row>
    <row r="3784" spans="1:3" x14ac:dyDescent="0.2">
      <c r="A3784" s="85">
        <v>45784</v>
      </c>
      <c r="B3784" s="25" t="e">
        <f>NA()</f>
        <v>#N/A</v>
      </c>
      <c r="C3784" s="25" t="e">
        <f>NA()</f>
        <v>#N/A</v>
      </c>
    </row>
    <row r="3785" spans="1:3" x14ac:dyDescent="0.2">
      <c r="A3785" s="85">
        <v>45785</v>
      </c>
      <c r="B3785" s="25" t="e">
        <f>NA()</f>
        <v>#N/A</v>
      </c>
      <c r="C3785" s="25" t="e">
        <f>NA()</f>
        <v>#N/A</v>
      </c>
    </row>
    <row r="3786" spans="1:3" x14ac:dyDescent="0.2">
      <c r="A3786" s="85">
        <v>45786</v>
      </c>
      <c r="B3786" s="25" t="e">
        <f>NA()</f>
        <v>#N/A</v>
      </c>
      <c r="C3786" s="25" t="e">
        <f>NA()</f>
        <v>#N/A</v>
      </c>
    </row>
    <row r="3787" spans="1:3" x14ac:dyDescent="0.2">
      <c r="A3787" s="85">
        <v>45787</v>
      </c>
      <c r="B3787" s="25" t="e">
        <f>NA()</f>
        <v>#N/A</v>
      </c>
      <c r="C3787" s="25" t="e">
        <f>NA()</f>
        <v>#N/A</v>
      </c>
    </row>
    <row r="3788" spans="1:3" x14ac:dyDescent="0.2">
      <c r="A3788" s="85">
        <v>45788</v>
      </c>
      <c r="B3788" s="25" t="e">
        <f>NA()</f>
        <v>#N/A</v>
      </c>
      <c r="C3788" s="25" t="e">
        <f>NA()</f>
        <v>#N/A</v>
      </c>
    </row>
    <row r="3789" spans="1:3" x14ac:dyDescent="0.2">
      <c r="A3789" s="85">
        <v>45789</v>
      </c>
      <c r="B3789" s="25" t="e">
        <f>NA()</f>
        <v>#N/A</v>
      </c>
      <c r="C3789" s="25" t="e">
        <f>NA()</f>
        <v>#N/A</v>
      </c>
    </row>
    <row r="3790" spans="1:3" x14ac:dyDescent="0.2">
      <c r="A3790" s="85">
        <v>45790</v>
      </c>
      <c r="B3790" s="25" t="e">
        <f>NA()</f>
        <v>#N/A</v>
      </c>
      <c r="C3790" s="25" t="e">
        <f>NA()</f>
        <v>#N/A</v>
      </c>
    </row>
    <row r="3791" spans="1:3" x14ac:dyDescent="0.2">
      <c r="A3791" s="85">
        <v>45791</v>
      </c>
      <c r="B3791" s="25" t="e">
        <f>NA()</f>
        <v>#N/A</v>
      </c>
      <c r="C3791" s="25" t="e">
        <f>NA()</f>
        <v>#N/A</v>
      </c>
    </row>
    <row r="3792" spans="1:3" x14ac:dyDescent="0.2">
      <c r="A3792" s="85">
        <v>45792</v>
      </c>
      <c r="B3792" s="25" t="e">
        <f>NA()</f>
        <v>#N/A</v>
      </c>
      <c r="C3792" s="25" t="e">
        <f>NA()</f>
        <v>#N/A</v>
      </c>
    </row>
    <row r="3793" spans="1:3" x14ac:dyDescent="0.2">
      <c r="A3793" s="85">
        <v>45793</v>
      </c>
      <c r="B3793" s="25" t="e">
        <f>NA()</f>
        <v>#N/A</v>
      </c>
      <c r="C3793" s="25" t="e">
        <f>NA()</f>
        <v>#N/A</v>
      </c>
    </row>
    <row r="3794" spans="1:3" x14ac:dyDescent="0.2">
      <c r="A3794" s="85">
        <v>45794</v>
      </c>
      <c r="B3794" s="25" t="e">
        <f>NA()</f>
        <v>#N/A</v>
      </c>
      <c r="C3794" s="25" t="e">
        <f>NA()</f>
        <v>#N/A</v>
      </c>
    </row>
    <row r="3795" spans="1:3" x14ac:dyDescent="0.2">
      <c r="A3795" s="85">
        <v>45795</v>
      </c>
      <c r="B3795" s="25" t="e">
        <f>NA()</f>
        <v>#N/A</v>
      </c>
      <c r="C3795" s="25" t="e">
        <f>NA()</f>
        <v>#N/A</v>
      </c>
    </row>
    <row r="3796" spans="1:3" x14ac:dyDescent="0.2">
      <c r="A3796" s="85">
        <v>45796</v>
      </c>
      <c r="B3796" s="25" t="e">
        <f>NA()</f>
        <v>#N/A</v>
      </c>
      <c r="C3796" s="25" t="e">
        <f>NA()</f>
        <v>#N/A</v>
      </c>
    </row>
    <row r="3797" spans="1:3" x14ac:dyDescent="0.2">
      <c r="A3797" s="85">
        <v>45797</v>
      </c>
      <c r="B3797" s="25" t="e">
        <f>NA()</f>
        <v>#N/A</v>
      </c>
      <c r="C3797" s="25" t="e">
        <f>NA()</f>
        <v>#N/A</v>
      </c>
    </row>
    <row r="3798" spans="1:3" x14ac:dyDescent="0.2">
      <c r="A3798" s="85">
        <v>45798</v>
      </c>
      <c r="B3798" s="25" t="e">
        <f>NA()</f>
        <v>#N/A</v>
      </c>
      <c r="C3798" s="25" t="e">
        <f>NA()</f>
        <v>#N/A</v>
      </c>
    </row>
    <row r="3799" spans="1:3" x14ac:dyDescent="0.2">
      <c r="A3799" s="85">
        <v>45799</v>
      </c>
      <c r="B3799" s="25" t="e">
        <f>NA()</f>
        <v>#N/A</v>
      </c>
      <c r="C3799" s="25" t="e">
        <f>NA()</f>
        <v>#N/A</v>
      </c>
    </row>
    <row r="3800" spans="1:3" x14ac:dyDescent="0.2">
      <c r="A3800" s="85">
        <v>45800</v>
      </c>
      <c r="B3800" s="25" t="e">
        <f>NA()</f>
        <v>#N/A</v>
      </c>
      <c r="C3800" s="25" t="e">
        <f>NA()</f>
        <v>#N/A</v>
      </c>
    </row>
    <row r="3801" spans="1:3" x14ac:dyDescent="0.2">
      <c r="A3801" s="85">
        <v>45801</v>
      </c>
      <c r="B3801" s="25" t="e">
        <f>NA()</f>
        <v>#N/A</v>
      </c>
      <c r="C3801" s="25" t="e">
        <f>NA()</f>
        <v>#N/A</v>
      </c>
    </row>
    <row r="3802" spans="1:3" x14ac:dyDescent="0.2">
      <c r="A3802" s="85">
        <v>45802</v>
      </c>
      <c r="B3802" s="25" t="e">
        <f>NA()</f>
        <v>#N/A</v>
      </c>
      <c r="C3802" s="25" t="e">
        <f>NA()</f>
        <v>#N/A</v>
      </c>
    </row>
    <row r="3803" spans="1:3" x14ac:dyDescent="0.2">
      <c r="A3803" s="85">
        <v>45803</v>
      </c>
      <c r="B3803" s="25" t="e">
        <f>NA()</f>
        <v>#N/A</v>
      </c>
      <c r="C3803" s="25" t="e">
        <f>NA()</f>
        <v>#N/A</v>
      </c>
    </row>
    <row r="3804" spans="1:3" x14ac:dyDescent="0.2">
      <c r="A3804" s="85">
        <v>45804</v>
      </c>
      <c r="B3804" s="25" t="e">
        <f>NA()</f>
        <v>#N/A</v>
      </c>
      <c r="C3804" s="25" t="e">
        <f>NA()</f>
        <v>#N/A</v>
      </c>
    </row>
    <row r="3805" spans="1:3" x14ac:dyDescent="0.2">
      <c r="A3805" s="85">
        <v>45805</v>
      </c>
      <c r="B3805" s="25" t="e">
        <f>NA()</f>
        <v>#N/A</v>
      </c>
      <c r="C3805" s="25" t="e">
        <f>NA()</f>
        <v>#N/A</v>
      </c>
    </row>
    <row r="3806" spans="1:3" x14ac:dyDescent="0.2">
      <c r="A3806" s="85">
        <v>45806</v>
      </c>
      <c r="B3806" s="25" t="e">
        <f>NA()</f>
        <v>#N/A</v>
      </c>
      <c r="C3806" s="25" t="e">
        <f>NA()</f>
        <v>#N/A</v>
      </c>
    </row>
    <row r="3807" spans="1:3" x14ac:dyDescent="0.2">
      <c r="A3807" s="85">
        <v>45807</v>
      </c>
      <c r="B3807" s="25" t="e">
        <f>NA()</f>
        <v>#N/A</v>
      </c>
      <c r="C3807" s="25" t="e">
        <f>NA()</f>
        <v>#N/A</v>
      </c>
    </row>
    <row r="3808" spans="1:3" x14ac:dyDescent="0.2">
      <c r="A3808" s="85">
        <v>45808</v>
      </c>
      <c r="B3808" s="25" t="e">
        <f>NA()</f>
        <v>#N/A</v>
      </c>
      <c r="C3808" s="25" t="e">
        <f>NA()</f>
        <v>#N/A</v>
      </c>
    </row>
    <row r="3809" spans="1:3" x14ac:dyDescent="0.2">
      <c r="A3809" s="85">
        <v>45809</v>
      </c>
      <c r="B3809" s="25" t="e">
        <f>NA()</f>
        <v>#N/A</v>
      </c>
      <c r="C3809" s="25" t="e">
        <f>NA()</f>
        <v>#N/A</v>
      </c>
    </row>
    <row r="3810" spans="1:3" x14ac:dyDescent="0.2">
      <c r="A3810" s="85">
        <v>45810</v>
      </c>
      <c r="B3810" s="25" t="e">
        <f>NA()</f>
        <v>#N/A</v>
      </c>
      <c r="C3810" s="25" t="e">
        <f>NA()</f>
        <v>#N/A</v>
      </c>
    </row>
    <row r="3811" spans="1:3" x14ac:dyDescent="0.2">
      <c r="A3811" s="85">
        <v>45811</v>
      </c>
      <c r="B3811" s="25" t="e">
        <f>NA()</f>
        <v>#N/A</v>
      </c>
      <c r="C3811" s="25" t="e">
        <f>NA()</f>
        <v>#N/A</v>
      </c>
    </row>
    <row r="3812" spans="1:3" x14ac:dyDescent="0.2">
      <c r="A3812" s="85">
        <v>45812</v>
      </c>
      <c r="B3812" s="25" t="e">
        <f>NA()</f>
        <v>#N/A</v>
      </c>
      <c r="C3812" s="25" t="e">
        <f>NA()</f>
        <v>#N/A</v>
      </c>
    </row>
    <row r="3813" spans="1:3" x14ac:dyDescent="0.2">
      <c r="A3813" s="85">
        <v>45813</v>
      </c>
      <c r="B3813" s="25" t="e">
        <f>NA()</f>
        <v>#N/A</v>
      </c>
      <c r="C3813" s="25" t="e">
        <f>NA()</f>
        <v>#N/A</v>
      </c>
    </row>
    <row r="3814" spans="1:3" x14ac:dyDescent="0.2">
      <c r="A3814" s="85">
        <v>45814</v>
      </c>
      <c r="B3814" s="25" t="e">
        <f>NA()</f>
        <v>#N/A</v>
      </c>
      <c r="C3814" s="25" t="e">
        <f>NA()</f>
        <v>#N/A</v>
      </c>
    </row>
    <row r="3815" spans="1:3" x14ac:dyDescent="0.2">
      <c r="A3815" s="85">
        <v>45815</v>
      </c>
      <c r="B3815" s="25" t="e">
        <f>NA()</f>
        <v>#N/A</v>
      </c>
      <c r="C3815" s="25" t="e">
        <f>NA()</f>
        <v>#N/A</v>
      </c>
    </row>
    <row r="3816" spans="1:3" x14ac:dyDescent="0.2">
      <c r="A3816" s="85">
        <v>45816</v>
      </c>
      <c r="B3816" s="25" t="e">
        <f>NA()</f>
        <v>#N/A</v>
      </c>
      <c r="C3816" s="25" t="e">
        <f>NA()</f>
        <v>#N/A</v>
      </c>
    </row>
    <row r="3817" spans="1:3" x14ac:dyDescent="0.2">
      <c r="A3817" s="85">
        <v>45817</v>
      </c>
      <c r="B3817" s="25" t="e">
        <f>NA()</f>
        <v>#N/A</v>
      </c>
      <c r="C3817" s="25" t="e">
        <f>NA()</f>
        <v>#N/A</v>
      </c>
    </row>
    <row r="3818" spans="1:3" x14ac:dyDescent="0.2">
      <c r="A3818" s="85">
        <v>45818</v>
      </c>
      <c r="B3818" s="25" t="e">
        <f>NA()</f>
        <v>#N/A</v>
      </c>
      <c r="C3818" s="25" t="e">
        <f>NA()</f>
        <v>#N/A</v>
      </c>
    </row>
    <row r="3819" spans="1:3" x14ac:dyDescent="0.2">
      <c r="A3819" s="85">
        <v>45819</v>
      </c>
      <c r="B3819" s="25" t="e">
        <f>NA()</f>
        <v>#N/A</v>
      </c>
      <c r="C3819" s="25" t="e">
        <f>NA()</f>
        <v>#N/A</v>
      </c>
    </row>
    <row r="3820" spans="1:3" x14ac:dyDescent="0.2">
      <c r="A3820" s="85">
        <v>45820</v>
      </c>
      <c r="B3820" s="25" t="e">
        <f>NA()</f>
        <v>#N/A</v>
      </c>
      <c r="C3820" s="25" t="e">
        <f>NA()</f>
        <v>#N/A</v>
      </c>
    </row>
    <row r="3821" spans="1:3" x14ac:dyDescent="0.2">
      <c r="A3821" s="85">
        <v>45821</v>
      </c>
      <c r="B3821" s="25" t="e">
        <f>NA()</f>
        <v>#N/A</v>
      </c>
      <c r="C3821" s="25" t="e">
        <f>NA()</f>
        <v>#N/A</v>
      </c>
    </row>
    <row r="3822" spans="1:3" x14ac:dyDescent="0.2">
      <c r="A3822" s="85">
        <v>45822</v>
      </c>
      <c r="B3822" s="25" t="e">
        <f>NA()</f>
        <v>#N/A</v>
      </c>
      <c r="C3822" s="25" t="e">
        <f>NA()</f>
        <v>#N/A</v>
      </c>
    </row>
    <row r="3823" spans="1:3" x14ac:dyDescent="0.2">
      <c r="A3823" s="85">
        <v>45823</v>
      </c>
      <c r="B3823" s="25" t="e">
        <f>NA()</f>
        <v>#N/A</v>
      </c>
      <c r="C3823" s="25" t="e">
        <f>NA()</f>
        <v>#N/A</v>
      </c>
    </row>
    <row r="3824" spans="1:3" x14ac:dyDescent="0.2">
      <c r="A3824" s="85">
        <v>45824</v>
      </c>
      <c r="B3824" s="25" t="e">
        <f>NA()</f>
        <v>#N/A</v>
      </c>
      <c r="C3824" s="25" t="e">
        <f>NA()</f>
        <v>#N/A</v>
      </c>
    </row>
    <row r="3825" spans="1:3" x14ac:dyDescent="0.2">
      <c r="A3825" s="85">
        <v>45825</v>
      </c>
      <c r="B3825" s="25" t="e">
        <f>NA()</f>
        <v>#N/A</v>
      </c>
      <c r="C3825" s="25" t="e">
        <f>NA()</f>
        <v>#N/A</v>
      </c>
    </row>
    <row r="3826" spans="1:3" x14ac:dyDescent="0.2">
      <c r="A3826" s="85">
        <v>45826</v>
      </c>
      <c r="B3826" s="25" t="e">
        <f>NA()</f>
        <v>#N/A</v>
      </c>
      <c r="C3826" s="25" t="e">
        <f>NA()</f>
        <v>#N/A</v>
      </c>
    </row>
    <row r="3827" spans="1:3" x14ac:dyDescent="0.2">
      <c r="A3827" s="85">
        <v>45827</v>
      </c>
      <c r="B3827" s="25" t="e">
        <f>NA()</f>
        <v>#N/A</v>
      </c>
      <c r="C3827" s="25" t="e">
        <f>NA()</f>
        <v>#N/A</v>
      </c>
    </row>
    <row r="3828" spans="1:3" x14ac:dyDescent="0.2">
      <c r="A3828" s="85">
        <v>45828</v>
      </c>
      <c r="B3828" s="25" t="e">
        <f>NA()</f>
        <v>#N/A</v>
      </c>
      <c r="C3828" s="25" t="e">
        <f>NA()</f>
        <v>#N/A</v>
      </c>
    </row>
    <row r="3829" spans="1:3" x14ac:dyDescent="0.2">
      <c r="A3829" s="85">
        <v>45829</v>
      </c>
      <c r="B3829" s="25" t="e">
        <f>NA()</f>
        <v>#N/A</v>
      </c>
      <c r="C3829" s="25" t="e">
        <f>NA()</f>
        <v>#N/A</v>
      </c>
    </row>
    <row r="3830" spans="1:3" x14ac:dyDescent="0.2">
      <c r="A3830" s="85">
        <v>45830</v>
      </c>
      <c r="B3830" s="25" t="e">
        <f>NA()</f>
        <v>#N/A</v>
      </c>
      <c r="C3830" s="25" t="e">
        <f>NA()</f>
        <v>#N/A</v>
      </c>
    </row>
    <row r="3831" spans="1:3" x14ac:dyDescent="0.2">
      <c r="A3831" s="85">
        <v>45831</v>
      </c>
      <c r="B3831" s="25" t="e">
        <f>NA()</f>
        <v>#N/A</v>
      </c>
      <c r="C3831" s="25" t="e">
        <f>NA()</f>
        <v>#N/A</v>
      </c>
    </row>
    <row r="3832" spans="1:3" x14ac:dyDescent="0.2">
      <c r="A3832" s="85">
        <v>45832</v>
      </c>
      <c r="B3832" s="25" t="e">
        <f>NA()</f>
        <v>#N/A</v>
      </c>
      <c r="C3832" s="25" t="e">
        <f>NA()</f>
        <v>#N/A</v>
      </c>
    </row>
    <row r="3833" spans="1:3" x14ac:dyDescent="0.2">
      <c r="A3833" s="85">
        <v>45833</v>
      </c>
      <c r="B3833" s="25" t="e">
        <f>NA()</f>
        <v>#N/A</v>
      </c>
      <c r="C3833" s="25" t="e">
        <f>NA()</f>
        <v>#N/A</v>
      </c>
    </row>
    <row r="3834" spans="1:3" x14ac:dyDescent="0.2">
      <c r="A3834" s="85">
        <v>45834</v>
      </c>
      <c r="B3834" s="25" t="e">
        <f>NA()</f>
        <v>#N/A</v>
      </c>
      <c r="C3834" s="25" t="e">
        <f>NA()</f>
        <v>#N/A</v>
      </c>
    </row>
    <row r="3835" spans="1:3" x14ac:dyDescent="0.2">
      <c r="A3835" s="85">
        <v>45835</v>
      </c>
      <c r="B3835" s="25" t="e">
        <f>NA()</f>
        <v>#N/A</v>
      </c>
      <c r="C3835" s="25" t="e">
        <f>NA()</f>
        <v>#N/A</v>
      </c>
    </row>
    <row r="3836" spans="1:3" x14ac:dyDescent="0.2">
      <c r="A3836" s="85">
        <v>45836</v>
      </c>
      <c r="B3836" s="25" t="e">
        <f>NA()</f>
        <v>#N/A</v>
      </c>
      <c r="C3836" s="25" t="e">
        <f>NA()</f>
        <v>#N/A</v>
      </c>
    </row>
    <row r="3837" spans="1:3" x14ac:dyDescent="0.2">
      <c r="A3837" s="85">
        <v>45837</v>
      </c>
      <c r="B3837" s="25" t="e">
        <f>NA()</f>
        <v>#N/A</v>
      </c>
      <c r="C3837" s="25" t="e">
        <f>NA()</f>
        <v>#N/A</v>
      </c>
    </row>
    <row r="3838" spans="1:3" x14ac:dyDescent="0.2">
      <c r="A3838" s="85">
        <v>45838</v>
      </c>
      <c r="B3838" s="25" t="e">
        <f>NA()</f>
        <v>#N/A</v>
      </c>
      <c r="C3838" s="25" t="e">
        <f>NA()</f>
        <v>#N/A</v>
      </c>
    </row>
    <row r="3839" spans="1:3" x14ac:dyDescent="0.2">
      <c r="A3839" s="85">
        <v>45839</v>
      </c>
      <c r="B3839" s="25" t="e">
        <f>NA()</f>
        <v>#N/A</v>
      </c>
      <c r="C3839" s="25" t="e">
        <f>NA()</f>
        <v>#N/A</v>
      </c>
    </row>
    <row r="3840" spans="1:3" x14ac:dyDescent="0.2">
      <c r="A3840" s="85">
        <v>45840</v>
      </c>
      <c r="B3840" s="25" t="e">
        <f>NA()</f>
        <v>#N/A</v>
      </c>
      <c r="C3840" s="25" t="e">
        <f>NA()</f>
        <v>#N/A</v>
      </c>
    </row>
    <row r="3841" spans="1:3" x14ac:dyDescent="0.2">
      <c r="A3841" s="85">
        <v>45841</v>
      </c>
      <c r="B3841" s="25" t="e">
        <f>NA()</f>
        <v>#N/A</v>
      </c>
      <c r="C3841" s="25" t="e">
        <f>NA()</f>
        <v>#N/A</v>
      </c>
    </row>
    <row r="3842" spans="1:3" x14ac:dyDescent="0.2">
      <c r="A3842" s="85">
        <v>45842</v>
      </c>
      <c r="B3842" s="25" t="e">
        <f>NA()</f>
        <v>#N/A</v>
      </c>
      <c r="C3842" s="25" t="e">
        <f>NA()</f>
        <v>#N/A</v>
      </c>
    </row>
    <row r="3843" spans="1:3" x14ac:dyDescent="0.2">
      <c r="A3843" s="85">
        <v>45843</v>
      </c>
      <c r="B3843" s="25" t="e">
        <f>NA()</f>
        <v>#N/A</v>
      </c>
      <c r="C3843" s="25" t="e">
        <f>NA()</f>
        <v>#N/A</v>
      </c>
    </row>
    <row r="3844" spans="1:3" x14ac:dyDescent="0.2">
      <c r="A3844" s="85">
        <v>45844</v>
      </c>
      <c r="B3844" s="25" t="e">
        <f>NA()</f>
        <v>#N/A</v>
      </c>
      <c r="C3844" s="25" t="e">
        <f>NA()</f>
        <v>#N/A</v>
      </c>
    </row>
    <row r="3845" spans="1:3" x14ac:dyDescent="0.2">
      <c r="A3845" s="85">
        <v>45845</v>
      </c>
      <c r="B3845" s="25" t="e">
        <f>NA()</f>
        <v>#N/A</v>
      </c>
      <c r="C3845" s="25" t="e">
        <f>NA()</f>
        <v>#N/A</v>
      </c>
    </row>
    <row r="3846" spans="1:3" x14ac:dyDescent="0.2">
      <c r="A3846" s="85">
        <v>45846</v>
      </c>
      <c r="B3846" s="25" t="e">
        <f>NA()</f>
        <v>#N/A</v>
      </c>
      <c r="C3846" s="25" t="e">
        <f>NA()</f>
        <v>#N/A</v>
      </c>
    </row>
    <row r="3847" spans="1:3" x14ac:dyDescent="0.2">
      <c r="A3847" s="85">
        <v>45847</v>
      </c>
      <c r="B3847" s="25" t="e">
        <f>NA()</f>
        <v>#N/A</v>
      </c>
      <c r="C3847" s="25" t="e">
        <f>NA()</f>
        <v>#N/A</v>
      </c>
    </row>
    <row r="3848" spans="1:3" x14ac:dyDescent="0.2">
      <c r="A3848" s="85">
        <v>45848</v>
      </c>
      <c r="B3848" s="25" t="e">
        <f>NA()</f>
        <v>#N/A</v>
      </c>
      <c r="C3848" s="25" t="e">
        <f>NA()</f>
        <v>#N/A</v>
      </c>
    </row>
    <row r="3849" spans="1:3" x14ac:dyDescent="0.2">
      <c r="A3849" s="85">
        <v>45849</v>
      </c>
      <c r="B3849" s="25" t="e">
        <f>NA()</f>
        <v>#N/A</v>
      </c>
      <c r="C3849" s="25" t="e">
        <f>NA()</f>
        <v>#N/A</v>
      </c>
    </row>
    <row r="3850" spans="1:3" x14ac:dyDescent="0.2">
      <c r="A3850" s="85">
        <v>45850</v>
      </c>
      <c r="B3850" s="25" t="e">
        <f>NA()</f>
        <v>#N/A</v>
      </c>
      <c r="C3850" s="25" t="e">
        <f>NA()</f>
        <v>#N/A</v>
      </c>
    </row>
    <row r="3851" spans="1:3" x14ac:dyDescent="0.2">
      <c r="A3851" s="85">
        <v>45851</v>
      </c>
      <c r="B3851" s="25" t="e">
        <f>NA()</f>
        <v>#N/A</v>
      </c>
      <c r="C3851" s="25" t="e">
        <f>NA()</f>
        <v>#N/A</v>
      </c>
    </row>
    <row r="3852" spans="1:3" x14ac:dyDescent="0.2">
      <c r="A3852" s="85">
        <v>45852</v>
      </c>
      <c r="B3852" s="25" t="e">
        <f>NA()</f>
        <v>#N/A</v>
      </c>
      <c r="C3852" s="25" t="e">
        <f>NA()</f>
        <v>#N/A</v>
      </c>
    </row>
    <row r="3853" spans="1:3" x14ac:dyDescent="0.2">
      <c r="A3853" s="85">
        <v>45853</v>
      </c>
      <c r="B3853" s="25" t="e">
        <f>NA()</f>
        <v>#N/A</v>
      </c>
      <c r="C3853" s="25" t="e">
        <f>NA()</f>
        <v>#N/A</v>
      </c>
    </row>
    <row r="3854" spans="1:3" x14ac:dyDescent="0.2">
      <c r="A3854" s="85">
        <v>45854</v>
      </c>
      <c r="B3854" s="25" t="e">
        <f>NA()</f>
        <v>#N/A</v>
      </c>
      <c r="C3854" s="25" t="e">
        <f>NA()</f>
        <v>#N/A</v>
      </c>
    </row>
    <row r="3855" spans="1:3" x14ac:dyDescent="0.2">
      <c r="A3855" s="85">
        <v>45855</v>
      </c>
      <c r="B3855" s="25" t="e">
        <f>NA()</f>
        <v>#N/A</v>
      </c>
      <c r="C3855" s="25" t="e">
        <f>NA()</f>
        <v>#N/A</v>
      </c>
    </row>
    <row r="3856" spans="1:3" x14ac:dyDescent="0.2">
      <c r="A3856" s="85">
        <v>45856</v>
      </c>
      <c r="B3856" s="25" t="e">
        <f>NA()</f>
        <v>#N/A</v>
      </c>
      <c r="C3856" s="25" t="e">
        <f>NA()</f>
        <v>#N/A</v>
      </c>
    </row>
    <row r="3857" spans="1:3" x14ac:dyDescent="0.2">
      <c r="A3857" s="85">
        <v>45857</v>
      </c>
      <c r="B3857" s="25" t="e">
        <f>NA()</f>
        <v>#N/A</v>
      </c>
      <c r="C3857" s="25" t="e">
        <f>NA()</f>
        <v>#N/A</v>
      </c>
    </row>
    <row r="3858" spans="1:3" x14ac:dyDescent="0.2">
      <c r="A3858" s="85">
        <v>45858</v>
      </c>
      <c r="B3858" s="25" t="e">
        <f>NA()</f>
        <v>#N/A</v>
      </c>
      <c r="C3858" s="25" t="e">
        <f>NA()</f>
        <v>#N/A</v>
      </c>
    </row>
    <row r="3859" spans="1:3" x14ac:dyDescent="0.2">
      <c r="A3859" s="85">
        <v>45859</v>
      </c>
      <c r="B3859" s="25" t="e">
        <f>NA()</f>
        <v>#N/A</v>
      </c>
      <c r="C3859" s="25" t="e">
        <f>NA()</f>
        <v>#N/A</v>
      </c>
    </row>
    <row r="3860" spans="1:3" x14ac:dyDescent="0.2">
      <c r="A3860" s="85">
        <v>45860</v>
      </c>
      <c r="B3860" s="25" t="e">
        <f>NA()</f>
        <v>#N/A</v>
      </c>
      <c r="C3860" s="25" t="e">
        <f>NA()</f>
        <v>#N/A</v>
      </c>
    </row>
    <row r="3861" spans="1:3" x14ac:dyDescent="0.2">
      <c r="A3861" s="85">
        <v>45861</v>
      </c>
      <c r="B3861" s="25" t="e">
        <f>NA()</f>
        <v>#N/A</v>
      </c>
      <c r="C3861" s="25" t="e">
        <f>NA()</f>
        <v>#N/A</v>
      </c>
    </row>
    <row r="3862" spans="1:3" x14ac:dyDescent="0.2">
      <c r="A3862" s="85">
        <v>45862</v>
      </c>
      <c r="B3862" s="25" t="e">
        <f>NA()</f>
        <v>#N/A</v>
      </c>
      <c r="C3862" s="25" t="e">
        <f>NA()</f>
        <v>#N/A</v>
      </c>
    </row>
    <row r="3863" spans="1:3" x14ac:dyDescent="0.2">
      <c r="A3863" s="85">
        <v>45863</v>
      </c>
      <c r="B3863" s="25" t="e">
        <f>NA()</f>
        <v>#N/A</v>
      </c>
      <c r="C3863" s="25" t="e">
        <f>NA()</f>
        <v>#N/A</v>
      </c>
    </row>
    <row r="3864" spans="1:3" x14ac:dyDescent="0.2">
      <c r="A3864" s="85">
        <v>45864</v>
      </c>
      <c r="B3864" s="25" t="e">
        <f>NA()</f>
        <v>#N/A</v>
      </c>
      <c r="C3864" s="25" t="e">
        <f>NA()</f>
        <v>#N/A</v>
      </c>
    </row>
    <row r="3865" spans="1:3" x14ac:dyDescent="0.2">
      <c r="A3865" s="85">
        <v>45865</v>
      </c>
      <c r="B3865" s="25" t="e">
        <f>NA()</f>
        <v>#N/A</v>
      </c>
      <c r="C3865" s="25" t="e">
        <f>NA()</f>
        <v>#N/A</v>
      </c>
    </row>
    <row r="3866" spans="1:3" x14ac:dyDescent="0.2">
      <c r="A3866" s="85">
        <v>45866</v>
      </c>
      <c r="B3866" s="25" t="e">
        <f>NA()</f>
        <v>#N/A</v>
      </c>
      <c r="C3866" s="25" t="e">
        <f>NA()</f>
        <v>#N/A</v>
      </c>
    </row>
    <row r="3867" spans="1:3" x14ac:dyDescent="0.2">
      <c r="A3867" s="85">
        <v>45867</v>
      </c>
      <c r="B3867" s="25" t="e">
        <f>NA()</f>
        <v>#N/A</v>
      </c>
      <c r="C3867" s="25" t="e">
        <f>NA()</f>
        <v>#N/A</v>
      </c>
    </row>
    <row r="3868" spans="1:3" x14ac:dyDescent="0.2">
      <c r="A3868" s="85">
        <v>45868</v>
      </c>
      <c r="B3868" s="25" t="e">
        <f>NA()</f>
        <v>#N/A</v>
      </c>
      <c r="C3868" s="25" t="e">
        <f>NA()</f>
        <v>#N/A</v>
      </c>
    </row>
    <row r="3869" spans="1:3" x14ac:dyDescent="0.2">
      <c r="A3869" s="85">
        <v>45869</v>
      </c>
      <c r="B3869" s="25" t="e">
        <f>NA()</f>
        <v>#N/A</v>
      </c>
      <c r="C3869" s="25" t="e">
        <f>NA()</f>
        <v>#N/A</v>
      </c>
    </row>
    <row r="3870" spans="1:3" x14ac:dyDescent="0.2">
      <c r="A3870" s="85">
        <v>45870</v>
      </c>
      <c r="B3870" s="25" t="e">
        <f>NA()</f>
        <v>#N/A</v>
      </c>
      <c r="C3870" s="25" t="e">
        <f>NA()</f>
        <v>#N/A</v>
      </c>
    </row>
    <row r="3871" spans="1:3" x14ac:dyDescent="0.2">
      <c r="A3871" s="85">
        <v>45871</v>
      </c>
      <c r="B3871" s="25" t="e">
        <f>NA()</f>
        <v>#N/A</v>
      </c>
      <c r="C3871" s="25" t="e">
        <f>NA()</f>
        <v>#N/A</v>
      </c>
    </row>
    <row r="3872" spans="1:3" x14ac:dyDescent="0.2">
      <c r="A3872" s="85">
        <v>45872</v>
      </c>
      <c r="B3872" s="25" t="e">
        <f>NA()</f>
        <v>#N/A</v>
      </c>
      <c r="C3872" s="25" t="e">
        <f>NA()</f>
        <v>#N/A</v>
      </c>
    </row>
    <row r="3873" spans="1:3" x14ac:dyDescent="0.2">
      <c r="A3873" s="85">
        <v>45873</v>
      </c>
      <c r="B3873" s="25" t="e">
        <f>NA()</f>
        <v>#N/A</v>
      </c>
      <c r="C3873" s="25" t="e">
        <f>NA()</f>
        <v>#N/A</v>
      </c>
    </row>
    <row r="3874" spans="1:3" x14ac:dyDescent="0.2">
      <c r="A3874" s="85">
        <v>45874</v>
      </c>
      <c r="B3874" s="25" t="e">
        <f>NA()</f>
        <v>#N/A</v>
      </c>
      <c r="C3874" s="25" t="e">
        <f>NA()</f>
        <v>#N/A</v>
      </c>
    </row>
    <row r="3875" spans="1:3" x14ac:dyDescent="0.2">
      <c r="A3875" s="85">
        <v>45875</v>
      </c>
      <c r="B3875" s="25" t="e">
        <f>NA()</f>
        <v>#N/A</v>
      </c>
      <c r="C3875" s="25" t="e">
        <f>NA()</f>
        <v>#N/A</v>
      </c>
    </row>
    <row r="3876" spans="1:3" x14ac:dyDescent="0.2">
      <c r="A3876" s="85">
        <v>45876</v>
      </c>
      <c r="B3876" s="25" t="e">
        <f>NA()</f>
        <v>#N/A</v>
      </c>
      <c r="C3876" s="25" t="e">
        <f>NA()</f>
        <v>#N/A</v>
      </c>
    </row>
    <row r="3877" spans="1:3" x14ac:dyDescent="0.2">
      <c r="A3877" s="85">
        <v>45877</v>
      </c>
      <c r="B3877" s="25" t="e">
        <f>NA()</f>
        <v>#N/A</v>
      </c>
      <c r="C3877" s="25" t="e">
        <f>NA()</f>
        <v>#N/A</v>
      </c>
    </row>
    <row r="3878" spans="1:3" x14ac:dyDescent="0.2">
      <c r="A3878" s="85">
        <v>45878</v>
      </c>
      <c r="B3878" s="25" t="e">
        <f>NA()</f>
        <v>#N/A</v>
      </c>
      <c r="C3878" s="25" t="e">
        <f>NA()</f>
        <v>#N/A</v>
      </c>
    </row>
    <row r="3879" spans="1:3" x14ac:dyDescent="0.2">
      <c r="A3879" s="85">
        <v>45879</v>
      </c>
      <c r="B3879" s="25" t="e">
        <f>NA()</f>
        <v>#N/A</v>
      </c>
      <c r="C3879" s="25" t="e">
        <f>NA()</f>
        <v>#N/A</v>
      </c>
    </row>
    <row r="3880" spans="1:3" x14ac:dyDescent="0.2">
      <c r="A3880" s="85">
        <v>45880</v>
      </c>
      <c r="B3880" s="25" t="e">
        <f>NA()</f>
        <v>#N/A</v>
      </c>
      <c r="C3880" s="25" t="e">
        <f>NA()</f>
        <v>#N/A</v>
      </c>
    </row>
    <row r="3881" spans="1:3" x14ac:dyDescent="0.2">
      <c r="A3881" s="85">
        <v>45881</v>
      </c>
      <c r="B3881" s="25" t="e">
        <f>NA()</f>
        <v>#N/A</v>
      </c>
      <c r="C3881" s="25" t="e">
        <f>NA()</f>
        <v>#N/A</v>
      </c>
    </row>
    <row r="3882" spans="1:3" x14ac:dyDescent="0.2">
      <c r="A3882" s="85">
        <v>45882</v>
      </c>
      <c r="B3882" s="25" t="e">
        <f>NA()</f>
        <v>#N/A</v>
      </c>
      <c r="C3882" s="25" t="e">
        <f>NA()</f>
        <v>#N/A</v>
      </c>
    </row>
    <row r="3883" spans="1:3" x14ac:dyDescent="0.2">
      <c r="A3883" s="85">
        <v>45883</v>
      </c>
      <c r="B3883" s="25" t="e">
        <f>NA()</f>
        <v>#N/A</v>
      </c>
      <c r="C3883" s="25" t="e">
        <f>NA()</f>
        <v>#N/A</v>
      </c>
    </row>
    <row r="3884" spans="1:3" x14ac:dyDescent="0.2">
      <c r="A3884" s="85">
        <v>45884</v>
      </c>
      <c r="B3884" s="25" t="e">
        <f>NA()</f>
        <v>#N/A</v>
      </c>
      <c r="C3884" s="25" t="e">
        <f>NA()</f>
        <v>#N/A</v>
      </c>
    </row>
    <row r="3885" spans="1:3" x14ac:dyDescent="0.2">
      <c r="A3885" s="85">
        <v>45885</v>
      </c>
      <c r="B3885" s="25" t="e">
        <f>NA()</f>
        <v>#N/A</v>
      </c>
      <c r="C3885" s="25" t="e">
        <f>NA()</f>
        <v>#N/A</v>
      </c>
    </row>
    <row r="3886" spans="1:3" x14ac:dyDescent="0.2">
      <c r="A3886" s="85">
        <v>45886</v>
      </c>
      <c r="B3886" s="25" t="e">
        <f>NA()</f>
        <v>#N/A</v>
      </c>
      <c r="C3886" s="25" t="e">
        <f>NA()</f>
        <v>#N/A</v>
      </c>
    </row>
    <row r="3887" spans="1:3" x14ac:dyDescent="0.2">
      <c r="A3887" s="85">
        <v>45887</v>
      </c>
      <c r="B3887" s="25" t="e">
        <f>NA()</f>
        <v>#N/A</v>
      </c>
      <c r="C3887" s="25" t="e">
        <f>NA()</f>
        <v>#N/A</v>
      </c>
    </row>
    <row r="3888" spans="1:3" x14ac:dyDescent="0.2">
      <c r="A3888" s="85">
        <v>45888</v>
      </c>
      <c r="B3888" s="25" t="e">
        <f>NA()</f>
        <v>#N/A</v>
      </c>
      <c r="C3888" s="25" t="e">
        <f>NA()</f>
        <v>#N/A</v>
      </c>
    </row>
    <row r="3889" spans="1:3" x14ac:dyDescent="0.2">
      <c r="A3889" s="85">
        <v>45889</v>
      </c>
      <c r="B3889" s="25" t="e">
        <f>NA()</f>
        <v>#N/A</v>
      </c>
      <c r="C3889" s="25" t="e">
        <f>NA()</f>
        <v>#N/A</v>
      </c>
    </row>
    <row r="3890" spans="1:3" x14ac:dyDescent="0.2">
      <c r="A3890" s="85">
        <v>45890</v>
      </c>
      <c r="B3890" s="25" t="e">
        <f>NA()</f>
        <v>#N/A</v>
      </c>
      <c r="C3890" s="25" t="e">
        <f>NA()</f>
        <v>#N/A</v>
      </c>
    </row>
    <row r="3891" spans="1:3" x14ac:dyDescent="0.2">
      <c r="A3891" s="85">
        <v>45891</v>
      </c>
      <c r="B3891" s="25" t="e">
        <f>NA()</f>
        <v>#N/A</v>
      </c>
      <c r="C3891" s="25" t="e">
        <f>NA()</f>
        <v>#N/A</v>
      </c>
    </row>
    <row r="3892" spans="1:3" x14ac:dyDescent="0.2">
      <c r="A3892" s="85">
        <v>45892</v>
      </c>
      <c r="B3892" s="25" t="e">
        <f>NA()</f>
        <v>#N/A</v>
      </c>
      <c r="C3892" s="25" t="e">
        <f>NA()</f>
        <v>#N/A</v>
      </c>
    </row>
    <row r="3893" spans="1:3" x14ac:dyDescent="0.2">
      <c r="A3893" s="85">
        <v>45893</v>
      </c>
      <c r="B3893" s="25" t="e">
        <f>NA()</f>
        <v>#N/A</v>
      </c>
      <c r="C3893" s="25" t="e">
        <f>NA()</f>
        <v>#N/A</v>
      </c>
    </row>
    <row r="3894" spans="1:3" x14ac:dyDescent="0.2">
      <c r="A3894" s="85">
        <v>45894</v>
      </c>
      <c r="B3894" s="25" t="e">
        <f>NA()</f>
        <v>#N/A</v>
      </c>
      <c r="C3894" s="25" t="e">
        <f>NA()</f>
        <v>#N/A</v>
      </c>
    </row>
    <row r="3895" spans="1:3" x14ac:dyDescent="0.2">
      <c r="A3895" s="85">
        <v>45895</v>
      </c>
      <c r="B3895" s="25" t="e">
        <f>NA()</f>
        <v>#N/A</v>
      </c>
      <c r="C3895" s="25" t="e">
        <f>NA()</f>
        <v>#N/A</v>
      </c>
    </row>
    <row r="3896" spans="1:3" x14ac:dyDescent="0.2">
      <c r="A3896" s="85">
        <v>45896</v>
      </c>
      <c r="B3896" s="25" t="e">
        <f>NA()</f>
        <v>#N/A</v>
      </c>
      <c r="C3896" s="25" t="e">
        <f>NA()</f>
        <v>#N/A</v>
      </c>
    </row>
    <row r="3897" spans="1:3" x14ac:dyDescent="0.2">
      <c r="A3897" s="85">
        <v>45897</v>
      </c>
      <c r="B3897" s="25" t="e">
        <f>NA()</f>
        <v>#N/A</v>
      </c>
      <c r="C3897" s="25" t="e">
        <f>NA()</f>
        <v>#N/A</v>
      </c>
    </row>
    <row r="3898" spans="1:3" x14ac:dyDescent="0.2">
      <c r="A3898" s="85">
        <v>45898</v>
      </c>
      <c r="B3898" s="25" t="e">
        <f>NA()</f>
        <v>#N/A</v>
      </c>
      <c r="C3898" s="25" t="e">
        <f>NA()</f>
        <v>#N/A</v>
      </c>
    </row>
    <row r="3899" spans="1:3" x14ac:dyDescent="0.2">
      <c r="A3899" s="85">
        <v>45899</v>
      </c>
      <c r="B3899" s="25" t="e">
        <f>NA()</f>
        <v>#N/A</v>
      </c>
      <c r="C3899" s="25" t="e">
        <f>NA()</f>
        <v>#N/A</v>
      </c>
    </row>
    <row r="3900" spans="1:3" x14ac:dyDescent="0.2">
      <c r="A3900" s="85">
        <v>45900</v>
      </c>
      <c r="B3900" s="25" t="e">
        <f>NA()</f>
        <v>#N/A</v>
      </c>
      <c r="C3900" s="25" t="e">
        <f>NA()</f>
        <v>#N/A</v>
      </c>
    </row>
    <row r="3901" spans="1:3" x14ac:dyDescent="0.2">
      <c r="A3901" s="85">
        <v>45901</v>
      </c>
      <c r="B3901" s="25" t="e">
        <f>NA()</f>
        <v>#N/A</v>
      </c>
      <c r="C3901" s="25" t="e">
        <f>NA()</f>
        <v>#N/A</v>
      </c>
    </row>
    <row r="3902" spans="1:3" x14ac:dyDescent="0.2">
      <c r="A3902" s="85">
        <v>45902</v>
      </c>
      <c r="B3902" s="25" t="e">
        <f>NA()</f>
        <v>#N/A</v>
      </c>
      <c r="C3902" s="25" t="e">
        <f>NA()</f>
        <v>#N/A</v>
      </c>
    </row>
    <row r="3903" spans="1:3" x14ac:dyDescent="0.2">
      <c r="A3903" s="85">
        <v>45903</v>
      </c>
      <c r="B3903" s="25" t="e">
        <f>NA()</f>
        <v>#N/A</v>
      </c>
      <c r="C3903" s="25" t="e">
        <f>NA()</f>
        <v>#N/A</v>
      </c>
    </row>
    <row r="3904" spans="1:3" x14ac:dyDescent="0.2">
      <c r="A3904" s="85">
        <v>45904</v>
      </c>
      <c r="B3904" s="25" t="e">
        <f>NA()</f>
        <v>#N/A</v>
      </c>
      <c r="C3904" s="25" t="e">
        <f>NA()</f>
        <v>#N/A</v>
      </c>
    </row>
    <row r="3905" spans="1:3" x14ac:dyDescent="0.2">
      <c r="A3905" s="85">
        <v>45905</v>
      </c>
      <c r="B3905" s="25" t="e">
        <f>NA()</f>
        <v>#N/A</v>
      </c>
      <c r="C3905" s="25" t="e">
        <f>NA()</f>
        <v>#N/A</v>
      </c>
    </row>
    <row r="3906" spans="1:3" x14ac:dyDescent="0.2">
      <c r="A3906" s="85">
        <v>45906</v>
      </c>
      <c r="B3906" s="25" t="e">
        <f>NA()</f>
        <v>#N/A</v>
      </c>
      <c r="C3906" s="25" t="e">
        <f>NA()</f>
        <v>#N/A</v>
      </c>
    </row>
    <row r="3907" spans="1:3" x14ac:dyDescent="0.2">
      <c r="A3907" s="85">
        <v>45907</v>
      </c>
      <c r="B3907" s="25" t="e">
        <f>NA()</f>
        <v>#N/A</v>
      </c>
      <c r="C3907" s="25" t="e">
        <f>NA()</f>
        <v>#N/A</v>
      </c>
    </row>
    <row r="3908" spans="1:3" x14ac:dyDescent="0.2">
      <c r="A3908" s="85">
        <v>45908</v>
      </c>
      <c r="B3908" s="25" t="e">
        <f>NA()</f>
        <v>#N/A</v>
      </c>
      <c r="C3908" s="25" t="e">
        <f>NA()</f>
        <v>#N/A</v>
      </c>
    </row>
    <row r="3909" spans="1:3" x14ac:dyDescent="0.2">
      <c r="A3909" s="85">
        <v>45909</v>
      </c>
      <c r="B3909" s="25" t="e">
        <f>NA()</f>
        <v>#N/A</v>
      </c>
      <c r="C3909" s="25" t="e">
        <f>NA()</f>
        <v>#N/A</v>
      </c>
    </row>
    <row r="3910" spans="1:3" x14ac:dyDescent="0.2">
      <c r="A3910" s="85">
        <v>45910</v>
      </c>
      <c r="B3910" s="25" t="e">
        <f>NA()</f>
        <v>#N/A</v>
      </c>
      <c r="C3910" s="25" t="e">
        <f>NA()</f>
        <v>#N/A</v>
      </c>
    </row>
    <row r="3911" spans="1:3" x14ac:dyDescent="0.2">
      <c r="A3911" s="85">
        <v>45911</v>
      </c>
      <c r="B3911" s="25" t="e">
        <f>NA()</f>
        <v>#N/A</v>
      </c>
      <c r="C3911" s="25" t="e">
        <f>NA()</f>
        <v>#N/A</v>
      </c>
    </row>
    <row r="3912" spans="1:3" x14ac:dyDescent="0.2">
      <c r="A3912" s="85">
        <v>45912</v>
      </c>
      <c r="B3912" s="25" t="e">
        <f>NA()</f>
        <v>#N/A</v>
      </c>
      <c r="C3912" s="25" t="e">
        <f>NA()</f>
        <v>#N/A</v>
      </c>
    </row>
    <row r="3913" spans="1:3" x14ac:dyDescent="0.2">
      <c r="A3913" s="85">
        <v>45913</v>
      </c>
      <c r="B3913" s="25" t="e">
        <f>NA()</f>
        <v>#N/A</v>
      </c>
      <c r="C3913" s="25" t="e">
        <f>NA()</f>
        <v>#N/A</v>
      </c>
    </row>
    <row r="3914" spans="1:3" x14ac:dyDescent="0.2">
      <c r="A3914" s="85">
        <v>45914</v>
      </c>
      <c r="B3914" s="25" t="e">
        <f>NA()</f>
        <v>#N/A</v>
      </c>
      <c r="C3914" s="25" t="e">
        <f>NA()</f>
        <v>#N/A</v>
      </c>
    </row>
    <row r="3915" spans="1:3" x14ac:dyDescent="0.2">
      <c r="A3915" s="85">
        <v>45915</v>
      </c>
      <c r="B3915" s="25" t="e">
        <f>NA()</f>
        <v>#N/A</v>
      </c>
      <c r="C3915" s="25" t="e">
        <f>NA()</f>
        <v>#N/A</v>
      </c>
    </row>
    <row r="3916" spans="1:3" x14ac:dyDescent="0.2">
      <c r="A3916" s="85">
        <v>45916</v>
      </c>
      <c r="B3916" s="25" t="e">
        <f>NA()</f>
        <v>#N/A</v>
      </c>
      <c r="C3916" s="25" t="e">
        <f>NA()</f>
        <v>#N/A</v>
      </c>
    </row>
    <row r="3917" spans="1:3" x14ac:dyDescent="0.2">
      <c r="A3917" s="85">
        <v>45917</v>
      </c>
      <c r="B3917" s="25" t="e">
        <f>NA()</f>
        <v>#N/A</v>
      </c>
      <c r="C3917" s="25" t="e">
        <f>NA()</f>
        <v>#N/A</v>
      </c>
    </row>
    <row r="3918" spans="1:3" x14ac:dyDescent="0.2">
      <c r="A3918" s="85">
        <v>45918</v>
      </c>
      <c r="B3918" s="25" t="e">
        <f>NA()</f>
        <v>#N/A</v>
      </c>
      <c r="C3918" s="25" t="e">
        <f>NA()</f>
        <v>#N/A</v>
      </c>
    </row>
    <row r="3919" spans="1:3" x14ac:dyDescent="0.2">
      <c r="A3919" s="85">
        <v>45919</v>
      </c>
      <c r="B3919" s="25" t="e">
        <f>NA()</f>
        <v>#N/A</v>
      </c>
      <c r="C3919" s="25" t="e">
        <f>NA()</f>
        <v>#N/A</v>
      </c>
    </row>
    <row r="3920" spans="1:3" x14ac:dyDescent="0.2">
      <c r="A3920" s="85">
        <v>45920</v>
      </c>
      <c r="B3920" s="25" t="e">
        <f>NA()</f>
        <v>#N/A</v>
      </c>
      <c r="C3920" s="25" t="e">
        <f>NA()</f>
        <v>#N/A</v>
      </c>
    </row>
    <row r="3921" spans="1:3" x14ac:dyDescent="0.2">
      <c r="A3921" s="85">
        <v>45921</v>
      </c>
      <c r="B3921" s="25" t="e">
        <f>NA()</f>
        <v>#N/A</v>
      </c>
      <c r="C3921" s="25" t="e">
        <f>NA()</f>
        <v>#N/A</v>
      </c>
    </row>
    <row r="3922" spans="1:3" x14ac:dyDescent="0.2">
      <c r="A3922" s="85">
        <v>45922</v>
      </c>
      <c r="B3922" s="25" t="e">
        <f>NA()</f>
        <v>#N/A</v>
      </c>
      <c r="C3922" s="25" t="e">
        <f>NA()</f>
        <v>#N/A</v>
      </c>
    </row>
    <row r="3923" spans="1:3" x14ac:dyDescent="0.2">
      <c r="A3923" s="85">
        <v>45923</v>
      </c>
      <c r="B3923" s="25" t="e">
        <f>NA()</f>
        <v>#N/A</v>
      </c>
      <c r="C3923" s="25" t="e">
        <f>NA()</f>
        <v>#N/A</v>
      </c>
    </row>
    <row r="3924" spans="1:3" x14ac:dyDescent="0.2">
      <c r="A3924" s="85">
        <v>45924</v>
      </c>
      <c r="B3924" s="25" t="e">
        <f>NA()</f>
        <v>#N/A</v>
      </c>
      <c r="C3924" s="25" t="e">
        <f>NA()</f>
        <v>#N/A</v>
      </c>
    </row>
    <row r="3925" spans="1:3" x14ac:dyDescent="0.2">
      <c r="A3925" s="85">
        <v>45925</v>
      </c>
      <c r="B3925" s="25" t="e">
        <f>NA()</f>
        <v>#N/A</v>
      </c>
      <c r="C3925" s="25" t="e">
        <f>NA()</f>
        <v>#N/A</v>
      </c>
    </row>
    <row r="3926" spans="1:3" x14ac:dyDescent="0.2">
      <c r="A3926" s="85">
        <v>45926</v>
      </c>
      <c r="B3926" s="25" t="e">
        <f>NA()</f>
        <v>#N/A</v>
      </c>
      <c r="C3926" s="25" t="e">
        <f>NA()</f>
        <v>#N/A</v>
      </c>
    </row>
    <row r="3927" spans="1:3" x14ac:dyDescent="0.2">
      <c r="A3927" s="85">
        <v>45927</v>
      </c>
      <c r="B3927" s="25" t="e">
        <f>NA()</f>
        <v>#N/A</v>
      </c>
      <c r="C3927" s="25" t="e">
        <f>NA()</f>
        <v>#N/A</v>
      </c>
    </row>
    <row r="3928" spans="1:3" x14ac:dyDescent="0.2">
      <c r="A3928" s="85">
        <v>45928</v>
      </c>
      <c r="B3928" s="25" t="e">
        <f>NA()</f>
        <v>#N/A</v>
      </c>
      <c r="C3928" s="25" t="e">
        <f>NA()</f>
        <v>#N/A</v>
      </c>
    </row>
    <row r="3929" spans="1:3" x14ac:dyDescent="0.2">
      <c r="A3929" s="85">
        <v>45929</v>
      </c>
      <c r="B3929" s="25" t="e">
        <f>NA()</f>
        <v>#N/A</v>
      </c>
      <c r="C3929" s="25" t="e">
        <f>NA()</f>
        <v>#N/A</v>
      </c>
    </row>
    <row r="3930" spans="1:3" x14ac:dyDescent="0.2">
      <c r="A3930" s="85">
        <v>45930</v>
      </c>
      <c r="B3930" s="25" t="e">
        <f>NA()</f>
        <v>#N/A</v>
      </c>
      <c r="C3930" s="25" t="e">
        <f>NA()</f>
        <v>#N/A</v>
      </c>
    </row>
    <row r="3931" spans="1:3" x14ac:dyDescent="0.2">
      <c r="A3931" s="85">
        <v>45931</v>
      </c>
      <c r="B3931" s="25" t="e">
        <f>NA()</f>
        <v>#N/A</v>
      </c>
      <c r="C3931" s="25" t="e">
        <f>NA()</f>
        <v>#N/A</v>
      </c>
    </row>
    <row r="3932" spans="1:3" x14ac:dyDescent="0.2">
      <c r="A3932" s="85">
        <v>45932</v>
      </c>
      <c r="B3932" s="25" t="e">
        <f>NA()</f>
        <v>#N/A</v>
      </c>
      <c r="C3932" s="25" t="e">
        <f>NA()</f>
        <v>#N/A</v>
      </c>
    </row>
    <row r="3933" spans="1:3" x14ac:dyDescent="0.2">
      <c r="A3933" s="85">
        <v>45933</v>
      </c>
      <c r="B3933" s="25" t="e">
        <f>NA()</f>
        <v>#N/A</v>
      </c>
      <c r="C3933" s="25" t="e">
        <f>NA()</f>
        <v>#N/A</v>
      </c>
    </row>
    <row r="3934" spans="1:3" x14ac:dyDescent="0.2">
      <c r="A3934" s="85">
        <v>45934</v>
      </c>
      <c r="B3934" s="25" t="e">
        <f>NA()</f>
        <v>#N/A</v>
      </c>
      <c r="C3934" s="25" t="e">
        <f>NA()</f>
        <v>#N/A</v>
      </c>
    </row>
    <row r="3935" spans="1:3" x14ac:dyDescent="0.2">
      <c r="A3935" s="85">
        <v>45935</v>
      </c>
      <c r="B3935" s="25" t="e">
        <f>NA()</f>
        <v>#N/A</v>
      </c>
      <c r="C3935" s="25" t="e">
        <f>NA()</f>
        <v>#N/A</v>
      </c>
    </row>
    <row r="3936" spans="1:3" x14ac:dyDescent="0.2">
      <c r="A3936" s="85">
        <v>45936</v>
      </c>
      <c r="B3936" s="25" t="e">
        <f>NA()</f>
        <v>#N/A</v>
      </c>
      <c r="C3936" s="25" t="e">
        <f>NA()</f>
        <v>#N/A</v>
      </c>
    </row>
    <row r="3937" spans="1:3" x14ac:dyDescent="0.2">
      <c r="A3937" s="85">
        <v>45937</v>
      </c>
      <c r="B3937" s="25" t="e">
        <f>NA()</f>
        <v>#N/A</v>
      </c>
      <c r="C3937" s="25" t="e">
        <f>NA()</f>
        <v>#N/A</v>
      </c>
    </row>
    <row r="3938" spans="1:3" x14ac:dyDescent="0.2">
      <c r="A3938" s="85">
        <v>45938</v>
      </c>
      <c r="B3938" s="25" t="e">
        <f>NA()</f>
        <v>#N/A</v>
      </c>
      <c r="C3938" s="25" t="e">
        <f>NA()</f>
        <v>#N/A</v>
      </c>
    </row>
    <row r="3939" spans="1:3" x14ac:dyDescent="0.2">
      <c r="A3939" s="85">
        <v>45939</v>
      </c>
      <c r="B3939" s="25" t="e">
        <f>NA()</f>
        <v>#N/A</v>
      </c>
      <c r="C3939" s="25" t="e">
        <f>NA()</f>
        <v>#N/A</v>
      </c>
    </row>
    <row r="3940" spans="1:3" x14ac:dyDescent="0.2">
      <c r="A3940" s="85">
        <v>45940</v>
      </c>
      <c r="B3940" s="25" t="e">
        <f>NA()</f>
        <v>#N/A</v>
      </c>
      <c r="C3940" s="25" t="e">
        <f>NA()</f>
        <v>#N/A</v>
      </c>
    </row>
    <row r="3941" spans="1:3" x14ac:dyDescent="0.2">
      <c r="A3941" s="85">
        <v>45941</v>
      </c>
      <c r="B3941" s="25" t="e">
        <f>NA()</f>
        <v>#N/A</v>
      </c>
      <c r="C3941" s="25" t="e">
        <f>NA()</f>
        <v>#N/A</v>
      </c>
    </row>
    <row r="3942" spans="1:3" x14ac:dyDescent="0.2">
      <c r="A3942" s="85">
        <v>45942</v>
      </c>
      <c r="B3942" s="25" t="e">
        <f>NA()</f>
        <v>#N/A</v>
      </c>
      <c r="C3942" s="25" t="e">
        <f>NA()</f>
        <v>#N/A</v>
      </c>
    </row>
    <row r="3943" spans="1:3" x14ac:dyDescent="0.2">
      <c r="A3943" s="85">
        <v>45943</v>
      </c>
      <c r="B3943" s="25" t="e">
        <f>NA()</f>
        <v>#N/A</v>
      </c>
      <c r="C3943" s="25" t="e">
        <f>NA()</f>
        <v>#N/A</v>
      </c>
    </row>
    <row r="3944" spans="1:3" x14ac:dyDescent="0.2">
      <c r="A3944" s="85">
        <v>45944</v>
      </c>
      <c r="B3944" s="25" t="e">
        <f>NA()</f>
        <v>#N/A</v>
      </c>
      <c r="C3944" s="25" t="e">
        <f>NA()</f>
        <v>#N/A</v>
      </c>
    </row>
    <row r="3945" spans="1:3" x14ac:dyDescent="0.2">
      <c r="A3945" s="85">
        <v>45945</v>
      </c>
      <c r="B3945" s="25" t="e">
        <f>NA()</f>
        <v>#N/A</v>
      </c>
      <c r="C3945" s="25" t="e">
        <f>NA()</f>
        <v>#N/A</v>
      </c>
    </row>
    <row r="3946" spans="1:3" x14ac:dyDescent="0.2">
      <c r="A3946" s="85">
        <v>45946</v>
      </c>
      <c r="B3946" s="25" t="e">
        <f>NA()</f>
        <v>#N/A</v>
      </c>
      <c r="C3946" s="25" t="e">
        <f>NA()</f>
        <v>#N/A</v>
      </c>
    </row>
    <row r="3947" spans="1:3" x14ac:dyDescent="0.2">
      <c r="A3947" s="85">
        <v>45947</v>
      </c>
      <c r="B3947" s="25" t="e">
        <f>NA()</f>
        <v>#N/A</v>
      </c>
      <c r="C3947" s="25" t="e">
        <f>NA()</f>
        <v>#N/A</v>
      </c>
    </row>
    <row r="3948" spans="1:3" x14ac:dyDescent="0.2">
      <c r="A3948" s="85">
        <v>45948</v>
      </c>
      <c r="B3948" s="25" t="e">
        <f>NA()</f>
        <v>#N/A</v>
      </c>
      <c r="C3948" s="25" t="e">
        <f>NA()</f>
        <v>#N/A</v>
      </c>
    </row>
    <row r="3949" spans="1:3" x14ac:dyDescent="0.2">
      <c r="A3949" s="85">
        <v>45949</v>
      </c>
      <c r="B3949" s="25" t="e">
        <f>NA()</f>
        <v>#N/A</v>
      </c>
      <c r="C3949" s="25" t="e">
        <f>NA()</f>
        <v>#N/A</v>
      </c>
    </row>
    <row r="3950" spans="1:3" x14ac:dyDescent="0.2">
      <c r="A3950" s="85">
        <v>45950</v>
      </c>
      <c r="B3950" s="25" t="e">
        <f>NA()</f>
        <v>#N/A</v>
      </c>
      <c r="C3950" s="25" t="e">
        <f>NA()</f>
        <v>#N/A</v>
      </c>
    </row>
    <row r="3951" spans="1:3" x14ac:dyDescent="0.2">
      <c r="A3951" s="85">
        <v>45951</v>
      </c>
      <c r="B3951" s="25" t="e">
        <f>NA()</f>
        <v>#N/A</v>
      </c>
      <c r="C3951" s="25" t="e">
        <f>NA()</f>
        <v>#N/A</v>
      </c>
    </row>
    <row r="3952" spans="1:3" x14ac:dyDescent="0.2">
      <c r="A3952" s="85">
        <v>45952</v>
      </c>
      <c r="B3952" s="25" t="e">
        <f>NA()</f>
        <v>#N/A</v>
      </c>
      <c r="C3952" s="25" t="e">
        <f>NA()</f>
        <v>#N/A</v>
      </c>
    </row>
    <row r="3953" spans="1:3" x14ac:dyDescent="0.2">
      <c r="A3953" s="85">
        <v>45953</v>
      </c>
      <c r="B3953" s="25" t="e">
        <f>NA()</f>
        <v>#N/A</v>
      </c>
      <c r="C3953" s="25" t="e">
        <f>NA()</f>
        <v>#N/A</v>
      </c>
    </row>
    <row r="3954" spans="1:3" x14ac:dyDescent="0.2">
      <c r="A3954" s="85">
        <v>45954</v>
      </c>
      <c r="B3954" s="25" t="e">
        <f>NA()</f>
        <v>#N/A</v>
      </c>
      <c r="C3954" s="25" t="e">
        <f>NA()</f>
        <v>#N/A</v>
      </c>
    </row>
    <row r="3955" spans="1:3" x14ac:dyDescent="0.2">
      <c r="A3955" s="85">
        <v>45955</v>
      </c>
      <c r="B3955" s="25" t="e">
        <f>NA()</f>
        <v>#N/A</v>
      </c>
      <c r="C3955" s="25" t="e">
        <f>NA()</f>
        <v>#N/A</v>
      </c>
    </row>
    <row r="3956" spans="1:3" x14ac:dyDescent="0.2">
      <c r="A3956" s="85">
        <v>45956</v>
      </c>
      <c r="B3956" s="25" t="e">
        <f>NA()</f>
        <v>#N/A</v>
      </c>
      <c r="C3956" s="25" t="e">
        <f>NA()</f>
        <v>#N/A</v>
      </c>
    </row>
    <row r="3957" spans="1:3" x14ac:dyDescent="0.2">
      <c r="A3957" s="85">
        <v>45957</v>
      </c>
      <c r="B3957" s="25" t="e">
        <f>NA()</f>
        <v>#N/A</v>
      </c>
      <c r="C3957" s="25" t="e">
        <f>NA()</f>
        <v>#N/A</v>
      </c>
    </row>
    <row r="3958" spans="1:3" x14ac:dyDescent="0.2">
      <c r="A3958" s="85">
        <v>45958</v>
      </c>
      <c r="B3958" s="25" t="e">
        <f>NA()</f>
        <v>#N/A</v>
      </c>
      <c r="C3958" s="25" t="e">
        <f>NA()</f>
        <v>#N/A</v>
      </c>
    </row>
    <row r="3959" spans="1:3" x14ac:dyDescent="0.2">
      <c r="A3959" s="85">
        <v>45959</v>
      </c>
      <c r="B3959" s="25" t="e">
        <f>NA()</f>
        <v>#N/A</v>
      </c>
      <c r="C3959" s="25" t="e">
        <f>NA()</f>
        <v>#N/A</v>
      </c>
    </row>
    <row r="3960" spans="1:3" x14ac:dyDescent="0.2">
      <c r="A3960" s="85">
        <v>45960</v>
      </c>
      <c r="B3960" s="25" t="e">
        <f>NA()</f>
        <v>#N/A</v>
      </c>
      <c r="C3960" s="25" t="e">
        <f>NA()</f>
        <v>#N/A</v>
      </c>
    </row>
    <row r="3961" spans="1:3" x14ac:dyDescent="0.2">
      <c r="A3961" s="85">
        <v>45961</v>
      </c>
      <c r="B3961" s="25" t="e">
        <f>NA()</f>
        <v>#N/A</v>
      </c>
      <c r="C3961" s="25" t="e">
        <f>NA()</f>
        <v>#N/A</v>
      </c>
    </row>
    <row r="3962" spans="1:3" x14ac:dyDescent="0.2">
      <c r="A3962" s="85">
        <v>45962</v>
      </c>
      <c r="B3962" s="25" t="e">
        <f>NA()</f>
        <v>#N/A</v>
      </c>
      <c r="C3962" s="25" t="e">
        <f>NA()</f>
        <v>#N/A</v>
      </c>
    </row>
    <row r="3963" spans="1:3" x14ac:dyDescent="0.2">
      <c r="A3963" s="85">
        <v>45963</v>
      </c>
      <c r="B3963" s="25" t="e">
        <f>NA()</f>
        <v>#N/A</v>
      </c>
      <c r="C3963" s="25" t="e">
        <f>NA()</f>
        <v>#N/A</v>
      </c>
    </row>
    <row r="3964" spans="1:3" x14ac:dyDescent="0.2">
      <c r="A3964" s="85">
        <v>45964</v>
      </c>
      <c r="B3964" s="25" t="e">
        <f>NA()</f>
        <v>#N/A</v>
      </c>
      <c r="C3964" s="25" t="e">
        <f>NA()</f>
        <v>#N/A</v>
      </c>
    </row>
    <row r="3965" spans="1:3" x14ac:dyDescent="0.2">
      <c r="A3965" s="85">
        <v>45965</v>
      </c>
      <c r="B3965" s="25" t="e">
        <f>NA()</f>
        <v>#N/A</v>
      </c>
      <c r="C3965" s="25" t="e">
        <f>NA()</f>
        <v>#N/A</v>
      </c>
    </row>
    <row r="3966" spans="1:3" x14ac:dyDescent="0.2">
      <c r="A3966" s="85">
        <v>45966</v>
      </c>
      <c r="B3966" s="25" t="e">
        <f>NA()</f>
        <v>#N/A</v>
      </c>
      <c r="C3966" s="25" t="e">
        <f>NA()</f>
        <v>#N/A</v>
      </c>
    </row>
    <row r="3967" spans="1:3" x14ac:dyDescent="0.2">
      <c r="A3967" s="85">
        <v>45967</v>
      </c>
      <c r="B3967" s="25" t="e">
        <f>NA()</f>
        <v>#N/A</v>
      </c>
      <c r="C3967" s="25" t="e">
        <f>NA()</f>
        <v>#N/A</v>
      </c>
    </row>
    <row r="3968" spans="1:3" x14ac:dyDescent="0.2">
      <c r="A3968" s="85">
        <v>45968</v>
      </c>
      <c r="B3968" s="25" t="e">
        <f>NA()</f>
        <v>#N/A</v>
      </c>
      <c r="C3968" s="25" t="e">
        <f>NA()</f>
        <v>#N/A</v>
      </c>
    </row>
    <row r="3969" spans="1:3" x14ac:dyDescent="0.2">
      <c r="A3969" s="85">
        <v>45969</v>
      </c>
      <c r="B3969" s="25" t="e">
        <f>NA()</f>
        <v>#N/A</v>
      </c>
      <c r="C3969" s="25" t="e">
        <f>NA()</f>
        <v>#N/A</v>
      </c>
    </row>
    <row r="3970" spans="1:3" x14ac:dyDescent="0.2">
      <c r="A3970" s="85">
        <v>45970</v>
      </c>
      <c r="B3970" s="25" t="e">
        <f>NA()</f>
        <v>#N/A</v>
      </c>
      <c r="C3970" s="25" t="e">
        <f>NA()</f>
        <v>#N/A</v>
      </c>
    </row>
    <row r="3971" spans="1:3" x14ac:dyDescent="0.2">
      <c r="A3971" s="85">
        <v>45971</v>
      </c>
      <c r="B3971" s="25" t="e">
        <f>NA()</f>
        <v>#N/A</v>
      </c>
      <c r="C3971" s="25" t="e">
        <f>NA()</f>
        <v>#N/A</v>
      </c>
    </row>
    <row r="3972" spans="1:3" x14ac:dyDescent="0.2">
      <c r="A3972" s="85">
        <v>45972</v>
      </c>
      <c r="B3972" s="25" t="e">
        <f>NA()</f>
        <v>#N/A</v>
      </c>
      <c r="C3972" s="25" t="e">
        <f>NA()</f>
        <v>#N/A</v>
      </c>
    </row>
    <row r="3973" spans="1:3" x14ac:dyDescent="0.2">
      <c r="A3973" s="85">
        <v>45973</v>
      </c>
      <c r="B3973" s="25" t="e">
        <f>NA()</f>
        <v>#N/A</v>
      </c>
      <c r="C3973" s="25" t="e">
        <f>NA()</f>
        <v>#N/A</v>
      </c>
    </row>
    <row r="3974" spans="1:3" x14ac:dyDescent="0.2">
      <c r="A3974" s="85">
        <v>45974</v>
      </c>
      <c r="B3974" s="25" t="e">
        <f>NA()</f>
        <v>#N/A</v>
      </c>
      <c r="C3974" s="25" t="e">
        <f>NA()</f>
        <v>#N/A</v>
      </c>
    </row>
    <row r="3975" spans="1:3" x14ac:dyDescent="0.2">
      <c r="A3975" s="85">
        <v>45975</v>
      </c>
      <c r="B3975" s="25" t="e">
        <f>NA()</f>
        <v>#N/A</v>
      </c>
      <c r="C3975" s="25" t="e">
        <f>NA()</f>
        <v>#N/A</v>
      </c>
    </row>
    <row r="3976" spans="1:3" x14ac:dyDescent="0.2">
      <c r="A3976" s="85">
        <v>45976</v>
      </c>
      <c r="B3976" s="25" t="e">
        <f>NA()</f>
        <v>#N/A</v>
      </c>
      <c r="C3976" s="25" t="e">
        <f>NA()</f>
        <v>#N/A</v>
      </c>
    </row>
    <row r="3977" spans="1:3" x14ac:dyDescent="0.2">
      <c r="A3977" s="85">
        <v>45977</v>
      </c>
      <c r="B3977" s="25" t="e">
        <f>NA()</f>
        <v>#N/A</v>
      </c>
      <c r="C3977" s="25" t="e">
        <f>NA()</f>
        <v>#N/A</v>
      </c>
    </row>
    <row r="3978" spans="1:3" x14ac:dyDescent="0.2">
      <c r="A3978" s="85">
        <v>45978</v>
      </c>
      <c r="B3978" s="25" t="e">
        <f>NA()</f>
        <v>#N/A</v>
      </c>
      <c r="C3978" s="25" t="e">
        <f>NA()</f>
        <v>#N/A</v>
      </c>
    </row>
    <row r="3979" spans="1:3" x14ac:dyDescent="0.2">
      <c r="A3979" s="85">
        <v>45979</v>
      </c>
      <c r="B3979" s="25" t="e">
        <f>NA()</f>
        <v>#N/A</v>
      </c>
      <c r="C3979" s="25" t="e">
        <f>NA()</f>
        <v>#N/A</v>
      </c>
    </row>
    <row r="3980" spans="1:3" x14ac:dyDescent="0.2">
      <c r="A3980" s="85">
        <v>45980</v>
      </c>
      <c r="B3980" s="25" t="e">
        <f>NA()</f>
        <v>#N/A</v>
      </c>
      <c r="C3980" s="25" t="e">
        <f>NA()</f>
        <v>#N/A</v>
      </c>
    </row>
    <row r="3981" spans="1:3" x14ac:dyDescent="0.2">
      <c r="A3981" s="85">
        <v>45981</v>
      </c>
      <c r="B3981" s="25" t="e">
        <f>NA()</f>
        <v>#N/A</v>
      </c>
      <c r="C3981" s="25" t="e">
        <f>NA()</f>
        <v>#N/A</v>
      </c>
    </row>
    <row r="3982" spans="1:3" x14ac:dyDescent="0.2">
      <c r="A3982" s="85">
        <v>45982</v>
      </c>
      <c r="B3982" s="25" t="e">
        <f>NA()</f>
        <v>#N/A</v>
      </c>
      <c r="C3982" s="25" t="e">
        <f>NA()</f>
        <v>#N/A</v>
      </c>
    </row>
    <row r="3983" spans="1:3" x14ac:dyDescent="0.2">
      <c r="A3983" s="85">
        <v>45983</v>
      </c>
      <c r="B3983" s="25" t="e">
        <f>NA()</f>
        <v>#N/A</v>
      </c>
      <c r="C3983" s="25" t="e">
        <f>NA()</f>
        <v>#N/A</v>
      </c>
    </row>
    <row r="3984" spans="1:3" x14ac:dyDescent="0.2">
      <c r="A3984" s="85">
        <v>45984</v>
      </c>
      <c r="B3984" s="25" t="e">
        <f>NA()</f>
        <v>#N/A</v>
      </c>
      <c r="C3984" s="25" t="e">
        <f>NA()</f>
        <v>#N/A</v>
      </c>
    </row>
    <row r="3985" spans="1:3" x14ac:dyDescent="0.2">
      <c r="A3985" s="85">
        <v>45985</v>
      </c>
      <c r="B3985" s="25" t="e">
        <f>NA()</f>
        <v>#N/A</v>
      </c>
      <c r="C3985" s="25" t="e">
        <f>NA()</f>
        <v>#N/A</v>
      </c>
    </row>
    <row r="3986" spans="1:3" x14ac:dyDescent="0.2">
      <c r="A3986" s="85">
        <v>45986</v>
      </c>
      <c r="B3986" s="25" t="e">
        <f>NA()</f>
        <v>#N/A</v>
      </c>
      <c r="C3986" s="25" t="e">
        <f>NA()</f>
        <v>#N/A</v>
      </c>
    </row>
    <row r="3987" spans="1:3" x14ac:dyDescent="0.2">
      <c r="A3987" s="85">
        <v>45987</v>
      </c>
      <c r="B3987" s="25" t="e">
        <f>NA()</f>
        <v>#N/A</v>
      </c>
      <c r="C3987" s="25" t="e">
        <f>NA()</f>
        <v>#N/A</v>
      </c>
    </row>
    <row r="3988" spans="1:3" x14ac:dyDescent="0.2">
      <c r="A3988" s="85">
        <v>45988</v>
      </c>
      <c r="B3988" s="25" t="e">
        <f>NA()</f>
        <v>#N/A</v>
      </c>
      <c r="C3988" s="25" t="e">
        <f>NA()</f>
        <v>#N/A</v>
      </c>
    </row>
    <row r="3989" spans="1:3" x14ac:dyDescent="0.2">
      <c r="A3989" s="85">
        <v>45989</v>
      </c>
      <c r="B3989" s="25" t="e">
        <f>NA()</f>
        <v>#N/A</v>
      </c>
      <c r="C3989" s="25" t="e">
        <f>NA()</f>
        <v>#N/A</v>
      </c>
    </row>
    <row r="3990" spans="1:3" x14ac:dyDescent="0.2">
      <c r="A3990" s="85">
        <v>45990</v>
      </c>
      <c r="B3990" s="25" t="e">
        <f>NA()</f>
        <v>#N/A</v>
      </c>
      <c r="C3990" s="25" t="e">
        <f>NA()</f>
        <v>#N/A</v>
      </c>
    </row>
    <row r="3991" spans="1:3" x14ac:dyDescent="0.2">
      <c r="A3991" s="85">
        <v>45991</v>
      </c>
      <c r="B3991" s="25" t="e">
        <f>NA()</f>
        <v>#N/A</v>
      </c>
      <c r="C3991" s="25" t="e">
        <f>NA()</f>
        <v>#N/A</v>
      </c>
    </row>
    <row r="3992" spans="1:3" x14ac:dyDescent="0.2">
      <c r="A3992" s="85">
        <v>45992</v>
      </c>
      <c r="B3992" s="25" t="e">
        <f>NA()</f>
        <v>#N/A</v>
      </c>
      <c r="C3992" s="25" t="e">
        <f>NA()</f>
        <v>#N/A</v>
      </c>
    </row>
    <row r="3993" spans="1:3" x14ac:dyDescent="0.2">
      <c r="A3993" s="85">
        <v>45993</v>
      </c>
      <c r="B3993" s="25" t="e">
        <f>NA()</f>
        <v>#N/A</v>
      </c>
      <c r="C3993" s="25" t="e">
        <f>NA()</f>
        <v>#N/A</v>
      </c>
    </row>
    <row r="3994" spans="1:3" x14ac:dyDescent="0.2">
      <c r="A3994" s="85">
        <v>45994</v>
      </c>
      <c r="B3994" s="25" t="e">
        <f>NA()</f>
        <v>#N/A</v>
      </c>
      <c r="C3994" s="25" t="e">
        <f>NA()</f>
        <v>#N/A</v>
      </c>
    </row>
    <row r="3995" spans="1:3" x14ac:dyDescent="0.2">
      <c r="A3995" s="85">
        <v>45995</v>
      </c>
      <c r="B3995" s="25" t="e">
        <f>NA()</f>
        <v>#N/A</v>
      </c>
      <c r="C3995" s="25" t="e">
        <f>NA()</f>
        <v>#N/A</v>
      </c>
    </row>
    <row r="3996" spans="1:3" x14ac:dyDescent="0.2">
      <c r="A3996" s="85">
        <v>45996</v>
      </c>
      <c r="B3996" s="25" t="e">
        <f>NA()</f>
        <v>#N/A</v>
      </c>
      <c r="C3996" s="25" t="e">
        <f>NA()</f>
        <v>#N/A</v>
      </c>
    </row>
    <row r="3997" spans="1:3" x14ac:dyDescent="0.2">
      <c r="A3997" s="85">
        <v>45997</v>
      </c>
      <c r="B3997" s="25" t="e">
        <f>NA()</f>
        <v>#N/A</v>
      </c>
      <c r="C3997" s="25" t="e">
        <f>NA()</f>
        <v>#N/A</v>
      </c>
    </row>
    <row r="3998" spans="1:3" x14ac:dyDescent="0.2">
      <c r="A3998" s="85">
        <v>45998</v>
      </c>
      <c r="B3998" s="25" t="e">
        <f>NA()</f>
        <v>#N/A</v>
      </c>
      <c r="C3998" s="25" t="e">
        <f>NA()</f>
        <v>#N/A</v>
      </c>
    </row>
    <row r="3999" spans="1:3" x14ac:dyDescent="0.2">
      <c r="A3999" s="85">
        <v>45999</v>
      </c>
      <c r="B3999" s="25" t="e">
        <f>NA()</f>
        <v>#N/A</v>
      </c>
      <c r="C3999" s="25" t="e">
        <f>NA()</f>
        <v>#N/A</v>
      </c>
    </row>
    <row r="4000" spans="1:3" x14ac:dyDescent="0.2">
      <c r="A4000" s="85">
        <v>46000</v>
      </c>
      <c r="B4000" s="25" t="e">
        <f>NA()</f>
        <v>#N/A</v>
      </c>
      <c r="C4000" s="25" t="e">
        <f>NA()</f>
        <v>#N/A</v>
      </c>
    </row>
    <row r="4001" spans="1:3" x14ac:dyDescent="0.2">
      <c r="A4001" s="85">
        <v>46001</v>
      </c>
      <c r="B4001" s="25" t="e">
        <f>NA()</f>
        <v>#N/A</v>
      </c>
      <c r="C4001" s="25" t="e">
        <f>NA()</f>
        <v>#N/A</v>
      </c>
    </row>
    <row r="4002" spans="1:3" x14ac:dyDescent="0.2">
      <c r="A4002" s="85">
        <v>46002</v>
      </c>
      <c r="B4002" s="25" t="e">
        <f>NA()</f>
        <v>#N/A</v>
      </c>
      <c r="C4002" s="25" t="e">
        <f>NA()</f>
        <v>#N/A</v>
      </c>
    </row>
    <row r="4003" spans="1:3" x14ac:dyDescent="0.2">
      <c r="A4003" s="85">
        <v>46003</v>
      </c>
      <c r="B4003" s="25" t="e">
        <f>NA()</f>
        <v>#N/A</v>
      </c>
      <c r="C4003" s="25" t="e">
        <f>NA()</f>
        <v>#N/A</v>
      </c>
    </row>
    <row r="4004" spans="1:3" x14ac:dyDescent="0.2">
      <c r="A4004" s="85">
        <v>46004</v>
      </c>
      <c r="B4004" s="25" t="e">
        <f>NA()</f>
        <v>#N/A</v>
      </c>
      <c r="C4004" s="25" t="e">
        <f>NA()</f>
        <v>#N/A</v>
      </c>
    </row>
    <row r="4005" spans="1:3" x14ac:dyDescent="0.2">
      <c r="A4005" s="85">
        <v>46005</v>
      </c>
      <c r="B4005" s="25" t="e">
        <f>NA()</f>
        <v>#N/A</v>
      </c>
      <c r="C4005" s="25" t="e">
        <f>NA()</f>
        <v>#N/A</v>
      </c>
    </row>
    <row r="4006" spans="1:3" x14ac:dyDescent="0.2">
      <c r="A4006" s="85">
        <v>46006</v>
      </c>
      <c r="B4006" s="25" t="e">
        <f>NA()</f>
        <v>#N/A</v>
      </c>
      <c r="C4006" s="25" t="e">
        <f>NA()</f>
        <v>#N/A</v>
      </c>
    </row>
    <row r="4007" spans="1:3" x14ac:dyDescent="0.2">
      <c r="A4007" s="85">
        <v>46007</v>
      </c>
      <c r="B4007" s="25" t="e">
        <f>NA()</f>
        <v>#N/A</v>
      </c>
      <c r="C4007" s="25" t="e">
        <f>NA()</f>
        <v>#N/A</v>
      </c>
    </row>
    <row r="4008" spans="1:3" x14ac:dyDescent="0.2">
      <c r="A4008" s="85">
        <v>46008</v>
      </c>
      <c r="B4008" s="25" t="e">
        <f>NA()</f>
        <v>#N/A</v>
      </c>
      <c r="C4008" s="25" t="e">
        <f>NA()</f>
        <v>#N/A</v>
      </c>
    </row>
    <row r="4009" spans="1:3" x14ac:dyDescent="0.2">
      <c r="A4009" s="85">
        <v>46009</v>
      </c>
      <c r="B4009" s="25" t="e">
        <f>NA()</f>
        <v>#N/A</v>
      </c>
      <c r="C4009" s="25" t="e">
        <f>NA()</f>
        <v>#N/A</v>
      </c>
    </row>
    <row r="4010" spans="1:3" x14ac:dyDescent="0.2">
      <c r="A4010" s="85">
        <v>46010</v>
      </c>
      <c r="B4010" s="25" t="e">
        <f>NA()</f>
        <v>#N/A</v>
      </c>
      <c r="C4010" s="25" t="e">
        <f>NA()</f>
        <v>#N/A</v>
      </c>
    </row>
    <row r="4011" spans="1:3" x14ac:dyDescent="0.2">
      <c r="A4011" s="85">
        <v>46011</v>
      </c>
      <c r="B4011" s="25" t="e">
        <f>NA()</f>
        <v>#N/A</v>
      </c>
      <c r="C4011" s="25" t="e">
        <f>NA()</f>
        <v>#N/A</v>
      </c>
    </row>
    <row r="4012" spans="1:3" x14ac:dyDescent="0.2">
      <c r="A4012" s="85">
        <v>46012</v>
      </c>
      <c r="B4012" s="25" t="e">
        <f>NA()</f>
        <v>#N/A</v>
      </c>
      <c r="C4012" s="25" t="e">
        <f>NA()</f>
        <v>#N/A</v>
      </c>
    </row>
    <row r="4013" spans="1:3" x14ac:dyDescent="0.2">
      <c r="A4013" s="85">
        <v>46013</v>
      </c>
      <c r="B4013" s="25" t="e">
        <f>NA()</f>
        <v>#N/A</v>
      </c>
      <c r="C4013" s="25" t="e">
        <f>NA()</f>
        <v>#N/A</v>
      </c>
    </row>
    <row r="4014" spans="1:3" x14ac:dyDescent="0.2">
      <c r="A4014" s="85">
        <v>46014</v>
      </c>
      <c r="B4014" s="25" t="e">
        <f>NA()</f>
        <v>#N/A</v>
      </c>
      <c r="C4014" s="25" t="e">
        <f>NA()</f>
        <v>#N/A</v>
      </c>
    </row>
    <row r="4015" spans="1:3" x14ac:dyDescent="0.2">
      <c r="A4015" s="85">
        <v>46015</v>
      </c>
      <c r="B4015" s="25" t="e">
        <f>NA()</f>
        <v>#N/A</v>
      </c>
      <c r="C4015" s="25" t="e">
        <f>NA()</f>
        <v>#N/A</v>
      </c>
    </row>
    <row r="4016" spans="1:3" x14ac:dyDescent="0.2">
      <c r="A4016" s="85">
        <v>46016</v>
      </c>
      <c r="B4016" s="25" t="e">
        <f>NA()</f>
        <v>#N/A</v>
      </c>
      <c r="C4016" s="25" t="e">
        <f>NA()</f>
        <v>#N/A</v>
      </c>
    </row>
    <row r="4017" spans="1:3" x14ac:dyDescent="0.2">
      <c r="A4017" s="85">
        <v>46017</v>
      </c>
      <c r="B4017" s="25" t="e">
        <f>NA()</f>
        <v>#N/A</v>
      </c>
      <c r="C4017" s="25" t="e">
        <f>NA()</f>
        <v>#N/A</v>
      </c>
    </row>
    <row r="4018" spans="1:3" x14ac:dyDescent="0.2">
      <c r="A4018" s="85">
        <v>46018</v>
      </c>
      <c r="B4018" s="25" t="e">
        <f>NA()</f>
        <v>#N/A</v>
      </c>
      <c r="C4018" s="25" t="e">
        <f>NA()</f>
        <v>#N/A</v>
      </c>
    </row>
    <row r="4019" spans="1:3" x14ac:dyDescent="0.2">
      <c r="A4019" s="85">
        <v>46019</v>
      </c>
      <c r="B4019" s="25" t="e">
        <f>NA()</f>
        <v>#N/A</v>
      </c>
      <c r="C4019" s="25" t="e">
        <f>NA()</f>
        <v>#N/A</v>
      </c>
    </row>
    <row r="4020" spans="1:3" x14ac:dyDescent="0.2">
      <c r="A4020" s="85">
        <v>46020</v>
      </c>
      <c r="B4020" s="25" t="e">
        <f>NA()</f>
        <v>#N/A</v>
      </c>
      <c r="C4020" s="25" t="e">
        <f>NA()</f>
        <v>#N/A</v>
      </c>
    </row>
    <row r="4021" spans="1:3" x14ac:dyDescent="0.2">
      <c r="A4021" s="85">
        <v>46021</v>
      </c>
      <c r="B4021" s="25" t="e">
        <f>NA()</f>
        <v>#N/A</v>
      </c>
      <c r="C4021" s="25" t="e">
        <f>NA()</f>
        <v>#N/A</v>
      </c>
    </row>
    <row r="4022" spans="1:3" x14ac:dyDescent="0.2">
      <c r="A4022" s="85">
        <v>46022</v>
      </c>
      <c r="B4022" s="25" t="e">
        <f>NA()</f>
        <v>#N/A</v>
      </c>
      <c r="C4022" s="25" t="e">
        <f>NA()</f>
        <v>#N/A</v>
      </c>
    </row>
  </sheetData>
  <hyperlinks>
    <hyperlink ref="B1" location="II.26!A1" display="II.26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H201"/>
  <sheetViews>
    <sheetView zoomScaleNormal="100" workbookViewId="0"/>
  </sheetViews>
  <sheetFormatPr defaultColWidth="8.85546875" defaultRowHeight="14.25" x14ac:dyDescent="0.2"/>
  <cols>
    <col min="1" max="1" width="22.5703125" style="74" customWidth="1"/>
    <col min="2" max="2" width="35.85546875" style="74" customWidth="1"/>
    <col min="3" max="3" width="28.85546875" style="74" customWidth="1"/>
    <col min="4" max="4" width="18.85546875" style="74" customWidth="1"/>
    <col min="5" max="5" width="15.85546875" style="74" customWidth="1"/>
    <col min="6" max="6" width="19.42578125" style="74" customWidth="1"/>
    <col min="7" max="7" width="19.85546875" style="74" customWidth="1"/>
    <col min="8" max="36" width="8.85546875" style="74" customWidth="1"/>
    <col min="37" max="16384" width="8.85546875" style="74"/>
  </cols>
  <sheetData>
    <row r="1" spans="1:8" s="72" customFormat="1" ht="37.15" customHeight="1" x14ac:dyDescent="0.2">
      <c r="A1" s="71" t="s">
        <v>224</v>
      </c>
      <c r="B1" s="5" t="s">
        <v>89</v>
      </c>
    </row>
    <row r="2" spans="1:8" s="72" customFormat="1" ht="32.450000000000003" customHeight="1" x14ac:dyDescent="0.2">
      <c r="A2" s="15" t="s">
        <v>3</v>
      </c>
    </row>
    <row r="3" spans="1:8" x14ac:dyDescent="0.2">
      <c r="A3" s="73"/>
    </row>
    <row r="4" spans="1:8" x14ac:dyDescent="0.2">
      <c r="A4" s="75"/>
      <c r="B4" s="103" t="s">
        <v>153</v>
      </c>
      <c r="C4" s="103" t="s">
        <v>154</v>
      </c>
      <c r="D4" s="76"/>
      <c r="E4" s="76"/>
      <c r="F4" s="76"/>
      <c r="G4" s="76"/>
    </row>
    <row r="5" spans="1:8" x14ac:dyDescent="0.2">
      <c r="A5" s="77">
        <v>42005</v>
      </c>
      <c r="B5" s="76">
        <f>[7]Ark1!B5</f>
        <v>0</v>
      </c>
      <c r="C5" s="76">
        <f>[7]Ark1!D5</f>
        <v>11205000000</v>
      </c>
      <c r="D5" s="76"/>
      <c r="E5" s="76"/>
      <c r="F5" s="76"/>
      <c r="G5" s="76"/>
      <c r="H5" s="78"/>
    </row>
    <row r="6" spans="1:8" x14ac:dyDescent="0.2">
      <c r="A6" s="77">
        <v>42036</v>
      </c>
      <c r="B6" s="76">
        <f>[7]Ark1!B6</f>
        <v>0</v>
      </c>
      <c r="C6" s="76">
        <f>[7]Ark1!D6</f>
        <v>12090000000</v>
      </c>
      <c r="D6" s="76"/>
      <c r="E6" s="76"/>
      <c r="F6" s="76"/>
      <c r="G6" s="76"/>
      <c r="H6" s="78"/>
    </row>
    <row r="7" spans="1:8" x14ac:dyDescent="0.2">
      <c r="A7" s="77">
        <v>42064</v>
      </c>
      <c r="B7" s="76">
        <f>[7]Ark1!B7</f>
        <v>0</v>
      </c>
      <c r="C7" s="76">
        <f>[7]Ark1!D7</f>
        <v>61128000000</v>
      </c>
      <c r="D7" s="76"/>
      <c r="E7" s="76"/>
      <c r="F7" s="76"/>
      <c r="G7" s="76"/>
      <c r="H7" s="78"/>
    </row>
    <row r="8" spans="1:8" x14ac:dyDescent="0.2">
      <c r="A8" s="77">
        <v>42095</v>
      </c>
      <c r="B8" s="76">
        <f>[7]Ark1!B8</f>
        <v>0</v>
      </c>
      <c r="C8" s="76">
        <f>[7]Ark1!D8</f>
        <v>60328000000</v>
      </c>
      <c r="D8" s="76"/>
      <c r="E8" s="76"/>
      <c r="F8" s="76"/>
      <c r="G8" s="76"/>
      <c r="H8" s="78"/>
    </row>
    <row r="9" spans="1:8" x14ac:dyDescent="0.2">
      <c r="A9" s="77">
        <v>42125</v>
      </c>
      <c r="B9" s="76">
        <f>[7]Ark1!B9</f>
        <v>0</v>
      </c>
      <c r="C9" s="76">
        <f>[7]Ark1!D9</f>
        <v>63081000000</v>
      </c>
      <c r="D9" s="76"/>
      <c r="E9" s="76"/>
      <c r="F9" s="76"/>
      <c r="G9" s="76"/>
      <c r="H9" s="78"/>
    </row>
    <row r="10" spans="1:8" x14ac:dyDescent="0.2">
      <c r="A10" s="77">
        <v>42156</v>
      </c>
      <c r="B10" s="76">
        <f>[7]Ark1!B10</f>
        <v>0</v>
      </c>
      <c r="C10" s="76">
        <f>[7]Ark1!D10</f>
        <v>63247000000</v>
      </c>
      <c r="D10" s="76"/>
      <c r="E10" s="76"/>
      <c r="F10" s="76"/>
      <c r="G10" s="76"/>
      <c r="H10" s="78"/>
    </row>
    <row r="11" spans="1:8" x14ac:dyDescent="0.2">
      <c r="A11" s="77">
        <v>42186</v>
      </c>
      <c r="B11" s="76">
        <f>[7]Ark1!B11</f>
        <v>0</v>
      </c>
      <c r="C11" s="76">
        <f>[7]Ark1!D11</f>
        <v>61308000000</v>
      </c>
      <c r="D11" s="76"/>
      <c r="E11" s="76"/>
      <c r="F11" s="76"/>
      <c r="G11" s="76"/>
      <c r="H11" s="78"/>
    </row>
    <row r="12" spans="1:8" x14ac:dyDescent="0.2">
      <c r="A12" s="77">
        <v>42217</v>
      </c>
      <c r="B12" s="76">
        <f>[7]Ark1!B12</f>
        <v>0</v>
      </c>
      <c r="C12" s="76">
        <f>[7]Ark1!D12</f>
        <v>51633000000</v>
      </c>
      <c r="D12" s="76"/>
      <c r="E12" s="76"/>
      <c r="F12" s="76"/>
      <c r="G12" s="76"/>
      <c r="H12" s="78"/>
    </row>
    <row r="13" spans="1:8" x14ac:dyDescent="0.2">
      <c r="A13" s="77">
        <v>42248</v>
      </c>
      <c r="B13" s="76">
        <f>[7]Ark1!B13</f>
        <v>0</v>
      </c>
      <c r="C13" s="76">
        <f>[7]Ark1!D13</f>
        <v>63046000000</v>
      </c>
      <c r="D13" s="76"/>
      <c r="E13" s="76"/>
      <c r="F13" s="76"/>
      <c r="G13" s="76"/>
    </row>
    <row r="14" spans="1:8" x14ac:dyDescent="0.2">
      <c r="A14" s="77">
        <v>42278</v>
      </c>
      <c r="B14" s="76">
        <f>[7]Ark1!B14</f>
        <v>0</v>
      </c>
      <c r="C14" s="76">
        <f>[7]Ark1!D14</f>
        <v>63731000000</v>
      </c>
      <c r="D14" s="76"/>
      <c r="E14" s="76"/>
      <c r="F14" s="76"/>
      <c r="G14" s="76"/>
    </row>
    <row r="15" spans="1:8" x14ac:dyDescent="0.2">
      <c r="A15" s="77">
        <v>42309</v>
      </c>
      <c r="B15" s="76">
        <f>[7]Ark1!B15</f>
        <v>0</v>
      </c>
      <c r="C15" s="76">
        <f>[7]Ark1!D15</f>
        <v>62575000000</v>
      </c>
      <c r="D15" s="76"/>
      <c r="E15" s="76"/>
      <c r="F15" s="76"/>
      <c r="G15" s="76"/>
    </row>
    <row r="16" spans="1:8" x14ac:dyDescent="0.2">
      <c r="A16" s="77">
        <v>42339</v>
      </c>
      <c r="B16" s="76">
        <f>[7]Ark1!B16</f>
        <v>0</v>
      </c>
      <c r="C16" s="76">
        <f>[7]Ark1!D16</f>
        <v>50257000000</v>
      </c>
      <c r="D16" s="76"/>
      <c r="E16" s="76"/>
      <c r="F16" s="76"/>
      <c r="G16" s="76"/>
    </row>
    <row r="17" spans="1:7" x14ac:dyDescent="0.2">
      <c r="A17" s="77">
        <v>42370</v>
      </c>
      <c r="B17" s="76">
        <f>[7]Ark1!B17</f>
        <v>0</v>
      </c>
      <c r="C17" s="76">
        <f>[7]Ark1!D17</f>
        <v>62413000000</v>
      </c>
      <c r="D17" s="76"/>
      <c r="E17" s="76"/>
      <c r="F17" s="76"/>
      <c r="G17" s="76"/>
    </row>
    <row r="18" spans="1:7" x14ac:dyDescent="0.2">
      <c r="A18" s="77">
        <v>42401</v>
      </c>
      <c r="B18" s="76">
        <f>[7]Ark1!B18</f>
        <v>0</v>
      </c>
      <c r="C18" s="76">
        <f>[7]Ark1!D18</f>
        <v>62131000000</v>
      </c>
      <c r="D18" s="76"/>
      <c r="E18" s="76"/>
      <c r="F18" s="76"/>
      <c r="G18" s="76"/>
    </row>
    <row r="19" spans="1:7" x14ac:dyDescent="0.2">
      <c r="A19" s="77">
        <v>42430</v>
      </c>
      <c r="B19" s="76">
        <f>[7]Ark1!B19</f>
        <v>0</v>
      </c>
      <c r="C19" s="76">
        <f>[7]Ark1!D19</f>
        <v>61296000000</v>
      </c>
      <c r="D19" s="76"/>
      <c r="E19" s="76"/>
      <c r="F19" s="76"/>
      <c r="G19" s="76"/>
    </row>
    <row r="20" spans="1:7" x14ac:dyDescent="0.2">
      <c r="A20" s="77">
        <v>42461</v>
      </c>
      <c r="B20" s="76">
        <f>[7]Ark1!B20</f>
        <v>0</v>
      </c>
      <c r="C20" s="76">
        <f>[7]Ark1!D20</f>
        <v>85098000000</v>
      </c>
      <c r="D20" s="76"/>
      <c r="E20" s="76"/>
      <c r="F20" s="76"/>
      <c r="G20" s="76"/>
    </row>
    <row r="21" spans="1:7" x14ac:dyDescent="0.2">
      <c r="A21" s="77">
        <v>42491</v>
      </c>
      <c r="B21" s="76">
        <f>[7]Ark1!B21</f>
        <v>0</v>
      </c>
      <c r="C21" s="76">
        <f>[7]Ark1!D21</f>
        <v>85313000000</v>
      </c>
      <c r="D21" s="76"/>
      <c r="E21" s="76"/>
      <c r="F21" s="76"/>
      <c r="G21" s="76"/>
    </row>
    <row r="22" spans="1:7" x14ac:dyDescent="0.2">
      <c r="A22" s="77">
        <v>42522</v>
      </c>
      <c r="B22" s="76">
        <f>[7]Ark1!B22</f>
        <v>0</v>
      </c>
      <c r="C22" s="76">
        <f>[7]Ark1!D22</f>
        <v>85097000000</v>
      </c>
      <c r="D22" s="76"/>
      <c r="E22" s="76"/>
      <c r="F22" s="76"/>
      <c r="G22" s="76"/>
    </row>
    <row r="23" spans="1:7" x14ac:dyDescent="0.2">
      <c r="A23" s="77">
        <v>42552</v>
      </c>
      <c r="B23" s="76">
        <f>[7]Ark1!B23</f>
        <v>0</v>
      </c>
      <c r="C23" s="76">
        <f>[7]Ark1!D23</f>
        <v>80507000000</v>
      </c>
      <c r="D23" s="76"/>
      <c r="E23" s="76"/>
      <c r="F23" s="76"/>
      <c r="G23" s="76"/>
    </row>
    <row r="24" spans="1:7" x14ac:dyDescent="0.2">
      <c r="A24" s="77">
        <v>42583</v>
      </c>
      <c r="B24" s="76">
        <f>[7]Ark1!B24</f>
        <v>0</v>
      </c>
      <c r="C24" s="76">
        <f>[7]Ark1!D24</f>
        <v>60498000000</v>
      </c>
      <c r="D24" s="76"/>
      <c r="E24" s="76"/>
      <c r="F24" s="76"/>
      <c r="G24" s="76"/>
    </row>
    <row r="25" spans="1:7" x14ac:dyDescent="0.2">
      <c r="A25" s="77">
        <v>42614</v>
      </c>
      <c r="B25" s="76">
        <f>[7]Ark1!B25</f>
        <v>0</v>
      </c>
      <c r="C25" s="76">
        <f>[7]Ark1!D25</f>
        <v>85105000000</v>
      </c>
      <c r="D25" s="76"/>
      <c r="E25" s="76"/>
      <c r="F25" s="76"/>
      <c r="G25" s="76"/>
    </row>
    <row r="26" spans="1:7" x14ac:dyDescent="0.2">
      <c r="A26" s="77">
        <v>42644</v>
      </c>
      <c r="B26" s="76">
        <f>[7]Ark1!B26</f>
        <v>0</v>
      </c>
      <c r="C26" s="76">
        <f>[7]Ark1!D26</f>
        <v>85422000000</v>
      </c>
      <c r="D26" s="76"/>
      <c r="E26" s="76"/>
      <c r="F26" s="76"/>
      <c r="G26" s="76"/>
    </row>
    <row r="27" spans="1:7" x14ac:dyDescent="0.2">
      <c r="A27" s="77">
        <v>42675</v>
      </c>
      <c r="B27" s="76">
        <f>[7]Ark1!B27</f>
        <v>0</v>
      </c>
      <c r="C27" s="76">
        <f>[7]Ark1!D27</f>
        <v>85427000000</v>
      </c>
      <c r="D27" s="76"/>
      <c r="E27" s="76"/>
      <c r="F27" s="76"/>
      <c r="G27" s="76"/>
    </row>
    <row r="28" spans="1:7" x14ac:dyDescent="0.2">
      <c r="A28" s="77">
        <v>42705</v>
      </c>
      <c r="B28" s="76">
        <f>[7]Ark1!B28</f>
        <v>0</v>
      </c>
      <c r="C28" s="76">
        <f>[7]Ark1!D28</f>
        <v>60760000000</v>
      </c>
      <c r="D28" s="76"/>
      <c r="E28" s="76"/>
      <c r="F28" s="76"/>
      <c r="G28" s="76"/>
    </row>
    <row r="29" spans="1:7" x14ac:dyDescent="0.2">
      <c r="A29" s="77">
        <v>42736</v>
      </c>
      <c r="B29" s="76">
        <f>[7]Ark1!B29</f>
        <v>0</v>
      </c>
      <c r="C29" s="76">
        <f>[7]Ark1!D29</f>
        <v>85036000000</v>
      </c>
      <c r="D29" s="76"/>
      <c r="E29" s="76"/>
      <c r="F29" s="76"/>
      <c r="G29" s="76"/>
    </row>
    <row r="30" spans="1:7" x14ac:dyDescent="0.2">
      <c r="A30" s="77">
        <v>42767</v>
      </c>
      <c r="B30" s="76">
        <f>[7]Ark1!B30</f>
        <v>0</v>
      </c>
      <c r="C30" s="76">
        <f>[7]Ark1!D30</f>
        <v>80505000000</v>
      </c>
      <c r="D30" s="76"/>
      <c r="E30" s="76"/>
      <c r="F30" s="76"/>
      <c r="G30" s="76"/>
    </row>
    <row r="31" spans="1:7" x14ac:dyDescent="0.2">
      <c r="A31" s="77">
        <v>42795</v>
      </c>
      <c r="B31" s="76">
        <f>[7]Ark1!B31</f>
        <v>0</v>
      </c>
      <c r="C31" s="76">
        <f>[7]Ark1!D31</f>
        <v>80286000000</v>
      </c>
      <c r="D31" s="76"/>
      <c r="E31" s="76"/>
      <c r="F31" s="76"/>
      <c r="G31" s="76"/>
    </row>
    <row r="32" spans="1:7" x14ac:dyDescent="0.2">
      <c r="A32" s="77">
        <v>42826</v>
      </c>
      <c r="B32" s="76">
        <f>[7]Ark1!B32</f>
        <v>0</v>
      </c>
      <c r="C32" s="76">
        <f>[7]Ark1!D32</f>
        <v>62587000000</v>
      </c>
      <c r="D32" s="76"/>
      <c r="E32" s="76"/>
      <c r="F32" s="76"/>
      <c r="G32" s="76"/>
    </row>
    <row r="33" spans="1:7" x14ac:dyDescent="0.2">
      <c r="A33" s="77">
        <v>42856</v>
      </c>
      <c r="B33" s="76">
        <f>[7]Ark1!B33</f>
        <v>0</v>
      </c>
      <c r="C33" s="76">
        <f>[7]Ark1!D33</f>
        <v>62533000000</v>
      </c>
      <c r="D33" s="76"/>
      <c r="E33" s="76"/>
      <c r="F33" s="76"/>
      <c r="G33" s="76"/>
    </row>
    <row r="34" spans="1:7" x14ac:dyDescent="0.2">
      <c r="A34" s="77">
        <v>42887</v>
      </c>
      <c r="B34" s="76">
        <f>[7]Ark1!B34</f>
        <v>0</v>
      </c>
      <c r="C34" s="76">
        <f>[7]Ark1!D34</f>
        <v>62394000000</v>
      </c>
      <c r="D34" s="76"/>
      <c r="E34" s="76"/>
      <c r="F34" s="76"/>
      <c r="G34" s="76"/>
    </row>
    <row r="35" spans="1:7" x14ac:dyDescent="0.2">
      <c r="A35" s="77">
        <v>42917</v>
      </c>
      <c r="B35" s="76">
        <f>[7]Ark1!B35</f>
        <v>0</v>
      </c>
      <c r="C35" s="76">
        <f>[7]Ark1!D35</f>
        <v>60370000000</v>
      </c>
      <c r="D35" s="76"/>
      <c r="E35" s="76"/>
      <c r="F35" s="76"/>
      <c r="G35" s="76"/>
    </row>
    <row r="36" spans="1:7" x14ac:dyDescent="0.2">
      <c r="A36" s="77">
        <v>42948</v>
      </c>
      <c r="B36" s="76">
        <f>[7]Ark1!B36</f>
        <v>0</v>
      </c>
      <c r="C36" s="76">
        <f>[7]Ark1!D36</f>
        <v>50004000000</v>
      </c>
      <c r="D36" s="76"/>
      <c r="E36" s="76"/>
      <c r="F36" s="76"/>
      <c r="G36" s="76"/>
    </row>
    <row r="37" spans="1:7" x14ac:dyDescent="0.2">
      <c r="A37" s="77">
        <v>42979</v>
      </c>
      <c r="B37" s="76">
        <f>[7]Ark1!B37</f>
        <v>0</v>
      </c>
      <c r="C37" s="76">
        <f>[7]Ark1!D37</f>
        <v>62606000000</v>
      </c>
      <c r="D37" s="76"/>
      <c r="E37" s="76"/>
      <c r="F37" s="76"/>
      <c r="G37" s="76"/>
    </row>
    <row r="38" spans="1:7" x14ac:dyDescent="0.2">
      <c r="A38" s="77">
        <v>43009</v>
      </c>
      <c r="B38" s="76">
        <f>[7]Ark1!B38</f>
        <v>0</v>
      </c>
      <c r="C38" s="76">
        <f>[7]Ark1!D38</f>
        <v>62414000000</v>
      </c>
      <c r="D38" s="76"/>
      <c r="E38" s="76"/>
      <c r="F38" s="76"/>
      <c r="G38" s="76"/>
    </row>
    <row r="39" spans="1:7" x14ac:dyDescent="0.2">
      <c r="A39" s="77">
        <v>43040</v>
      </c>
      <c r="B39" s="76">
        <f>[7]Ark1!B39</f>
        <v>0</v>
      </c>
      <c r="C39" s="76">
        <f>[7]Ark1!D39</f>
        <v>62569000000</v>
      </c>
      <c r="D39" s="76"/>
      <c r="E39" s="76"/>
      <c r="F39" s="76"/>
      <c r="G39" s="76"/>
    </row>
    <row r="40" spans="1:7" x14ac:dyDescent="0.2">
      <c r="A40" s="77">
        <v>43070</v>
      </c>
      <c r="B40" s="76">
        <f>[7]Ark1!B40</f>
        <v>0</v>
      </c>
      <c r="C40" s="76">
        <f>[7]Ark1!D40</f>
        <v>50243000000</v>
      </c>
      <c r="D40" s="76"/>
      <c r="E40" s="76"/>
      <c r="F40" s="76"/>
      <c r="G40" s="76"/>
    </row>
    <row r="41" spans="1:7" x14ac:dyDescent="0.2">
      <c r="A41" s="77">
        <v>43101</v>
      </c>
      <c r="B41" s="76">
        <f>[7]Ark1!B41</f>
        <v>0</v>
      </c>
      <c r="C41" s="76">
        <f>[7]Ark1!D41</f>
        <v>30195000000</v>
      </c>
      <c r="D41" s="76"/>
      <c r="E41" s="76"/>
      <c r="F41" s="76"/>
      <c r="G41" s="76"/>
    </row>
    <row r="42" spans="1:7" x14ac:dyDescent="0.2">
      <c r="A42" s="77">
        <v>43132</v>
      </c>
      <c r="B42" s="76">
        <f>[7]Ark1!B42</f>
        <v>0</v>
      </c>
      <c r="C42" s="76">
        <f>[7]Ark1!D42</f>
        <v>30187000000</v>
      </c>
      <c r="D42" s="76"/>
      <c r="E42" s="76"/>
      <c r="F42" s="76"/>
      <c r="G42" s="76"/>
    </row>
    <row r="43" spans="1:7" x14ac:dyDescent="0.2">
      <c r="A43" s="77">
        <v>43160</v>
      </c>
      <c r="B43" s="76">
        <f>[7]Ark1!B43</f>
        <v>0</v>
      </c>
      <c r="C43" s="76">
        <f>[7]Ark1!D43</f>
        <v>30890000000</v>
      </c>
      <c r="D43" s="76"/>
      <c r="E43" s="76"/>
      <c r="F43" s="76"/>
      <c r="G43" s="76"/>
    </row>
    <row r="44" spans="1:7" x14ac:dyDescent="0.2">
      <c r="A44" s="77">
        <v>43191</v>
      </c>
      <c r="B44" s="76">
        <f>[7]Ark1!B44</f>
        <v>0</v>
      </c>
      <c r="C44" s="76">
        <f>[7]Ark1!D44</f>
        <v>30581000000</v>
      </c>
      <c r="D44" s="76"/>
      <c r="E44" s="76"/>
      <c r="F44" s="76"/>
      <c r="G44" s="76"/>
    </row>
    <row r="45" spans="1:7" x14ac:dyDescent="0.2">
      <c r="A45" s="77">
        <v>43221</v>
      </c>
      <c r="B45" s="76">
        <f>[7]Ark1!B45</f>
        <v>0</v>
      </c>
      <c r="C45" s="76">
        <f>[7]Ark1!D45</f>
        <v>31613000000</v>
      </c>
      <c r="D45" s="76"/>
      <c r="E45" s="76"/>
      <c r="F45" s="76"/>
      <c r="G45" s="76"/>
    </row>
    <row r="46" spans="1:7" x14ac:dyDescent="0.2">
      <c r="A46" s="77">
        <v>43252</v>
      </c>
      <c r="B46" s="76">
        <f>[7]Ark1!B46</f>
        <v>0</v>
      </c>
      <c r="C46" s="76">
        <f>[7]Ark1!D46</f>
        <v>31231000000</v>
      </c>
      <c r="D46" s="76"/>
      <c r="E46" s="76"/>
      <c r="F46" s="76"/>
      <c r="G46" s="76"/>
    </row>
    <row r="47" spans="1:7" x14ac:dyDescent="0.2">
      <c r="A47" s="77">
        <v>43282</v>
      </c>
      <c r="B47" s="76">
        <f>[7]Ark1!B47</f>
        <v>0</v>
      </c>
      <c r="C47" s="76">
        <f>[7]Ark1!D47</f>
        <v>29796000000</v>
      </c>
      <c r="D47" s="76"/>
      <c r="E47" s="76"/>
      <c r="F47" s="76"/>
      <c r="G47" s="76"/>
    </row>
    <row r="48" spans="1:7" x14ac:dyDescent="0.2">
      <c r="A48" s="77">
        <v>43313</v>
      </c>
      <c r="B48" s="76">
        <f>[7]Ark1!B48</f>
        <v>0</v>
      </c>
      <c r="C48" s="76">
        <f>[7]Ark1!D48</f>
        <v>24821000000</v>
      </c>
      <c r="D48" s="76"/>
      <c r="E48" s="76"/>
      <c r="F48" s="76"/>
      <c r="G48" s="76"/>
    </row>
    <row r="49" spans="1:7" x14ac:dyDescent="0.2">
      <c r="A49" s="77">
        <v>43344</v>
      </c>
      <c r="B49" s="76">
        <f>[7]Ark1!B49</f>
        <v>0</v>
      </c>
      <c r="C49" s="76">
        <f>[7]Ark1!D49</f>
        <v>29718000000</v>
      </c>
      <c r="D49" s="76"/>
      <c r="E49" s="76"/>
      <c r="F49" s="76"/>
      <c r="G49" s="76"/>
    </row>
    <row r="50" spans="1:7" x14ac:dyDescent="0.2">
      <c r="A50" s="77">
        <v>43374</v>
      </c>
      <c r="B50" s="76">
        <f>[7]Ark1!B50</f>
        <v>0</v>
      </c>
      <c r="C50" s="76">
        <f>[7]Ark1!D50</f>
        <v>15006000000</v>
      </c>
      <c r="D50" s="76"/>
      <c r="E50" s="76"/>
      <c r="F50" s="76"/>
      <c r="G50" s="76"/>
    </row>
    <row r="51" spans="1:7" x14ac:dyDescent="0.2">
      <c r="A51" s="77">
        <v>43405</v>
      </c>
      <c r="B51" s="76">
        <f>[7]Ark1!B51</f>
        <v>0</v>
      </c>
      <c r="C51" s="76">
        <f>[7]Ark1!D51</f>
        <v>15320000000</v>
      </c>
      <c r="D51" s="76"/>
      <c r="E51" s="76"/>
      <c r="F51" s="76"/>
      <c r="G51" s="76"/>
    </row>
    <row r="52" spans="1:7" x14ac:dyDescent="0.2">
      <c r="A52" s="77">
        <v>43435</v>
      </c>
      <c r="B52" s="76">
        <f>[7]Ark1!B52</f>
        <v>0</v>
      </c>
      <c r="C52" s="76">
        <f>[7]Ark1!D52</f>
        <v>14716000000</v>
      </c>
      <c r="D52" s="76"/>
      <c r="E52" s="76"/>
      <c r="F52" s="76"/>
      <c r="G52" s="76"/>
    </row>
    <row r="53" spans="1:7" x14ac:dyDescent="0.2">
      <c r="A53" s="77">
        <v>43466</v>
      </c>
      <c r="B53" s="76">
        <f>[7]Ark1!B53</f>
        <v>0</v>
      </c>
      <c r="C53" s="76">
        <f>[7]Ark1!D53</f>
        <v>-2426000000</v>
      </c>
      <c r="D53" s="76"/>
      <c r="E53" s="76"/>
      <c r="F53" s="76"/>
      <c r="G53" s="76"/>
    </row>
    <row r="54" spans="1:7" x14ac:dyDescent="0.2">
      <c r="A54" s="77">
        <v>43497</v>
      </c>
      <c r="B54" s="76">
        <f>[7]Ark1!B54</f>
        <v>0</v>
      </c>
      <c r="C54" s="76">
        <f>[7]Ark1!D54</f>
        <v>942000000</v>
      </c>
      <c r="D54" s="76"/>
      <c r="E54" s="76"/>
      <c r="F54" s="76"/>
      <c r="G54" s="76"/>
    </row>
    <row r="55" spans="1:7" x14ac:dyDescent="0.2">
      <c r="A55" s="77">
        <v>43525</v>
      </c>
      <c r="B55" s="76">
        <f>[7]Ark1!B55</f>
        <v>0</v>
      </c>
      <c r="C55" s="76">
        <f>[7]Ark1!D55</f>
        <v>-604000000</v>
      </c>
      <c r="D55" s="76"/>
      <c r="E55" s="76"/>
      <c r="F55" s="76"/>
      <c r="G55" s="76"/>
    </row>
    <row r="56" spans="1:7" x14ac:dyDescent="0.2">
      <c r="A56" s="77">
        <v>43556</v>
      </c>
      <c r="B56" s="76">
        <f>[7]Ark1!B56</f>
        <v>0</v>
      </c>
      <c r="C56" s="76">
        <f>[7]Ark1!D56</f>
        <v>-271000000</v>
      </c>
      <c r="D56" s="76"/>
      <c r="E56" s="76"/>
      <c r="F56" s="76"/>
      <c r="G56" s="76"/>
    </row>
    <row r="57" spans="1:7" x14ac:dyDescent="0.2">
      <c r="A57" s="77">
        <v>43586</v>
      </c>
      <c r="B57" s="76">
        <f>[7]Ark1!B57</f>
        <v>0</v>
      </c>
      <c r="C57" s="76">
        <f>[7]Ark1!D57</f>
        <v>588000000</v>
      </c>
      <c r="D57" s="76"/>
      <c r="E57" s="76"/>
      <c r="F57" s="76"/>
      <c r="G57" s="76"/>
    </row>
    <row r="58" spans="1:7" x14ac:dyDescent="0.2">
      <c r="A58" s="77">
        <v>43617</v>
      </c>
      <c r="B58" s="76">
        <f>[7]Ark1!B58</f>
        <v>0</v>
      </c>
      <c r="C58" s="76">
        <f>[7]Ark1!D58</f>
        <v>224000000</v>
      </c>
      <c r="D58" s="76"/>
      <c r="E58" s="76"/>
      <c r="F58" s="76"/>
      <c r="G58" s="76"/>
    </row>
    <row r="59" spans="1:7" x14ac:dyDescent="0.2">
      <c r="A59" s="77">
        <v>43647</v>
      </c>
      <c r="B59" s="76">
        <f>[7]Ark1!B59</f>
        <v>0</v>
      </c>
      <c r="C59" s="76">
        <f>[7]Ark1!D59</f>
        <v>-1772000000</v>
      </c>
      <c r="D59" s="76"/>
      <c r="E59" s="76"/>
      <c r="F59" s="76"/>
      <c r="G59" s="76"/>
    </row>
    <row r="60" spans="1:7" x14ac:dyDescent="0.2">
      <c r="A60" s="77">
        <v>43678</v>
      </c>
      <c r="B60" s="76">
        <f>[7]Ark1!B60</f>
        <v>0</v>
      </c>
      <c r="C60" s="76">
        <f>[7]Ark1!D60</f>
        <v>1405000000</v>
      </c>
      <c r="D60" s="76"/>
      <c r="E60" s="76"/>
      <c r="F60" s="76"/>
      <c r="G60" s="76"/>
    </row>
    <row r="61" spans="1:7" x14ac:dyDescent="0.2">
      <c r="A61" s="77">
        <v>43709</v>
      </c>
      <c r="B61" s="76">
        <f>[7]Ark1!B61</f>
        <v>0</v>
      </c>
      <c r="C61" s="76">
        <f>[7]Ark1!D61</f>
        <v>-10000000</v>
      </c>
      <c r="D61" s="76"/>
      <c r="E61" s="76"/>
      <c r="F61" s="76"/>
      <c r="G61" s="76"/>
    </row>
    <row r="62" spans="1:7" x14ac:dyDescent="0.2">
      <c r="A62" s="77">
        <v>43739</v>
      </c>
      <c r="B62" s="76">
        <f>[7]Ark1!B62</f>
        <v>0</v>
      </c>
      <c r="C62" s="76">
        <f>[7]Ark1!D62</f>
        <v>1180000000</v>
      </c>
      <c r="D62" s="76"/>
      <c r="E62" s="76"/>
      <c r="F62" s="76"/>
      <c r="G62" s="76"/>
    </row>
    <row r="63" spans="1:7" x14ac:dyDescent="0.2">
      <c r="A63" s="77">
        <v>43770</v>
      </c>
      <c r="B63" s="76">
        <f>[7]Ark1!B63</f>
        <v>0</v>
      </c>
      <c r="C63" s="76">
        <f>[7]Ark1!D63</f>
        <v>24096000000</v>
      </c>
      <c r="D63" s="76"/>
      <c r="E63" s="76"/>
      <c r="F63" s="76"/>
      <c r="G63" s="76"/>
    </row>
    <row r="64" spans="1:7" x14ac:dyDescent="0.2">
      <c r="A64" s="77">
        <v>43800</v>
      </c>
      <c r="B64" s="76">
        <f>[7]Ark1!B64</f>
        <v>0</v>
      </c>
      <c r="C64" s="76">
        <f>[7]Ark1!D64</f>
        <v>15408000000</v>
      </c>
      <c r="D64" s="76"/>
      <c r="E64" s="76"/>
      <c r="F64" s="76"/>
      <c r="G64" s="76"/>
    </row>
    <row r="65" spans="1:7" x14ac:dyDescent="0.2">
      <c r="A65" s="77">
        <v>43831</v>
      </c>
      <c r="B65" s="76">
        <f>[7]Ark1!B65</f>
        <v>0</v>
      </c>
      <c r="C65" s="76">
        <f>[7]Ark1!D65</f>
        <v>20394000000</v>
      </c>
      <c r="D65" s="76"/>
      <c r="E65" s="76"/>
      <c r="F65" s="76"/>
      <c r="G65" s="76"/>
    </row>
    <row r="66" spans="1:7" x14ac:dyDescent="0.2">
      <c r="A66" s="77">
        <v>43862</v>
      </c>
      <c r="B66" s="76">
        <f>[7]Ark1!B66</f>
        <v>0</v>
      </c>
      <c r="C66" s="76">
        <f>[7]Ark1!D66</f>
        <v>23430000000</v>
      </c>
      <c r="D66" s="76"/>
      <c r="E66" s="76"/>
      <c r="F66" s="76"/>
      <c r="G66" s="76"/>
    </row>
    <row r="67" spans="1:7" x14ac:dyDescent="0.2">
      <c r="A67" s="77">
        <v>43891</v>
      </c>
      <c r="B67" s="76">
        <f>[7]Ark1!B67</f>
        <v>15444000000</v>
      </c>
      <c r="C67" s="76">
        <f>[7]Ark1!D67</f>
        <v>51142000000</v>
      </c>
      <c r="D67" s="76"/>
      <c r="E67" s="76"/>
      <c r="F67" s="76"/>
      <c r="G67" s="76"/>
    </row>
    <row r="68" spans="1:7" x14ac:dyDescent="0.2">
      <c r="A68" s="77">
        <v>43922</v>
      </c>
      <c r="B68" s="76">
        <f>[7]Ark1!B68</f>
        <v>103366000000</v>
      </c>
      <c r="C68" s="76">
        <f>[7]Ark1!D68</f>
        <v>38441000000</v>
      </c>
      <c r="D68" s="76"/>
      <c r="E68" s="76"/>
      <c r="F68" s="76"/>
      <c r="G68" s="76"/>
    </row>
    <row r="69" spans="1:7" x14ac:dyDescent="0.2">
      <c r="A69" s="77">
        <v>43952</v>
      </c>
      <c r="B69" s="76">
        <f>[7]Ark1!B69</f>
        <v>115855000000</v>
      </c>
      <c r="C69" s="76">
        <f>[7]Ark1!D69</f>
        <v>38170000000</v>
      </c>
      <c r="D69" s="76"/>
      <c r="E69" s="76"/>
      <c r="F69" s="76"/>
      <c r="G69" s="76"/>
    </row>
    <row r="70" spans="1:7" x14ac:dyDescent="0.2">
      <c r="A70" s="77">
        <v>43983</v>
      </c>
      <c r="B70" s="76">
        <f>[7]Ark1!B70</f>
        <v>120321000000</v>
      </c>
      <c r="C70" s="76">
        <f>[7]Ark1!D70</f>
        <v>38770000000</v>
      </c>
      <c r="D70" s="76"/>
      <c r="E70" s="76"/>
      <c r="F70" s="76"/>
      <c r="G70" s="76"/>
    </row>
    <row r="71" spans="1:7" x14ac:dyDescent="0.2">
      <c r="A71" s="77">
        <v>44013</v>
      </c>
      <c r="B71" s="76">
        <f>[7]Ark1!B71</f>
        <v>85423000000</v>
      </c>
      <c r="C71" s="76">
        <f>[7]Ark1!D71</f>
        <v>21529000000</v>
      </c>
      <c r="D71" s="76"/>
      <c r="E71" s="76"/>
      <c r="F71" s="76"/>
      <c r="G71" s="76"/>
    </row>
    <row r="72" spans="1:7" x14ac:dyDescent="0.2">
      <c r="A72" s="77">
        <v>44044</v>
      </c>
      <c r="B72" s="76"/>
      <c r="C72" s="76"/>
      <c r="D72" s="76"/>
      <c r="E72" s="76"/>
      <c r="F72" s="76"/>
      <c r="G72" s="76"/>
    </row>
    <row r="73" spans="1:7" x14ac:dyDescent="0.2">
      <c r="A73" s="77"/>
      <c r="B73" s="76"/>
      <c r="C73" s="76"/>
      <c r="D73" s="76"/>
      <c r="E73" s="76"/>
      <c r="F73" s="76"/>
      <c r="G73" s="76"/>
    </row>
    <row r="74" spans="1:7" x14ac:dyDescent="0.2">
      <c r="A74" s="77"/>
      <c r="B74" s="76"/>
      <c r="C74" s="76"/>
      <c r="D74" s="76"/>
      <c r="E74" s="76"/>
      <c r="F74" s="76"/>
      <c r="G74" s="76"/>
    </row>
    <row r="75" spans="1:7" x14ac:dyDescent="0.2">
      <c r="A75" s="79"/>
      <c r="B75" s="76"/>
      <c r="C75" s="76"/>
      <c r="D75" s="76"/>
      <c r="E75" s="76"/>
      <c r="F75" s="76"/>
      <c r="G75" s="76"/>
    </row>
    <row r="76" spans="1:7" x14ac:dyDescent="0.2">
      <c r="A76" s="79"/>
      <c r="B76" s="76"/>
      <c r="C76" s="76"/>
      <c r="D76" s="76"/>
      <c r="E76" s="76"/>
      <c r="F76" s="76"/>
      <c r="G76" s="76"/>
    </row>
    <row r="77" spans="1:7" x14ac:dyDescent="0.2">
      <c r="A77" s="79"/>
      <c r="B77" s="76"/>
      <c r="C77" s="76"/>
      <c r="D77" s="76"/>
      <c r="E77" s="76"/>
      <c r="F77" s="76"/>
      <c r="G77" s="76"/>
    </row>
    <row r="78" spans="1:7" x14ac:dyDescent="0.2">
      <c r="A78" s="79"/>
      <c r="B78" s="76"/>
      <c r="C78" s="76"/>
      <c r="D78" s="76"/>
      <c r="E78" s="76"/>
      <c r="F78" s="76"/>
      <c r="G78" s="76"/>
    </row>
    <row r="79" spans="1:7" x14ac:dyDescent="0.2">
      <c r="A79" s="79"/>
      <c r="B79" s="76"/>
      <c r="C79" s="76"/>
      <c r="D79" s="76"/>
      <c r="E79" s="76"/>
      <c r="F79" s="76"/>
      <c r="G79" s="76"/>
    </row>
    <row r="80" spans="1:7" x14ac:dyDescent="0.2">
      <c r="A80" s="79"/>
      <c r="B80" s="76"/>
      <c r="C80" s="76"/>
      <c r="D80" s="76"/>
      <c r="E80" s="76"/>
      <c r="F80" s="76"/>
      <c r="G80" s="76"/>
    </row>
    <row r="81" spans="1:7" x14ac:dyDescent="0.2">
      <c r="A81" s="79"/>
      <c r="B81" s="76"/>
      <c r="C81" s="76"/>
      <c r="D81" s="76"/>
      <c r="E81" s="76"/>
      <c r="F81" s="76"/>
      <c r="G81" s="76"/>
    </row>
    <row r="82" spans="1:7" x14ac:dyDescent="0.2">
      <c r="A82" s="79"/>
      <c r="B82" s="76"/>
      <c r="C82" s="76"/>
      <c r="D82" s="76"/>
      <c r="E82" s="76"/>
      <c r="F82" s="76"/>
      <c r="G82" s="76"/>
    </row>
    <row r="83" spans="1:7" x14ac:dyDescent="0.2">
      <c r="A83" s="79"/>
      <c r="B83" s="76"/>
      <c r="C83" s="76"/>
      <c r="D83" s="76"/>
      <c r="E83" s="76"/>
      <c r="F83" s="76"/>
      <c r="G83" s="76"/>
    </row>
    <row r="84" spans="1:7" x14ac:dyDescent="0.2">
      <c r="A84" s="79"/>
      <c r="B84" s="76"/>
      <c r="C84" s="76"/>
      <c r="D84" s="76"/>
      <c r="E84" s="76"/>
      <c r="F84" s="76"/>
      <c r="G84" s="76"/>
    </row>
    <row r="85" spans="1:7" x14ac:dyDescent="0.2">
      <c r="A85" s="79"/>
      <c r="B85" s="76"/>
      <c r="C85" s="76"/>
      <c r="D85" s="76"/>
      <c r="E85" s="76"/>
      <c r="F85" s="76"/>
      <c r="G85" s="76"/>
    </row>
    <row r="86" spans="1:7" x14ac:dyDescent="0.2">
      <c r="A86" s="79"/>
      <c r="B86" s="76"/>
      <c r="C86" s="76"/>
      <c r="D86" s="76"/>
      <c r="E86" s="76"/>
      <c r="F86" s="76"/>
      <c r="G86" s="76"/>
    </row>
    <row r="87" spans="1:7" x14ac:dyDescent="0.2">
      <c r="A87" s="79"/>
      <c r="B87" s="76"/>
      <c r="C87" s="76"/>
      <c r="D87" s="76"/>
      <c r="E87" s="76"/>
      <c r="F87" s="76"/>
      <c r="G87" s="76"/>
    </row>
    <row r="88" spans="1:7" x14ac:dyDescent="0.2">
      <c r="A88" s="79"/>
      <c r="B88" s="76"/>
      <c r="C88" s="76"/>
      <c r="D88" s="76"/>
      <c r="E88" s="76"/>
      <c r="F88" s="76"/>
      <c r="G88" s="76"/>
    </row>
    <row r="89" spans="1:7" x14ac:dyDescent="0.2">
      <c r="A89" s="79"/>
      <c r="B89" s="76"/>
      <c r="C89" s="76"/>
      <c r="D89" s="76"/>
      <c r="E89" s="76"/>
      <c r="F89" s="76"/>
      <c r="G89" s="76"/>
    </row>
    <row r="90" spans="1:7" x14ac:dyDescent="0.2">
      <c r="A90" s="79"/>
      <c r="B90" s="76"/>
      <c r="C90" s="76"/>
      <c r="D90" s="76"/>
      <c r="E90" s="76"/>
      <c r="F90" s="76"/>
      <c r="G90" s="76"/>
    </row>
    <row r="91" spans="1:7" x14ac:dyDescent="0.2">
      <c r="A91" s="79"/>
      <c r="B91" s="76"/>
      <c r="C91" s="76"/>
      <c r="D91" s="76"/>
      <c r="E91" s="76"/>
      <c r="F91" s="76"/>
      <c r="G91" s="76"/>
    </row>
    <row r="92" spans="1:7" x14ac:dyDescent="0.2">
      <c r="A92" s="79"/>
      <c r="B92" s="76"/>
      <c r="C92" s="76"/>
      <c r="D92" s="76"/>
      <c r="E92" s="76"/>
      <c r="F92" s="76"/>
      <c r="G92" s="76"/>
    </row>
    <row r="93" spans="1:7" x14ac:dyDescent="0.2">
      <c r="A93" s="79"/>
      <c r="B93" s="76"/>
      <c r="C93" s="76"/>
      <c r="D93" s="76"/>
      <c r="E93" s="76"/>
      <c r="F93" s="76"/>
      <c r="G93" s="76"/>
    </row>
    <row r="94" spans="1:7" x14ac:dyDescent="0.2">
      <c r="A94" s="79"/>
      <c r="B94" s="76"/>
      <c r="C94" s="76"/>
      <c r="D94" s="76"/>
      <c r="E94" s="76"/>
      <c r="F94" s="76"/>
      <c r="G94" s="76"/>
    </row>
    <row r="95" spans="1:7" x14ac:dyDescent="0.2">
      <c r="A95" s="79"/>
      <c r="B95" s="76"/>
      <c r="C95" s="76"/>
      <c r="D95" s="76"/>
      <c r="E95" s="76"/>
      <c r="F95" s="76"/>
      <c r="G95" s="76"/>
    </row>
    <row r="96" spans="1:7" x14ac:dyDescent="0.2">
      <c r="A96" s="79"/>
      <c r="B96" s="76"/>
      <c r="C96" s="76"/>
      <c r="D96" s="76"/>
      <c r="E96" s="76"/>
      <c r="F96" s="76"/>
      <c r="G96" s="76"/>
    </row>
    <row r="97" spans="1:7" x14ac:dyDescent="0.2">
      <c r="A97" s="79"/>
      <c r="B97" s="76"/>
      <c r="C97" s="76"/>
      <c r="D97" s="76"/>
      <c r="E97" s="76"/>
      <c r="F97" s="76"/>
      <c r="G97" s="76"/>
    </row>
    <row r="98" spans="1:7" x14ac:dyDescent="0.2">
      <c r="A98" s="79"/>
      <c r="B98" s="76"/>
      <c r="C98" s="76"/>
      <c r="D98" s="76"/>
      <c r="E98" s="76"/>
      <c r="F98" s="76"/>
      <c r="G98" s="76"/>
    </row>
    <row r="99" spans="1:7" x14ac:dyDescent="0.2">
      <c r="A99" s="79"/>
      <c r="B99" s="76"/>
      <c r="C99" s="76"/>
      <c r="D99" s="76"/>
      <c r="E99" s="76"/>
      <c r="F99" s="76"/>
      <c r="G99" s="76"/>
    </row>
    <row r="100" spans="1:7" x14ac:dyDescent="0.2">
      <c r="A100" s="79"/>
      <c r="B100" s="76"/>
      <c r="C100" s="76"/>
      <c r="D100" s="76"/>
      <c r="E100" s="76"/>
      <c r="F100" s="76"/>
      <c r="G100" s="76"/>
    </row>
    <row r="101" spans="1:7" x14ac:dyDescent="0.2">
      <c r="A101" s="79"/>
      <c r="B101" s="76"/>
      <c r="C101" s="76"/>
      <c r="D101" s="76"/>
      <c r="E101" s="76"/>
      <c r="F101" s="76"/>
      <c r="G101" s="76"/>
    </row>
    <row r="102" spans="1:7" x14ac:dyDescent="0.2">
      <c r="A102" s="79"/>
      <c r="B102" s="76"/>
      <c r="C102" s="76"/>
      <c r="D102" s="76"/>
      <c r="E102" s="76"/>
      <c r="F102" s="76"/>
      <c r="G102" s="76"/>
    </row>
    <row r="103" spans="1:7" x14ac:dyDescent="0.2">
      <c r="A103" s="79"/>
      <c r="B103" s="76"/>
      <c r="C103" s="76"/>
      <c r="D103" s="76"/>
      <c r="E103" s="76"/>
      <c r="F103" s="76"/>
      <c r="G103" s="76"/>
    </row>
    <row r="104" spans="1:7" x14ac:dyDescent="0.2">
      <c r="A104" s="79"/>
      <c r="B104" s="76"/>
      <c r="C104" s="76"/>
      <c r="D104" s="76"/>
      <c r="E104" s="76"/>
      <c r="F104" s="76"/>
      <c r="G104" s="76"/>
    </row>
    <row r="105" spans="1:7" x14ac:dyDescent="0.2">
      <c r="A105" s="79"/>
      <c r="B105" s="76"/>
      <c r="C105" s="76"/>
      <c r="D105" s="76"/>
      <c r="E105" s="76"/>
      <c r="F105" s="76"/>
      <c r="G105" s="76"/>
    </row>
    <row r="106" spans="1:7" x14ac:dyDescent="0.2">
      <c r="A106" s="79"/>
      <c r="B106" s="76"/>
      <c r="C106" s="76"/>
      <c r="D106" s="76"/>
      <c r="E106" s="76"/>
      <c r="F106" s="76"/>
      <c r="G106" s="76"/>
    </row>
    <row r="107" spans="1:7" x14ac:dyDescent="0.2">
      <c r="A107" s="79"/>
      <c r="B107" s="76"/>
      <c r="C107" s="76"/>
      <c r="D107" s="76"/>
      <c r="E107" s="76"/>
      <c r="F107" s="76"/>
      <c r="G107" s="76"/>
    </row>
    <row r="108" spans="1:7" x14ac:dyDescent="0.2">
      <c r="A108" s="79"/>
      <c r="B108" s="76"/>
      <c r="C108" s="76"/>
      <c r="D108" s="76"/>
      <c r="E108" s="76"/>
      <c r="F108" s="76"/>
      <c r="G108" s="76"/>
    </row>
    <row r="109" spans="1:7" x14ac:dyDescent="0.2">
      <c r="A109" s="79"/>
      <c r="B109" s="76"/>
      <c r="C109" s="76"/>
      <c r="D109" s="76"/>
      <c r="E109" s="76"/>
      <c r="F109" s="76"/>
      <c r="G109" s="76"/>
    </row>
    <row r="110" spans="1:7" x14ac:dyDescent="0.2">
      <c r="A110" s="79"/>
      <c r="B110" s="76"/>
      <c r="C110" s="76"/>
      <c r="D110" s="76"/>
      <c r="E110" s="76"/>
      <c r="F110" s="76"/>
      <c r="G110" s="76"/>
    </row>
    <row r="111" spans="1:7" x14ac:dyDescent="0.2">
      <c r="A111" s="79"/>
      <c r="B111" s="76"/>
      <c r="C111" s="76"/>
      <c r="D111" s="76"/>
      <c r="E111" s="76"/>
      <c r="F111" s="76"/>
      <c r="G111" s="76"/>
    </row>
    <row r="112" spans="1:7" x14ac:dyDescent="0.2">
      <c r="A112" s="79"/>
      <c r="B112" s="76"/>
      <c r="C112" s="76"/>
      <c r="D112" s="76"/>
      <c r="E112" s="76"/>
      <c r="F112" s="76"/>
      <c r="G112" s="76"/>
    </row>
    <row r="113" spans="1:7" x14ac:dyDescent="0.2">
      <c r="A113" s="79"/>
      <c r="B113" s="76"/>
      <c r="C113" s="76"/>
      <c r="D113" s="76"/>
      <c r="E113" s="76"/>
      <c r="F113" s="76"/>
      <c r="G113" s="76"/>
    </row>
    <row r="114" spans="1:7" x14ac:dyDescent="0.2">
      <c r="A114" s="79"/>
      <c r="B114" s="76"/>
      <c r="C114" s="76"/>
      <c r="D114" s="76"/>
      <c r="E114" s="76"/>
      <c r="F114" s="76"/>
      <c r="G114" s="76"/>
    </row>
    <row r="115" spans="1:7" x14ac:dyDescent="0.2">
      <c r="A115" s="79"/>
      <c r="B115" s="76"/>
      <c r="C115" s="76"/>
      <c r="D115" s="76"/>
      <c r="E115" s="76"/>
      <c r="F115" s="76"/>
      <c r="G115" s="76"/>
    </row>
    <row r="116" spans="1:7" x14ac:dyDescent="0.2">
      <c r="A116" s="79"/>
      <c r="B116" s="76"/>
      <c r="C116" s="76"/>
      <c r="D116" s="76"/>
      <c r="E116" s="76"/>
      <c r="F116" s="76"/>
      <c r="G116" s="76"/>
    </row>
    <row r="117" spans="1:7" x14ac:dyDescent="0.2">
      <c r="A117" s="79"/>
      <c r="B117" s="76"/>
      <c r="C117" s="76"/>
      <c r="D117" s="76"/>
      <c r="E117" s="76"/>
      <c r="F117" s="76"/>
      <c r="G117" s="76"/>
    </row>
    <row r="118" spans="1:7" x14ac:dyDescent="0.2">
      <c r="A118" s="79"/>
      <c r="B118" s="76"/>
      <c r="C118" s="76"/>
      <c r="D118" s="76"/>
      <c r="E118" s="76"/>
      <c r="F118" s="76"/>
      <c r="G118" s="76"/>
    </row>
    <row r="119" spans="1:7" x14ac:dyDescent="0.2">
      <c r="A119" s="79"/>
      <c r="B119" s="76"/>
      <c r="C119" s="76"/>
      <c r="D119" s="76"/>
      <c r="E119" s="76"/>
      <c r="F119" s="76"/>
      <c r="G119" s="76"/>
    </row>
    <row r="120" spans="1:7" x14ac:dyDescent="0.2">
      <c r="A120" s="79"/>
      <c r="B120" s="76"/>
      <c r="C120" s="76"/>
      <c r="D120" s="76"/>
      <c r="E120" s="76"/>
      <c r="F120" s="76"/>
      <c r="G120" s="76"/>
    </row>
    <row r="121" spans="1:7" x14ac:dyDescent="0.2">
      <c r="A121" s="79"/>
      <c r="B121" s="76"/>
      <c r="C121" s="76"/>
      <c r="D121" s="76"/>
      <c r="E121" s="76"/>
      <c r="F121" s="76"/>
      <c r="G121" s="76"/>
    </row>
    <row r="122" spans="1:7" x14ac:dyDescent="0.2">
      <c r="A122" s="79"/>
      <c r="B122" s="76"/>
      <c r="C122" s="76"/>
      <c r="D122" s="76"/>
      <c r="E122" s="76"/>
      <c r="F122" s="76"/>
      <c r="G122" s="76"/>
    </row>
    <row r="123" spans="1:7" x14ac:dyDescent="0.2">
      <c r="A123" s="79"/>
      <c r="B123" s="76"/>
      <c r="C123" s="76"/>
      <c r="D123" s="76"/>
      <c r="E123" s="76"/>
      <c r="F123" s="76"/>
      <c r="G123" s="76"/>
    </row>
    <row r="124" spans="1:7" x14ac:dyDescent="0.2">
      <c r="A124" s="79"/>
      <c r="B124" s="76"/>
      <c r="C124" s="76"/>
      <c r="D124" s="76"/>
      <c r="E124" s="76"/>
      <c r="F124" s="76"/>
      <c r="G124" s="76"/>
    </row>
    <row r="125" spans="1:7" x14ac:dyDescent="0.2">
      <c r="A125" s="79"/>
      <c r="B125" s="76"/>
      <c r="C125" s="76"/>
      <c r="D125" s="76"/>
      <c r="E125" s="76"/>
      <c r="F125" s="76"/>
      <c r="G125" s="76"/>
    </row>
    <row r="126" spans="1:7" x14ac:dyDescent="0.2">
      <c r="A126" s="79"/>
      <c r="B126" s="76"/>
      <c r="C126" s="76"/>
      <c r="D126" s="76"/>
      <c r="E126" s="76"/>
      <c r="F126" s="76"/>
      <c r="G126" s="76"/>
    </row>
    <row r="127" spans="1:7" x14ac:dyDescent="0.2">
      <c r="A127" s="79"/>
      <c r="B127" s="76"/>
      <c r="C127" s="76"/>
      <c r="D127" s="76"/>
      <c r="E127" s="76"/>
      <c r="F127" s="76"/>
      <c r="G127" s="76"/>
    </row>
    <row r="128" spans="1:7" x14ac:dyDescent="0.2">
      <c r="A128" s="79"/>
      <c r="B128" s="76"/>
      <c r="C128" s="76"/>
      <c r="D128" s="76"/>
      <c r="E128" s="76"/>
      <c r="F128" s="76"/>
      <c r="G128" s="76"/>
    </row>
    <row r="129" spans="1:7" x14ac:dyDescent="0.2">
      <c r="A129" s="79"/>
      <c r="B129" s="76"/>
      <c r="C129" s="76"/>
      <c r="D129" s="76"/>
      <c r="E129" s="76"/>
      <c r="F129" s="76"/>
      <c r="G129" s="76"/>
    </row>
    <row r="130" spans="1:7" x14ac:dyDescent="0.2">
      <c r="A130" s="79"/>
      <c r="B130" s="76"/>
      <c r="C130" s="76"/>
      <c r="D130" s="76"/>
      <c r="E130" s="76"/>
      <c r="F130" s="76"/>
      <c r="G130" s="76"/>
    </row>
    <row r="131" spans="1:7" x14ac:dyDescent="0.2">
      <c r="A131" s="79"/>
      <c r="B131" s="76"/>
      <c r="C131" s="76"/>
      <c r="D131" s="76"/>
      <c r="E131" s="76"/>
      <c r="F131" s="76"/>
      <c r="G131" s="76"/>
    </row>
    <row r="132" spans="1:7" x14ac:dyDescent="0.2">
      <c r="A132" s="79"/>
      <c r="B132" s="76"/>
      <c r="C132" s="76"/>
      <c r="D132" s="76"/>
      <c r="E132" s="76"/>
      <c r="F132" s="76"/>
      <c r="G132" s="76"/>
    </row>
    <row r="133" spans="1:7" x14ac:dyDescent="0.2">
      <c r="A133" s="79"/>
      <c r="B133" s="76"/>
      <c r="C133" s="76"/>
      <c r="D133" s="76"/>
      <c r="E133" s="76"/>
      <c r="F133" s="76"/>
      <c r="G133" s="76"/>
    </row>
    <row r="134" spans="1:7" x14ac:dyDescent="0.2">
      <c r="A134" s="79"/>
      <c r="B134" s="76"/>
      <c r="C134" s="76"/>
      <c r="D134" s="76"/>
      <c r="E134" s="76"/>
      <c r="F134" s="76"/>
      <c r="G134" s="76"/>
    </row>
    <row r="135" spans="1:7" x14ac:dyDescent="0.2">
      <c r="A135" s="79"/>
      <c r="B135" s="76"/>
      <c r="C135" s="76"/>
      <c r="D135" s="76"/>
      <c r="E135" s="76"/>
      <c r="F135" s="76"/>
      <c r="G135" s="76"/>
    </row>
    <row r="136" spans="1:7" x14ac:dyDescent="0.2">
      <c r="A136" s="79"/>
      <c r="B136" s="76"/>
      <c r="C136" s="76"/>
      <c r="D136" s="76"/>
      <c r="E136" s="76"/>
      <c r="F136" s="76"/>
      <c r="G136" s="76"/>
    </row>
    <row r="137" spans="1:7" x14ac:dyDescent="0.2">
      <c r="A137" s="79"/>
      <c r="B137" s="76"/>
      <c r="C137" s="76"/>
      <c r="D137" s="76"/>
      <c r="E137" s="76"/>
      <c r="F137" s="76"/>
      <c r="G137" s="76"/>
    </row>
    <row r="138" spans="1:7" x14ac:dyDescent="0.2">
      <c r="A138" s="79"/>
      <c r="B138" s="76"/>
      <c r="C138" s="76"/>
      <c r="D138" s="76"/>
      <c r="E138" s="76"/>
      <c r="F138" s="76"/>
      <c r="G138" s="76"/>
    </row>
    <row r="139" spans="1:7" x14ac:dyDescent="0.2">
      <c r="A139" s="79"/>
      <c r="B139" s="76"/>
      <c r="C139" s="76"/>
      <c r="D139" s="76"/>
      <c r="E139" s="76"/>
      <c r="F139" s="76"/>
      <c r="G139" s="76"/>
    </row>
    <row r="140" spans="1:7" x14ac:dyDescent="0.2">
      <c r="A140" s="79"/>
      <c r="B140" s="76"/>
      <c r="C140" s="76"/>
      <c r="D140" s="76"/>
      <c r="E140" s="76"/>
      <c r="F140" s="76"/>
      <c r="G140" s="76"/>
    </row>
    <row r="141" spans="1:7" x14ac:dyDescent="0.2">
      <c r="A141" s="79"/>
      <c r="B141" s="76"/>
      <c r="C141" s="76"/>
      <c r="D141" s="76"/>
      <c r="E141" s="76"/>
      <c r="F141" s="76"/>
      <c r="G141" s="76"/>
    </row>
    <row r="142" spans="1:7" x14ac:dyDescent="0.2">
      <c r="A142" s="79"/>
      <c r="B142" s="76"/>
      <c r="C142" s="76"/>
      <c r="D142" s="76"/>
      <c r="E142" s="76"/>
      <c r="F142" s="76"/>
      <c r="G142" s="76"/>
    </row>
    <row r="143" spans="1:7" x14ac:dyDescent="0.2">
      <c r="A143" s="79"/>
      <c r="B143" s="76"/>
      <c r="C143" s="76"/>
      <c r="D143" s="76"/>
      <c r="E143" s="76"/>
      <c r="F143" s="76"/>
      <c r="G143" s="76"/>
    </row>
    <row r="144" spans="1:7" x14ac:dyDescent="0.2">
      <c r="A144" s="79"/>
      <c r="B144" s="76"/>
      <c r="C144" s="76"/>
      <c r="D144" s="76"/>
      <c r="E144" s="76"/>
      <c r="F144" s="76"/>
      <c r="G144" s="76"/>
    </row>
    <row r="145" spans="1:7" x14ac:dyDescent="0.2">
      <c r="A145" s="79"/>
      <c r="B145" s="76"/>
      <c r="C145" s="76"/>
      <c r="D145" s="76"/>
      <c r="E145" s="76"/>
      <c r="F145" s="76"/>
      <c r="G145" s="76"/>
    </row>
    <row r="146" spans="1:7" x14ac:dyDescent="0.2">
      <c r="A146" s="79"/>
      <c r="B146" s="76"/>
      <c r="C146" s="76"/>
      <c r="D146" s="76"/>
      <c r="E146" s="76"/>
      <c r="F146" s="76"/>
      <c r="G146" s="76"/>
    </row>
    <row r="147" spans="1:7" x14ac:dyDescent="0.2">
      <c r="A147" s="79"/>
      <c r="B147" s="76"/>
      <c r="C147" s="76"/>
      <c r="D147" s="76"/>
      <c r="E147" s="76"/>
      <c r="F147" s="76"/>
      <c r="G147" s="76"/>
    </row>
    <row r="148" spans="1:7" x14ac:dyDescent="0.2">
      <c r="A148" s="79"/>
      <c r="B148" s="76"/>
      <c r="C148" s="76"/>
      <c r="D148" s="76"/>
      <c r="E148" s="76"/>
      <c r="F148" s="76"/>
      <c r="G148" s="76"/>
    </row>
    <row r="149" spans="1:7" x14ac:dyDescent="0.2">
      <c r="A149" s="79"/>
      <c r="B149" s="76"/>
      <c r="C149" s="76"/>
      <c r="D149" s="76"/>
      <c r="E149" s="76"/>
      <c r="F149" s="76"/>
      <c r="G149" s="76"/>
    </row>
    <row r="150" spans="1:7" x14ac:dyDescent="0.2">
      <c r="A150" s="79"/>
      <c r="B150" s="76"/>
      <c r="C150" s="76"/>
      <c r="D150" s="76"/>
      <c r="E150" s="76"/>
      <c r="F150" s="76"/>
      <c r="G150" s="76"/>
    </row>
    <row r="151" spans="1:7" x14ac:dyDescent="0.2">
      <c r="A151" s="79"/>
      <c r="B151" s="76"/>
      <c r="C151" s="76"/>
      <c r="D151" s="76"/>
      <c r="E151" s="76"/>
      <c r="F151" s="76"/>
      <c r="G151" s="76"/>
    </row>
    <row r="152" spans="1:7" x14ac:dyDescent="0.2">
      <c r="A152" s="79"/>
      <c r="B152" s="76"/>
      <c r="C152" s="76"/>
      <c r="D152" s="76"/>
      <c r="E152" s="76"/>
      <c r="F152" s="76"/>
      <c r="G152" s="76"/>
    </row>
    <row r="153" spans="1:7" x14ac:dyDescent="0.2">
      <c r="A153" s="79"/>
      <c r="B153" s="76"/>
      <c r="C153" s="76"/>
      <c r="D153" s="76"/>
      <c r="E153" s="76"/>
      <c r="F153" s="76"/>
      <c r="G153" s="76"/>
    </row>
    <row r="154" spans="1:7" x14ac:dyDescent="0.2">
      <c r="A154" s="79"/>
      <c r="B154" s="76"/>
      <c r="C154" s="76"/>
      <c r="D154" s="76"/>
      <c r="E154" s="76"/>
      <c r="F154" s="76"/>
      <c r="G154" s="76"/>
    </row>
    <row r="155" spans="1:7" x14ac:dyDescent="0.2">
      <c r="A155" s="79"/>
      <c r="B155" s="76"/>
      <c r="C155" s="76"/>
      <c r="D155" s="76"/>
      <c r="E155" s="76"/>
      <c r="F155" s="76"/>
      <c r="G155" s="76"/>
    </row>
    <row r="156" spans="1:7" x14ac:dyDescent="0.2">
      <c r="A156" s="79"/>
      <c r="B156" s="76"/>
      <c r="C156" s="76"/>
      <c r="D156" s="76"/>
      <c r="E156" s="76"/>
      <c r="F156" s="76"/>
      <c r="G156" s="76"/>
    </row>
    <row r="157" spans="1:7" x14ac:dyDescent="0.2">
      <c r="A157" s="79"/>
      <c r="B157" s="76"/>
      <c r="C157" s="76"/>
      <c r="D157" s="76"/>
      <c r="E157" s="76"/>
      <c r="F157" s="76"/>
      <c r="G157" s="76"/>
    </row>
    <row r="158" spans="1:7" x14ac:dyDescent="0.2">
      <c r="A158" s="79"/>
      <c r="B158" s="76"/>
      <c r="C158" s="76"/>
      <c r="D158" s="76"/>
      <c r="E158" s="76"/>
      <c r="F158" s="76"/>
      <c r="G158" s="76"/>
    </row>
    <row r="159" spans="1:7" x14ac:dyDescent="0.2">
      <c r="A159" s="79"/>
      <c r="B159" s="76"/>
      <c r="C159" s="76"/>
      <c r="D159" s="76"/>
      <c r="E159" s="76"/>
      <c r="F159" s="76"/>
      <c r="G159" s="76"/>
    </row>
    <row r="160" spans="1:7" x14ac:dyDescent="0.2">
      <c r="A160" s="79"/>
      <c r="B160" s="76"/>
      <c r="C160" s="76"/>
      <c r="D160" s="76"/>
      <c r="E160" s="76"/>
      <c r="F160" s="76"/>
      <c r="G160" s="76"/>
    </row>
    <row r="161" spans="1:7" x14ac:dyDescent="0.2">
      <c r="A161" s="79"/>
      <c r="B161" s="76"/>
      <c r="C161" s="76"/>
      <c r="D161" s="76"/>
      <c r="E161" s="76"/>
      <c r="F161" s="76"/>
      <c r="G161" s="76"/>
    </row>
    <row r="162" spans="1:7" x14ac:dyDescent="0.2">
      <c r="A162" s="79"/>
      <c r="B162" s="76"/>
      <c r="C162" s="76"/>
      <c r="D162" s="76"/>
      <c r="E162" s="76"/>
      <c r="F162" s="76"/>
      <c r="G162" s="76"/>
    </row>
    <row r="163" spans="1:7" x14ac:dyDescent="0.2">
      <c r="A163" s="79"/>
      <c r="B163" s="76"/>
      <c r="C163" s="76"/>
      <c r="D163" s="76"/>
      <c r="E163" s="76"/>
      <c r="F163" s="76"/>
      <c r="G163" s="76"/>
    </row>
    <row r="164" spans="1:7" x14ac:dyDescent="0.2">
      <c r="A164" s="79"/>
      <c r="B164" s="76"/>
      <c r="C164" s="76"/>
      <c r="D164" s="76"/>
      <c r="E164" s="76"/>
      <c r="F164" s="76"/>
      <c r="G164" s="76"/>
    </row>
    <row r="165" spans="1:7" x14ac:dyDescent="0.2">
      <c r="A165" s="79"/>
      <c r="B165" s="76"/>
      <c r="C165" s="76"/>
      <c r="D165" s="76"/>
      <c r="E165" s="76"/>
      <c r="F165" s="76"/>
      <c r="G165" s="76"/>
    </row>
    <row r="166" spans="1:7" x14ac:dyDescent="0.2">
      <c r="A166" s="79"/>
      <c r="B166" s="76"/>
      <c r="C166" s="76"/>
      <c r="D166" s="76"/>
      <c r="E166" s="76"/>
      <c r="F166" s="76"/>
      <c r="G166" s="76"/>
    </row>
    <row r="167" spans="1:7" x14ac:dyDescent="0.2">
      <c r="A167" s="79"/>
      <c r="B167" s="76"/>
      <c r="C167" s="76"/>
      <c r="D167" s="76"/>
      <c r="E167" s="76"/>
      <c r="F167" s="76"/>
      <c r="G167" s="76"/>
    </row>
    <row r="168" spans="1:7" x14ac:dyDescent="0.2">
      <c r="A168" s="79"/>
      <c r="B168" s="76"/>
      <c r="C168" s="76"/>
      <c r="D168" s="76"/>
      <c r="E168" s="76"/>
      <c r="F168" s="76"/>
      <c r="G168" s="76"/>
    </row>
    <row r="169" spans="1:7" x14ac:dyDescent="0.2">
      <c r="A169" s="79"/>
      <c r="B169" s="76"/>
      <c r="C169" s="76"/>
      <c r="D169" s="76"/>
      <c r="E169" s="76"/>
      <c r="F169" s="76"/>
      <c r="G169" s="76"/>
    </row>
    <row r="170" spans="1:7" x14ac:dyDescent="0.2">
      <c r="A170" s="79"/>
      <c r="B170" s="76"/>
      <c r="C170" s="76"/>
      <c r="D170" s="76"/>
      <c r="E170" s="76"/>
      <c r="F170" s="76"/>
      <c r="G170" s="76"/>
    </row>
    <row r="171" spans="1:7" x14ac:dyDescent="0.2">
      <c r="A171" s="79"/>
      <c r="B171" s="76"/>
      <c r="C171" s="76"/>
      <c r="D171" s="76"/>
      <c r="E171" s="76"/>
      <c r="F171" s="76"/>
      <c r="G171" s="76"/>
    </row>
    <row r="172" spans="1:7" x14ac:dyDescent="0.2">
      <c r="A172" s="79"/>
      <c r="B172" s="76"/>
      <c r="C172" s="76"/>
      <c r="D172" s="76"/>
      <c r="E172" s="76"/>
      <c r="F172" s="76"/>
      <c r="G172" s="76"/>
    </row>
    <row r="173" spans="1:7" x14ac:dyDescent="0.2">
      <c r="A173" s="79"/>
      <c r="B173" s="76"/>
      <c r="C173" s="76"/>
      <c r="D173" s="76"/>
      <c r="E173" s="76"/>
      <c r="F173" s="76"/>
      <c r="G173" s="76"/>
    </row>
    <row r="174" spans="1:7" x14ac:dyDescent="0.2">
      <c r="A174" s="79"/>
      <c r="B174" s="76"/>
      <c r="C174" s="76"/>
      <c r="D174" s="76"/>
      <c r="E174" s="76"/>
      <c r="F174" s="76"/>
      <c r="G174" s="76"/>
    </row>
    <row r="175" spans="1:7" x14ac:dyDescent="0.2">
      <c r="A175" s="79"/>
      <c r="B175" s="76"/>
      <c r="C175" s="76"/>
      <c r="D175" s="76"/>
      <c r="E175" s="76"/>
      <c r="F175" s="76"/>
      <c r="G175" s="76"/>
    </row>
    <row r="176" spans="1:7" x14ac:dyDescent="0.2">
      <c r="A176" s="79"/>
      <c r="B176" s="76"/>
      <c r="C176" s="76"/>
      <c r="D176" s="76"/>
      <c r="E176" s="76"/>
      <c r="F176" s="76"/>
      <c r="G176" s="76"/>
    </row>
    <row r="177" spans="1:7" x14ac:dyDescent="0.2">
      <c r="A177" s="79"/>
      <c r="B177" s="76"/>
      <c r="C177" s="76"/>
      <c r="D177" s="76"/>
      <c r="E177" s="76"/>
      <c r="F177" s="76"/>
      <c r="G177" s="76"/>
    </row>
    <row r="178" spans="1:7" x14ac:dyDescent="0.2">
      <c r="A178" s="79"/>
      <c r="B178" s="76"/>
      <c r="C178" s="76"/>
      <c r="D178" s="76"/>
      <c r="E178" s="76"/>
      <c r="F178" s="76"/>
      <c r="G178" s="76"/>
    </row>
    <row r="179" spans="1:7" x14ac:dyDescent="0.2">
      <c r="A179" s="79"/>
      <c r="B179" s="76"/>
      <c r="C179" s="76"/>
      <c r="D179" s="76"/>
      <c r="E179" s="76"/>
      <c r="F179" s="76"/>
      <c r="G179" s="76"/>
    </row>
    <row r="180" spans="1:7" x14ac:dyDescent="0.2">
      <c r="A180" s="79"/>
      <c r="B180" s="76"/>
      <c r="C180" s="76"/>
      <c r="D180" s="76"/>
      <c r="E180" s="76"/>
      <c r="F180" s="76"/>
      <c r="G180" s="76"/>
    </row>
    <row r="181" spans="1:7" x14ac:dyDescent="0.2">
      <c r="A181" s="79"/>
      <c r="B181" s="76"/>
      <c r="C181" s="76"/>
      <c r="D181" s="76"/>
      <c r="E181" s="76"/>
      <c r="F181" s="76"/>
      <c r="G181" s="76"/>
    </row>
    <row r="182" spans="1:7" x14ac:dyDescent="0.2">
      <c r="A182" s="79"/>
      <c r="B182" s="76"/>
      <c r="C182" s="76"/>
      <c r="D182" s="76"/>
      <c r="E182" s="76"/>
      <c r="F182" s="76"/>
      <c r="G182" s="76"/>
    </row>
    <row r="183" spans="1:7" x14ac:dyDescent="0.2">
      <c r="A183" s="80"/>
      <c r="B183" s="76"/>
      <c r="C183" s="76"/>
      <c r="D183" s="76"/>
    </row>
    <row r="184" spans="1:7" x14ac:dyDescent="0.2">
      <c r="A184" s="80"/>
      <c r="B184" s="76"/>
      <c r="C184" s="76"/>
      <c r="D184" s="76"/>
    </row>
    <row r="185" spans="1:7" x14ac:dyDescent="0.2">
      <c r="A185" s="80"/>
      <c r="B185" s="76"/>
      <c r="C185" s="76"/>
      <c r="D185" s="76"/>
    </row>
    <row r="186" spans="1:7" x14ac:dyDescent="0.2">
      <c r="A186" s="80"/>
      <c r="B186" s="76"/>
      <c r="C186" s="76"/>
      <c r="D186" s="76"/>
    </row>
    <row r="187" spans="1:7" x14ac:dyDescent="0.2">
      <c r="A187" s="80"/>
      <c r="B187" s="76"/>
      <c r="C187" s="76"/>
      <c r="D187" s="76"/>
    </row>
    <row r="188" spans="1:7" x14ac:dyDescent="0.2">
      <c r="A188" s="80"/>
      <c r="B188" s="76"/>
      <c r="C188" s="76"/>
      <c r="D188" s="76"/>
    </row>
    <row r="189" spans="1:7" x14ac:dyDescent="0.2">
      <c r="A189" s="80"/>
      <c r="B189" s="76"/>
      <c r="C189" s="76"/>
      <c r="D189" s="76"/>
    </row>
    <row r="190" spans="1:7" x14ac:dyDescent="0.2">
      <c r="A190" s="80"/>
      <c r="B190" s="76"/>
      <c r="C190" s="76"/>
      <c r="D190" s="76"/>
    </row>
    <row r="191" spans="1:7" x14ac:dyDescent="0.2">
      <c r="A191" s="80"/>
      <c r="B191" s="76"/>
      <c r="C191" s="76"/>
      <c r="D191" s="76"/>
    </row>
    <row r="192" spans="1:7" x14ac:dyDescent="0.2">
      <c r="A192" s="80"/>
      <c r="B192" s="76"/>
      <c r="C192" s="76"/>
      <c r="D192" s="76"/>
    </row>
    <row r="193" spans="1:4" x14ac:dyDescent="0.2">
      <c r="A193" s="80"/>
      <c r="B193" s="76"/>
      <c r="C193" s="76"/>
      <c r="D193" s="76"/>
    </row>
    <row r="194" spans="1:4" x14ac:dyDescent="0.2">
      <c r="A194" s="80"/>
      <c r="B194" s="76"/>
      <c r="C194" s="76"/>
      <c r="D194" s="76"/>
    </row>
    <row r="195" spans="1:4" x14ac:dyDescent="0.2">
      <c r="A195" s="80"/>
      <c r="B195" s="76"/>
      <c r="C195" s="76"/>
      <c r="D195" s="76"/>
    </row>
    <row r="196" spans="1:4" x14ac:dyDescent="0.2">
      <c r="A196" s="80"/>
      <c r="B196" s="76"/>
      <c r="C196" s="76"/>
      <c r="D196" s="76"/>
    </row>
    <row r="197" spans="1:4" x14ac:dyDescent="0.2">
      <c r="A197" s="80"/>
      <c r="B197" s="76"/>
      <c r="C197" s="76"/>
      <c r="D197" s="76"/>
    </row>
    <row r="198" spans="1:4" x14ac:dyDescent="0.2">
      <c r="A198" s="80"/>
      <c r="B198" s="76"/>
      <c r="C198" s="76"/>
      <c r="D198" s="76"/>
    </row>
    <row r="199" spans="1:4" x14ac:dyDescent="0.2">
      <c r="A199" s="80"/>
      <c r="B199" s="76"/>
      <c r="C199" s="76"/>
      <c r="D199" s="76"/>
    </row>
    <row r="200" spans="1:4" x14ac:dyDescent="0.2">
      <c r="A200" s="80"/>
      <c r="B200" s="76"/>
      <c r="C200" s="76"/>
      <c r="D200" s="76"/>
    </row>
    <row r="201" spans="1:4" x14ac:dyDescent="0.2">
      <c r="A201" s="80"/>
      <c r="B201" s="76"/>
      <c r="C201" s="76"/>
      <c r="D201" s="76"/>
    </row>
  </sheetData>
  <hyperlinks>
    <hyperlink ref="B1" location="II.27!A1" display="II.27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G5848"/>
  <sheetViews>
    <sheetView zoomScaleNormal="100" workbookViewId="0"/>
  </sheetViews>
  <sheetFormatPr defaultColWidth="8.85546875" defaultRowHeight="14.25" x14ac:dyDescent="0.2"/>
  <cols>
    <col min="1" max="1" width="21.85546875" style="54" customWidth="1"/>
    <col min="2" max="2" width="19" style="68" bestFit="1" customWidth="1"/>
    <col min="3" max="3" width="18.7109375" style="68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46" width="8.85546875" style="54" customWidth="1"/>
    <col min="47" max="16384" width="8.85546875" style="54"/>
  </cols>
  <sheetData>
    <row r="1" spans="1:7" s="61" customFormat="1" ht="37.15" customHeight="1" x14ac:dyDescent="0.2">
      <c r="A1" s="63" t="s">
        <v>223</v>
      </c>
      <c r="B1" s="5" t="s">
        <v>88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  <c r="B3" s="54"/>
      <c r="C3" s="54"/>
    </row>
    <row r="4" spans="1:7" x14ac:dyDescent="0.2">
      <c r="A4" s="65"/>
      <c r="B4" s="13" t="s">
        <v>148</v>
      </c>
      <c r="C4" s="13" t="s">
        <v>149</v>
      </c>
      <c r="D4" s="13" t="s">
        <v>150</v>
      </c>
      <c r="E4" s="13"/>
      <c r="F4" s="13"/>
      <c r="G4" s="56"/>
    </row>
    <row r="5" spans="1:7" x14ac:dyDescent="0.2">
      <c r="A5" s="66">
        <v>38353</v>
      </c>
      <c r="B5" s="59" t="e">
        <f>NA()</f>
        <v>#N/A</v>
      </c>
      <c r="C5" s="59" t="e">
        <f>NA()</f>
        <v>#N/A</v>
      </c>
      <c r="D5" s="59">
        <v>0</v>
      </c>
      <c r="E5" s="59"/>
      <c r="F5" s="59"/>
      <c r="G5" s="59"/>
    </row>
    <row r="6" spans="1:7" x14ac:dyDescent="0.2">
      <c r="A6" s="66">
        <v>38354</v>
      </c>
      <c r="B6" s="59" t="e">
        <f>NA()</f>
        <v>#N/A</v>
      </c>
      <c r="C6" s="59" t="e">
        <f>NA()</f>
        <v>#N/A</v>
      </c>
      <c r="D6" s="59">
        <v>0</v>
      </c>
      <c r="E6" s="59"/>
      <c r="F6" s="59"/>
      <c r="G6" s="59"/>
    </row>
    <row r="7" spans="1:7" x14ac:dyDescent="0.2">
      <c r="A7" s="66">
        <v>38355</v>
      </c>
      <c r="B7" s="59">
        <v>1</v>
      </c>
      <c r="C7" s="59">
        <v>2.25</v>
      </c>
      <c r="D7" s="59">
        <v>0</v>
      </c>
      <c r="E7" s="59"/>
      <c r="F7" s="59"/>
      <c r="G7" s="59"/>
    </row>
    <row r="8" spans="1:7" x14ac:dyDescent="0.2">
      <c r="A8" s="66">
        <v>38356</v>
      </c>
      <c r="B8" s="59">
        <v>1</v>
      </c>
      <c r="C8" s="59">
        <v>2.25</v>
      </c>
      <c r="D8" s="59">
        <v>0</v>
      </c>
      <c r="E8" s="59"/>
      <c r="F8" s="59"/>
      <c r="G8" s="59"/>
    </row>
    <row r="9" spans="1:7" x14ac:dyDescent="0.2">
      <c r="A9" s="66">
        <v>38357</v>
      </c>
      <c r="B9" s="59">
        <v>1</v>
      </c>
      <c r="C9" s="59">
        <v>2.25</v>
      </c>
      <c r="D9" s="59">
        <v>0</v>
      </c>
      <c r="E9" s="59"/>
      <c r="F9" s="59"/>
      <c r="G9" s="59"/>
    </row>
    <row r="10" spans="1:7" x14ac:dyDescent="0.2">
      <c r="A10" s="66">
        <v>38358</v>
      </c>
      <c r="B10" s="59">
        <v>1</v>
      </c>
      <c r="C10" s="59">
        <v>2.25</v>
      </c>
      <c r="D10" s="59">
        <v>0</v>
      </c>
      <c r="E10" s="59"/>
      <c r="F10" s="59"/>
      <c r="G10" s="59"/>
    </row>
    <row r="11" spans="1:7" x14ac:dyDescent="0.2">
      <c r="A11" s="66">
        <v>38359</v>
      </c>
      <c r="B11" s="59">
        <v>1</v>
      </c>
      <c r="C11" s="59">
        <v>2.25</v>
      </c>
      <c r="D11" s="59">
        <v>0</v>
      </c>
      <c r="E11" s="59"/>
      <c r="F11" s="59"/>
      <c r="G11" s="59"/>
    </row>
    <row r="12" spans="1:7" x14ac:dyDescent="0.2">
      <c r="A12" s="66">
        <v>38360</v>
      </c>
      <c r="B12" s="59" t="e">
        <f>NA()</f>
        <v>#N/A</v>
      </c>
      <c r="C12" s="59" t="e">
        <f>NA()</f>
        <v>#N/A</v>
      </c>
      <c r="D12" s="59">
        <v>0</v>
      </c>
      <c r="E12" s="59"/>
      <c r="F12" s="59"/>
      <c r="G12" s="59"/>
    </row>
    <row r="13" spans="1:7" x14ac:dyDescent="0.2">
      <c r="A13" s="66">
        <v>38361</v>
      </c>
      <c r="B13" s="59" t="e">
        <f>NA()</f>
        <v>#N/A</v>
      </c>
      <c r="C13" s="59" t="e">
        <f>NA()</f>
        <v>#N/A</v>
      </c>
      <c r="D13" s="59">
        <v>0</v>
      </c>
      <c r="E13" s="59"/>
      <c r="F13" s="59"/>
      <c r="G13" s="59"/>
    </row>
    <row r="14" spans="1:7" x14ac:dyDescent="0.2">
      <c r="A14" s="66">
        <v>38362</v>
      </c>
      <c r="B14" s="59">
        <v>1</v>
      </c>
      <c r="C14" s="59">
        <v>2.25</v>
      </c>
      <c r="D14" s="59">
        <v>0</v>
      </c>
      <c r="E14" s="59"/>
      <c r="F14" s="59"/>
      <c r="G14" s="59"/>
    </row>
    <row r="15" spans="1:7" x14ac:dyDescent="0.2">
      <c r="A15" s="66">
        <v>38363</v>
      </c>
      <c r="B15" s="59">
        <v>1</v>
      </c>
      <c r="C15" s="59">
        <v>2.25</v>
      </c>
      <c r="D15" s="59">
        <v>0</v>
      </c>
      <c r="E15" s="59"/>
      <c r="F15" s="59"/>
      <c r="G15" s="59"/>
    </row>
    <row r="16" spans="1:7" x14ac:dyDescent="0.2">
      <c r="A16" s="66">
        <v>38364</v>
      </c>
      <c r="B16" s="59">
        <v>1</v>
      </c>
      <c r="C16" s="59">
        <v>2.25</v>
      </c>
      <c r="D16" s="59">
        <v>0</v>
      </c>
      <c r="E16" s="59"/>
      <c r="F16" s="59"/>
      <c r="G16" s="59"/>
    </row>
    <row r="17" spans="1:7" x14ac:dyDescent="0.2">
      <c r="A17" s="66">
        <v>38365</v>
      </c>
      <c r="B17" s="59">
        <v>1</v>
      </c>
      <c r="C17" s="59">
        <v>2.25</v>
      </c>
      <c r="D17" s="59">
        <v>0</v>
      </c>
      <c r="E17" s="59"/>
      <c r="F17" s="59"/>
      <c r="G17" s="59"/>
    </row>
    <row r="18" spans="1:7" x14ac:dyDescent="0.2">
      <c r="A18" s="66">
        <v>38366</v>
      </c>
      <c r="B18" s="59">
        <v>1</v>
      </c>
      <c r="C18" s="59">
        <v>2.25</v>
      </c>
      <c r="D18" s="59">
        <v>0</v>
      </c>
      <c r="E18" s="59"/>
      <c r="F18" s="59"/>
      <c r="G18" s="59"/>
    </row>
    <row r="19" spans="1:7" x14ac:dyDescent="0.2">
      <c r="A19" s="66">
        <v>38367</v>
      </c>
      <c r="B19" s="59" t="e">
        <f>NA()</f>
        <v>#N/A</v>
      </c>
      <c r="C19" s="59" t="e">
        <f>NA()</f>
        <v>#N/A</v>
      </c>
      <c r="D19" s="59">
        <v>0</v>
      </c>
      <c r="E19" s="59"/>
      <c r="F19" s="59"/>
      <c r="G19" s="59"/>
    </row>
    <row r="20" spans="1:7" x14ac:dyDescent="0.2">
      <c r="A20" s="66">
        <v>38368</v>
      </c>
      <c r="B20" s="59" t="e">
        <f>NA()</f>
        <v>#N/A</v>
      </c>
      <c r="C20" s="59" t="e">
        <f>NA()</f>
        <v>#N/A</v>
      </c>
      <c r="D20" s="59">
        <v>0</v>
      </c>
      <c r="E20" s="59"/>
      <c r="F20" s="59"/>
      <c r="G20" s="59"/>
    </row>
    <row r="21" spans="1:7" x14ac:dyDescent="0.2">
      <c r="A21" s="66">
        <v>38369</v>
      </c>
      <c r="B21" s="59">
        <v>1</v>
      </c>
      <c r="C21" s="59">
        <v>2.25</v>
      </c>
      <c r="D21" s="59">
        <v>0</v>
      </c>
      <c r="E21" s="59"/>
      <c r="F21" s="59"/>
      <c r="G21" s="59"/>
    </row>
    <row r="22" spans="1:7" x14ac:dyDescent="0.2">
      <c r="A22" s="66">
        <v>38370</v>
      </c>
      <c r="B22" s="59">
        <v>1</v>
      </c>
      <c r="C22" s="59">
        <v>2.25</v>
      </c>
      <c r="D22" s="59">
        <v>0</v>
      </c>
      <c r="E22" s="59"/>
      <c r="F22" s="59"/>
      <c r="G22" s="59"/>
    </row>
    <row r="23" spans="1:7" x14ac:dyDescent="0.2">
      <c r="A23" s="66">
        <v>38371</v>
      </c>
      <c r="B23" s="59">
        <v>1</v>
      </c>
      <c r="C23" s="59">
        <v>2.25</v>
      </c>
      <c r="D23" s="59">
        <v>0</v>
      </c>
      <c r="E23" s="59"/>
      <c r="F23" s="59"/>
      <c r="G23" s="59"/>
    </row>
    <row r="24" spans="1:7" x14ac:dyDescent="0.2">
      <c r="A24" s="66">
        <v>38372</v>
      </c>
      <c r="B24" s="59">
        <v>1</v>
      </c>
      <c r="C24" s="59">
        <v>2.25</v>
      </c>
      <c r="D24" s="59">
        <v>0</v>
      </c>
      <c r="E24" s="59"/>
      <c r="F24" s="59"/>
      <c r="G24" s="59"/>
    </row>
    <row r="25" spans="1:7" x14ac:dyDescent="0.2">
      <c r="A25" s="66">
        <v>38373</v>
      </c>
      <c r="B25" s="59">
        <v>1</v>
      </c>
      <c r="C25" s="59">
        <v>2.25</v>
      </c>
      <c r="D25" s="59">
        <v>0</v>
      </c>
      <c r="E25" s="59"/>
      <c r="F25" s="59"/>
      <c r="G25" s="59"/>
    </row>
    <row r="26" spans="1:7" x14ac:dyDescent="0.2">
      <c r="A26" s="66">
        <v>38374</v>
      </c>
      <c r="B26" s="59" t="e">
        <f>NA()</f>
        <v>#N/A</v>
      </c>
      <c r="C26" s="59" t="e">
        <f>NA()</f>
        <v>#N/A</v>
      </c>
      <c r="D26" s="59">
        <v>0</v>
      </c>
      <c r="E26" s="59"/>
      <c r="F26" s="59"/>
      <c r="G26" s="59"/>
    </row>
    <row r="27" spans="1:7" x14ac:dyDescent="0.2">
      <c r="A27" s="66">
        <v>38375</v>
      </c>
      <c r="B27" s="59" t="e">
        <f>NA()</f>
        <v>#N/A</v>
      </c>
      <c r="C27" s="59" t="e">
        <f>NA()</f>
        <v>#N/A</v>
      </c>
      <c r="D27" s="59">
        <v>0</v>
      </c>
      <c r="E27" s="59"/>
      <c r="F27" s="59"/>
      <c r="G27" s="59"/>
    </row>
    <row r="28" spans="1:7" x14ac:dyDescent="0.2">
      <c r="A28" s="66">
        <v>38376</v>
      </c>
      <c r="B28" s="59">
        <v>1</v>
      </c>
      <c r="C28" s="59">
        <v>2.25</v>
      </c>
      <c r="D28" s="59">
        <v>0</v>
      </c>
      <c r="E28" s="59"/>
      <c r="F28" s="59"/>
      <c r="G28" s="59"/>
    </row>
    <row r="29" spans="1:7" x14ac:dyDescent="0.2">
      <c r="A29" s="66">
        <v>38377</v>
      </c>
      <c r="B29" s="59">
        <v>1</v>
      </c>
      <c r="C29" s="59">
        <v>2.25</v>
      </c>
      <c r="D29" s="59">
        <v>0</v>
      </c>
      <c r="E29" s="59"/>
      <c r="F29" s="59"/>
      <c r="G29" s="59"/>
    </row>
    <row r="30" spans="1:7" x14ac:dyDescent="0.2">
      <c r="A30" s="66">
        <v>38378</v>
      </c>
      <c r="B30" s="59">
        <v>1</v>
      </c>
      <c r="C30" s="59">
        <v>2.25</v>
      </c>
      <c r="D30" s="59">
        <v>0</v>
      </c>
      <c r="E30" s="59"/>
      <c r="F30" s="59"/>
      <c r="G30" s="59"/>
    </row>
    <row r="31" spans="1:7" x14ac:dyDescent="0.2">
      <c r="A31" s="66">
        <v>38379</v>
      </c>
      <c r="B31" s="59">
        <v>1</v>
      </c>
      <c r="C31" s="59">
        <v>2.25</v>
      </c>
      <c r="D31" s="59">
        <v>0</v>
      </c>
      <c r="E31" s="59"/>
      <c r="F31" s="59"/>
      <c r="G31" s="59"/>
    </row>
    <row r="32" spans="1:7" x14ac:dyDescent="0.2">
      <c r="A32" s="66">
        <v>38380</v>
      </c>
      <c r="B32" s="59">
        <v>1</v>
      </c>
      <c r="C32" s="59">
        <v>2.25</v>
      </c>
      <c r="D32" s="59">
        <v>0</v>
      </c>
      <c r="E32" s="59"/>
      <c r="F32" s="59"/>
      <c r="G32" s="59"/>
    </row>
    <row r="33" spans="1:7" x14ac:dyDescent="0.2">
      <c r="A33" s="66">
        <v>38381</v>
      </c>
      <c r="B33" s="59" t="e">
        <f>NA()</f>
        <v>#N/A</v>
      </c>
      <c r="C33" s="59" t="e">
        <f>NA()</f>
        <v>#N/A</v>
      </c>
      <c r="D33" s="59">
        <v>0</v>
      </c>
      <c r="E33" s="59"/>
      <c r="F33" s="59"/>
      <c r="G33" s="59"/>
    </row>
    <row r="34" spans="1:7" x14ac:dyDescent="0.2">
      <c r="A34" s="66">
        <v>38382</v>
      </c>
      <c r="B34" s="59" t="e">
        <f>NA()</f>
        <v>#N/A</v>
      </c>
      <c r="C34" s="59" t="e">
        <f>NA()</f>
        <v>#N/A</v>
      </c>
      <c r="D34" s="59">
        <v>0</v>
      </c>
      <c r="E34" s="59"/>
      <c r="F34" s="59"/>
      <c r="G34" s="59"/>
    </row>
    <row r="35" spans="1:7" x14ac:dyDescent="0.2">
      <c r="A35" s="66">
        <v>38383</v>
      </c>
      <c r="B35" s="59">
        <v>1</v>
      </c>
      <c r="C35" s="59">
        <v>2.25</v>
      </c>
      <c r="D35" s="59">
        <v>0</v>
      </c>
      <c r="E35" s="59"/>
      <c r="F35" s="59"/>
      <c r="G35" s="59"/>
    </row>
    <row r="36" spans="1:7" x14ac:dyDescent="0.2">
      <c r="A36" s="66">
        <v>38384</v>
      </c>
      <c r="B36" s="59">
        <v>1</v>
      </c>
      <c r="C36" s="59">
        <v>2.25</v>
      </c>
      <c r="D36" s="59">
        <v>0</v>
      </c>
      <c r="E36" s="59"/>
      <c r="F36" s="59"/>
      <c r="G36" s="59"/>
    </row>
    <row r="37" spans="1:7" x14ac:dyDescent="0.2">
      <c r="A37" s="66">
        <v>38385</v>
      </c>
      <c r="B37" s="59">
        <v>1</v>
      </c>
      <c r="C37" s="59">
        <v>2.5</v>
      </c>
      <c r="D37" s="59">
        <v>0</v>
      </c>
      <c r="E37" s="59"/>
      <c r="F37" s="59"/>
      <c r="G37" s="59"/>
    </row>
    <row r="38" spans="1:7" x14ac:dyDescent="0.2">
      <c r="A38" s="66">
        <v>38386</v>
      </c>
      <c r="B38" s="59">
        <v>1</v>
      </c>
      <c r="C38" s="59">
        <v>2.5</v>
      </c>
      <c r="D38" s="59">
        <v>0</v>
      </c>
      <c r="E38" s="59"/>
      <c r="F38" s="59"/>
      <c r="G38" s="59"/>
    </row>
    <row r="39" spans="1:7" x14ac:dyDescent="0.2">
      <c r="A39" s="66">
        <v>38387</v>
      </c>
      <c r="B39" s="59">
        <v>1</v>
      </c>
      <c r="C39" s="59">
        <v>2.5</v>
      </c>
      <c r="D39" s="59">
        <v>0</v>
      </c>
      <c r="E39" s="59"/>
      <c r="F39" s="59"/>
      <c r="G39" s="59"/>
    </row>
    <row r="40" spans="1:7" x14ac:dyDescent="0.2">
      <c r="A40" s="66">
        <v>38388</v>
      </c>
      <c r="B40" s="59" t="e">
        <f>NA()</f>
        <v>#N/A</v>
      </c>
      <c r="C40" s="59" t="e">
        <f>NA()</f>
        <v>#N/A</v>
      </c>
      <c r="D40" s="59">
        <v>0</v>
      </c>
      <c r="E40" s="59"/>
      <c r="F40" s="59"/>
      <c r="G40" s="59"/>
    </row>
    <row r="41" spans="1:7" x14ac:dyDescent="0.2">
      <c r="A41" s="66">
        <v>38389</v>
      </c>
      <c r="B41" s="59" t="e">
        <f>NA()</f>
        <v>#N/A</v>
      </c>
      <c r="C41" s="59" t="e">
        <f>NA()</f>
        <v>#N/A</v>
      </c>
      <c r="D41" s="59">
        <v>0</v>
      </c>
      <c r="E41" s="59"/>
      <c r="F41" s="59"/>
      <c r="G41" s="59"/>
    </row>
    <row r="42" spans="1:7" x14ac:dyDescent="0.2">
      <c r="A42" s="66">
        <v>38390</v>
      </c>
      <c r="B42" s="59">
        <v>1</v>
      </c>
      <c r="C42" s="59">
        <v>2.5</v>
      </c>
      <c r="D42" s="59">
        <v>0</v>
      </c>
      <c r="E42" s="59"/>
      <c r="F42" s="59"/>
      <c r="G42" s="59"/>
    </row>
    <row r="43" spans="1:7" x14ac:dyDescent="0.2">
      <c r="A43" s="66">
        <v>38391</v>
      </c>
      <c r="B43" s="59">
        <v>1</v>
      </c>
      <c r="C43" s="59">
        <v>2.5</v>
      </c>
      <c r="D43" s="59">
        <v>0</v>
      </c>
      <c r="E43" s="59"/>
      <c r="F43" s="59"/>
      <c r="G43" s="59"/>
    </row>
    <row r="44" spans="1:7" x14ac:dyDescent="0.2">
      <c r="A44" s="66">
        <v>38392</v>
      </c>
      <c r="B44" s="59">
        <v>1</v>
      </c>
      <c r="C44" s="59">
        <v>2.5</v>
      </c>
      <c r="D44" s="59">
        <v>0</v>
      </c>
      <c r="E44" s="59"/>
      <c r="F44" s="59"/>
      <c r="G44" s="59"/>
    </row>
    <row r="45" spans="1:7" x14ac:dyDescent="0.2">
      <c r="A45" s="66">
        <v>38393</v>
      </c>
      <c r="B45" s="59">
        <v>1</v>
      </c>
      <c r="C45" s="59">
        <v>2.5</v>
      </c>
      <c r="D45" s="59">
        <v>0</v>
      </c>
      <c r="E45" s="59"/>
      <c r="F45" s="59"/>
      <c r="G45" s="59"/>
    </row>
    <row r="46" spans="1:7" x14ac:dyDescent="0.2">
      <c r="A46" s="66">
        <v>38394</v>
      </c>
      <c r="B46" s="59">
        <v>1</v>
      </c>
      <c r="C46" s="59">
        <v>2.5</v>
      </c>
      <c r="D46" s="59">
        <v>0</v>
      </c>
      <c r="E46" s="59"/>
      <c r="F46" s="59"/>
      <c r="G46" s="59"/>
    </row>
    <row r="47" spans="1:7" x14ac:dyDescent="0.2">
      <c r="A47" s="66">
        <v>38395</v>
      </c>
      <c r="B47" s="59" t="e">
        <f>NA()</f>
        <v>#N/A</v>
      </c>
      <c r="C47" s="59" t="e">
        <f>NA()</f>
        <v>#N/A</v>
      </c>
      <c r="D47" s="59">
        <v>0</v>
      </c>
      <c r="E47" s="59"/>
      <c r="F47" s="59"/>
      <c r="G47" s="59"/>
    </row>
    <row r="48" spans="1:7" x14ac:dyDescent="0.2">
      <c r="A48" s="66">
        <v>38396</v>
      </c>
      <c r="B48" s="59" t="e">
        <f>NA()</f>
        <v>#N/A</v>
      </c>
      <c r="C48" s="59" t="e">
        <f>NA()</f>
        <v>#N/A</v>
      </c>
      <c r="D48" s="59">
        <v>0</v>
      </c>
      <c r="E48" s="59"/>
      <c r="F48" s="59"/>
      <c r="G48" s="59"/>
    </row>
    <row r="49" spans="1:7" x14ac:dyDescent="0.2">
      <c r="A49" s="66">
        <v>38397</v>
      </c>
      <c r="B49" s="59">
        <v>1</v>
      </c>
      <c r="C49" s="59">
        <v>2.5</v>
      </c>
      <c r="D49" s="59">
        <v>0</v>
      </c>
      <c r="E49" s="59"/>
      <c r="F49" s="59"/>
      <c r="G49" s="59"/>
    </row>
    <row r="50" spans="1:7" x14ac:dyDescent="0.2">
      <c r="A50" s="66">
        <v>38398</v>
      </c>
      <c r="B50" s="59">
        <v>1</v>
      </c>
      <c r="C50" s="59">
        <v>2.5</v>
      </c>
      <c r="D50" s="59">
        <v>0</v>
      </c>
      <c r="E50" s="59"/>
      <c r="F50" s="59"/>
      <c r="G50" s="59"/>
    </row>
    <row r="51" spans="1:7" x14ac:dyDescent="0.2">
      <c r="A51" s="66">
        <v>38399</v>
      </c>
      <c r="B51" s="59">
        <v>1</v>
      </c>
      <c r="C51" s="59">
        <v>2.5</v>
      </c>
      <c r="D51" s="59">
        <v>0</v>
      </c>
      <c r="E51" s="59"/>
      <c r="F51" s="59"/>
      <c r="G51" s="59"/>
    </row>
    <row r="52" spans="1:7" x14ac:dyDescent="0.2">
      <c r="A52" s="66">
        <v>38400</v>
      </c>
      <c r="B52" s="59">
        <v>1</v>
      </c>
      <c r="C52" s="59">
        <v>2.5</v>
      </c>
      <c r="D52" s="59">
        <v>0</v>
      </c>
      <c r="E52" s="59"/>
      <c r="F52" s="59"/>
      <c r="G52" s="59"/>
    </row>
    <row r="53" spans="1:7" x14ac:dyDescent="0.2">
      <c r="A53" s="66">
        <v>38401</v>
      </c>
      <c r="B53" s="59">
        <v>1</v>
      </c>
      <c r="C53" s="59">
        <v>2.5</v>
      </c>
      <c r="D53" s="59">
        <v>0</v>
      </c>
      <c r="E53" s="59"/>
      <c r="F53" s="59"/>
      <c r="G53" s="59"/>
    </row>
    <row r="54" spans="1:7" x14ac:dyDescent="0.2">
      <c r="A54" s="66">
        <v>38402</v>
      </c>
      <c r="B54" s="59" t="e">
        <f>NA()</f>
        <v>#N/A</v>
      </c>
      <c r="C54" s="59" t="e">
        <f>NA()</f>
        <v>#N/A</v>
      </c>
      <c r="D54" s="59">
        <v>0</v>
      </c>
      <c r="E54" s="59"/>
      <c r="F54" s="59"/>
      <c r="G54" s="59"/>
    </row>
    <row r="55" spans="1:7" x14ac:dyDescent="0.2">
      <c r="A55" s="66">
        <v>38403</v>
      </c>
      <c r="B55" s="59" t="e">
        <f>NA()</f>
        <v>#N/A</v>
      </c>
      <c r="C55" s="59" t="e">
        <f>NA()</f>
        <v>#N/A</v>
      </c>
      <c r="D55" s="59">
        <v>0</v>
      </c>
    </row>
    <row r="56" spans="1:7" x14ac:dyDescent="0.2">
      <c r="A56" s="66">
        <v>38404</v>
      </c>
      <c r="B56" s="59">
        <v>1</v>
      </c>
      <c r="C56" s="59">
        <v>2.5</v>
      </c>
      <c r="D56" s="59">
        <v>0</v>
      </c>
    </row>
    <row r="57" spans="1:7" x14ac:dyDescent="0.2">
      <c r="A57" s="66">
        <v>38405</v>
      </c>
      <c r="B57" s="59">
        <v>1</v>
      </c>
      <c r="C57" s="59">
        <v>2.5</v>
      </c>
      <c r="D57" s="59">
        <v>0</v>
      </c>
    </row>
    <row r="58" spans="1:7" x14ac:dyDescent="0.2">
      <c r="A58" s="66">
        <v>38406</v>
      </c>
      <c r="B58" s="59">
        <v>1</v>
      </c>
      <c r="C58" s="59">
        <v>2.5</v>
      </c>
      <c r="D58" s="59">
        <v>0</v>
      </c>
    </row>
    <row r="59" spans="1:7" x14ac:dyDescent="0.2">
      <c r="A59" s="66">
        <v>38407</v>
      </c>
      <c r="B59" s="59">
        <v>1</v>
      </c>
      <c r="C59" s="59">
        <v>2.5</v>
      </c>
      <c r="D59" s="59">
        <v>0</v>
      </c>
    </row>
    <row r="60" spans="1:7" x14ac:dyDescent="0.2">
      <c r="A60" s="66">
        <v>38408</v>
      </c>
      <c r="B60" s="59">
        <v>1</v>
      </c>
      <c r="C60" s="59">
        <v>2.5</v>
      </c>
      <c r="D60" s="59">
        <v>0</v>
      </c>
    </row>
    <row r="61" spans="1:7" x14ac:dyDescent="0.2">
      <c r="A61" s="66">
        <v>38409</v>
      </c>
      <c r="B61" s="59" t="e">
        <f>NA()</f>
        <v>#N/A</v>
      </c>
      <c r="C61" s="59" t="e">
        <f>NA()</f>
        <v>#N/A</v>
      </c>
      <c r="D61" s="59">
        <v>0</v>
      </c>
    </row>
    <row r="62" spans="1:7" x14ac:dyDescent="0.2">
      <c r="A62" s="66">
        <v>38410</v>
      </c>
      <c r="B62" s="59" t="e">
        <f>NA()</f>
        <v>#N/A</v>
      </c>
      <c r="C62" s="59" t="e">
        <f>NA()</f>
        <v>#N/A</v>
      </c>
      <c r="D62" s="59">
        <v>0</v>
      </c>
    </row>
    <row r="63" spans="1:7" x14ac:dyDescent="0.2">
      <c r="A63" s="66">
        <v>38411</v>
      </c>
      <c r="B63" s="59">
        <v>1</v>
      </c>
      <c r="C63" s="59">
        <v>2.5</v>
      </c>
      <c r="D63" s="59">
        <v>0</v>
      </c>
    </row>
    <row r="64" spans="1:7" x14ac:dyDescent="0.2">
      <c r="A64" s="66">
        <v>38412</v>
      </c>
      <c r="B64" s="59">
        <v>1</v>
      </c>
      <c r="C64" s="59">
        <v>2.5</v>
      </c>
      <c r="D64" s="59">
        <v>0</v>
      </c>
    </row>
    <row r="65" spans="1:4" x14ac:dyDescent="0.2">
      <c r="A65" s="66">
        <v>38413</v>
      </c>
      <c r="B65" s="59">
        <v>1</v>
      </c>
      <c r="C65" s="59">
        <v>2.5</v>
      </c>
      <c r="D65" s="59">
        <v>0</v>
      </c>
    </row>
    <row r="66" spans="1:4" x14ac:dyDescent="0.2">
      <c r="A66" s="66">
        <v>38414</v>
      </c>
      <c r="B66" s="59">
        <v>1</v>
      </c>
      <c r="C66" s="59">
        <v>2.5</v>
      </c>
      <c r="D66" s="59">
        <v>0</v>
      </c>
    </row>
    <row r="67" spans="1:4" x14ac:dyDescent="0.2">
      <c r="A67" s="66">
        <v>38415</v>
      </c>
      <c r="B67" s="59">
        <v>1</v>
      </c>
      <c r="C67" s="59">
        <v>2.5</v>
      </c>
      <c r="D67" s="59">
        <v>0</v>
      </c>
    </row>
    <row r="68" spans="1:4" x14ac:dyDescent="0.2">
      <c r="A68" s="66">
        <v>38416</v>
      </c>
      <c r="B68" s="59" t="e">
        <f>NA()</f>
        <v>#N/A</v>
      </c>
      <c r="C68" s="59" t="e">
        <f>NA()</f>
        <v>#N/A</v>
      </c>
      <c r="D68" s="59">
        <v>0</v>
      </c>
    </row>
    <row r="69" spans="1:4" x14ac:dyDescent="0.2">
      <c r="A69" s="66">
        <v>38417</v>
      </c>
      <c r="B69" s="59" t="e">
        <f>NA()</f>
        <v>#N/A</v>
      </c>
      <c r="C69" s="59" t="e">
        <f>NA()</f>
        <v>#N/A</v>
      </c>
      <c r="D69" s="59">
        <v>0</v>
      </c>
    </row>
    <row r="70" spans="1:4" x14ac:dyDescent="0.2">
      <c r="A70" s="66">
        <v>38418</v>
      </c>
      <c r="B70" s="59">
        <v>1</v>
      </c>
      <c r="C70" s="59">
        <v>2.5</v>
      </c>
      <c r="D70" s="59">
        <v>0</v>
      </c>
    </row>
    <row r="71" spans="1:4" x14ac:dyDescent="0.2">
      <c r="A71" s="66">
        <v>38419</v>
      </c>
      <c r="B71" s="59">
        <v>1</v>
      </c>
      <c r="C71" s="59">
        <v>2.5</v>
      </c>
      <c r="D71" s="59">
        <v>0</v>
      </c>
    </row>
    <row r="72" spans="1:4" x14ac:dyDescent="0.2">
      <c r="A72" s="66">
        <v>38420</v>
      </c>
      <c r="B72" s="59">
        <v>1</v>
      </c>
      <c r="C72" s="59">
        <v>2.5</v>
      </c>
      <c r="D72" s="59">
        <v>0</v>
      </c>
    </row>
    <row r="73" spans="1:4" x14ac:dyDescent="0.2">
      <c r="A73" s="66">
        <v>38421</v>
      </c>
      <c r="B73" s="59">
        <v>1</v>
      </c>
      <c r="C73" s="59">
        <v>2.5</v>
      </c>
      <c r="D73" s="59">
        <v>0</v>
      </c>
    </row>
    <row r="74" spans="1:4" x14ac:dyDescent="0.2">
      <c r="A74" s="66">
        <v>38422</v>
      </c>
      <c r="B74" s="59">
        <v>1</v>
      </c>
      <c r="C74" s="59">
        <v>2.5</v>
      </c>
      <c r="D74" s="59">
        <v>0</v>
      </c>
    </row>
    <row r="75" spans="1:4" x14ac:dyDescent="0.2">
      <c r="A75" s="66">
        <v>38423</v>
      </c>
      <c r="B75" s="59" t="e">
        <f>NA()</f>
        <v>#N/A</v>
      </c>
      <c r="C75" s="59" t="e">
        <f>NA()</f>
        <v>#N/A</v>
      </c>
      <c r="D75" s="59">
        <v>0</v>
      </c>
    </row>
    <row r="76" spans="1:4" x14ac:dyDescent="0.2">
      <c r="A76" s="66">
        <v>38424</v>
      </c>
      <c r="B76" s="59" t="e">
        <f>NA()</f>
        <v>#N/A</v>
      </c>
      <c r="C76" s="59" t="e">
        <f>NA()</f>
        <v>#N/A</v>
      </c>
      <c r="D76" s="59">
        <v>0</v>
      </c>
    </row>
    <row r="77" spans="1:4" x14ac:dyDescent="0.2">
      <c r="A77" s="66">
        <v>38425</v>
      </c>
      <c r="B77" s="59">
        <v>1</v>
      </c>
      <c r="C77" s="59">
        <v>2.5</v>
      </c>
      <c r="D77" s="59">
        <v>0</v>
      </c>
    </row>
    <row r="78" spans="1:4" x14ac:dyDescent="0.2">
      <c r="A78" s="66">
        <v>38426</v>
      </c>
      <c r="B78" s="59">
        <v>1</v>
      </c>
      <c r="C78" s="59">
        <v>2.5</v>
      </c>
      <c r="D78" s="59">
        <v>0</v>
      </c>
    </row>
    <row r="79" spans="1:4" x14ac:dyDescent="0.2">
      <c r="A79" s="66">
        <v>38427</v>
      </c>
      <c r="B79" s="59">
        <v>1</v>
      </c>
      <c r="C79" s="59">
        <v>2.5</v>
      </c>
      <c r="D79" s="59">
        <v>0</v>
      </c>
    </row>
    <row r="80" spans="1:4" x14ac:dyDescent="0.2">
      <c r="A80" s="66">
        <v>38428</v>
      </c>
      <c r="B80" s="59">
        <v>1</v>
      </c>
      <c r="C80" s="59">
        <v>2.5</v>
      </c>
      <c r="D80" s="59">
        <v>0</v>
      </c>
    </row>
    <row r="81" spans="1:4" x14ac:dyDescent="0.2">
      <c r="A81" s="66">
        <v>38429</v>
      </c>
      <c r="B81" s="59">
        <v>1</v>
      </c>
      <c r="C81" s="59">
        <v>2.5</v>
      </c>
      <c r="D81" s="59">
        <v>0</v>
      </c>
    </row>
    <row r="82" spans="1:4" x14ac:dyDescent="0.2">
      <c r="A82" s="66">
        <v>38430</v>
      </c>
      <c r="B82" s="59" t="e">
        <f>NA()</f>
        <v>#N/A</v>
      </c>
      <c r="C82" s="59" t="e">
        <f>NA()</f>
        <v>#N/A</v>
      </c>
      <c r="D82" s="59">
        <v>0</v>
      </c>
    </row>
    <row r="83" spans="1:4" x14ac:dyDescent="0.2">
      <c r="A83" s="66">
        <v>38431</v>
      </c>
      <c r="B83" s="59" t="e">
        <f>NA()</f>
        <v>#N/A</v>
      </c>
      <c r="C83" s="59" t="e">
        <f>NA()</f>
        <v>#N/A</v>
      </c>
      <c r="D83" s="59">
        <v>0</v>
      </c>
    </row>
    <row r="84" spans="1:4" x14ac:dyDescent="0.2">
      <c r="A84" s="66">
        <v>38432</v>
      </c>
      <c r="B84" s="59">
        <v>1</v>
      </c>
      <c r="C84" s="59">
        <v>2.5</v>
      </c>
      <c r="D84" s="59">
        <v>0</v>
      </c>
    </row>
    <row r="85" spans="1:4" x14ac:dyDescent="0.2">
      <c r="A85" s="66">
        <v>38433</v>
      </c>
      <c r="B85" s="59">
        <v>1</v>
      </c>
      <c r="C85" s="59">
        <v>2.75</v>
      </c>
      <c r="D85" s="59">
        <v>0</v>
      </c>
    </row>
    <row r="86" spans="1:4" x14ac:dyDescent="0.2">
      <c r="A86" s="66">
        <v>38434</v>
      </c>
      <c r="B86" s="59">
        <v>1</v>
      </c>
      <c r="C86" s="59">
        <v>2.75</v>
      </c>
      <c r="D86" s="59">
        <v>0</v>
      </c>
    </row>
    <row r="87" spans="1:4" x14ac:dyDescent="0.2">
      <c r="A87" s="66">
        <v>38435</v>
      </c>
      <c r="B87" s="59">
        <v>1</v>
      </c>
      <c r="C87" s="59">
        <v>2.75</v>
      </c>
      <c r="D87" s="59">
        <v>0</v>
      </c>
    </row>
    <row r="88" spans="1:4" x14ac:dyDescent="0.2">
      <c r="A88" s="66">
        <v>38436</v>
      </c>
      <c r="B88" s="59">
        <v>1</v>
      </c>
      <c r="C88" s="59">
        <v>2.75</v>
      </c>
      <c r="D88" s="59">
        <v>0</v>
      </c>
    </row>
    <row r="89" spans="1:4" x14ac:dyDescent="0.2">
      <c r="A89" s="66">
        <v>38437</v>
      </c>
      <c r="B89" s="59" t="e">
        <f>NA()</f>
        <v>#N/A</v>
      </c>
      <c r="C89" s="59" t="e">
        <f>NA()</f>
        <v>#N/A</v>
      </c>
      <c r="D89" s="59">
        <v>0</v>
      </c>
    </row>
    <row r="90" spans="1:4" x14ac:dyDescent="0.2">
      <c r="A90" s="66">
        <v>38438</v>
      </c>
      <c r="B90" s="59" t="e">
        <f>NA()</f>
        <v>#N/A</v>
      </c>
      <c r="C90" s="59" t="e">
        <f>NA()</f>
        <v>#N/A</v>
      </c>
      <c r="D90" s="59">
        <v>0</v>
      </c>
    </row>
    <row r="91" spans="1:4" x14ac:dyDescent="0.2">
      <c r="A91" s="66">
        <v>38439</v>
      </c>
      <c r="B91" s="59">
        <v>1</v>
      </c>
      <c r="C91" s="59">
        <v>2.75</v>
      </c>
      <c r="D91" s="59">
        <v>0</v>
      </c>
    </row>
    <row r="92" spans="1:4" x14ac:dyDescent="0.2">
      <c r="A92" s="66">
        <v>38440</v>
      </c>
      <c r="B92" s="59">
        <v>1</v>
      </c>
      <c r="C92" s="59">
        <v>2.75</v>
      </c>
      <c r="D92" s="59">
        <v>0</v>
      </c>
    </row>
    <row r="93" spans="1:4" x14ac:dyDescent="0.2">
      <c r="A93" s="66">
        <v>38441</v>
      </c>
      <c r="B93" s="59">
        <v>1</v>
      </c>
      <c r="C93" s="59">
        <v>2.75</v>
      </c>
      <c r="D93" s="59">
        <v>0</v>
      </c>
    </row>
    <row r="94" spans="1:4" x14ac:dyDescent="0.2">
      <c r="A94" s="66">
        <v>38442</v>
      </c>
      <c r="B94" s="59">
        <v>1</v>
      </c>
      <c r="C94" s="59">
        <v>2.75</v>
      </c>
      <c r="D94" s="59">
        <v>0</v>
      </c>
    </row>
    <row r="95" spans="1:4" x14ac:dyDescent="0.2">
      <c r="A95" s="66">
        <v>38443</v>
      </c>
      <c r="B95" s="59">
        <v>1</v>
      </c>
      <c r="C95" s="59">
        <v>2.75</v>
      </c>
      <c r="D95" s="59">
        <v>0</v>
      </c>
    </row>
    <row r="96" spans="1:4" x14ac:dyDescent="0.2">
      <c r="A96" s="66">
        <v>38444</v>
      </c>
      <c r="B96" s="59" t="e">
        <f>NA()</f>
        <v>#N/A</v>
      </c>
      <c r="C96" s="59" t="e">
        <f>NA()</f>
        <v>#N/A</v>
      </c>
      <c r="D96" s="59">
        <v>0</v>
      </c>
    </row>
    <row r="97" spans="1:4" x14ac:dyDescent="0.2">
      <c r="A97" s="66">
        <v>38445</v>
      </c>
      <c r="B97" s="59" t="e">
        <f>NA()</f>
        <v>#N/A</v>
      </c>
      <c r="C97" s="59" t="e">
        <f>NA()</f>
        <v>#N/A</v>
      </c>
      <c r="D97" s="59">
        <v>0</v>
      </c>
    </row>
    <row r="98" spans="1:4" x14ac:dyDescent="0.2">
      <c r="A98" s="66">
        <v>38446</v>
      </c>
      <c r="B98" s="59">
        <v>1</v>
      </c>
      <c r="C98" s="59">
        <v>2.75</v>
      </c>
      <c r="D98" s="59">
        <v>0</v>
      </c>
    </row>
    <row r="99" spans="1:4" x14ac:dyDescent="0.2">
      <c r="A99" s="66">
        <v>38447</v>
      </c>
      <c r="B99" s="59">
        <v>1</v>
      </c>
      <c r="C99" s="59">
        <v>2.75</v>
      </c>
      <c r="D99" s="59">
        <v>0</v>
      </c>
    </row>
    <row r="100" spans="1:4" x14ac:dyDescent="0.2">
      <c r="A100" s="66">
        <v>38448</v>
      </c>
      <c r="B100" s="59">
        <v>1</v>
      </c>
      <c r="C100" s="59">
        <v>2.75</v>
      </c>
      <c r="D100" s="59">
        <v>0</v>
      </c>
    </row>
    <row r="101" spans="1:4" x14ac:dyDescent="0.2">
      <c r="A101" s="66">
        <v>38449</v>
      </c>
      <c r="B101" s="59">
        <v>1</v>
      </c>
      <c r="C101" s="59">
        <v>2.75</v>
      </c>
      <c r="D101" s="59">
        <v>0</v>
      </c>
    </row>
    <row r="102" spans="1:4" x14ac:dyDescent="0.2">
      <c r="A102" s="66">
        <v>38450</v>
      </c>
      <c r="B102" s="59">
        <v>1</v>
      </c>
      <c r="C102" s="59">
        <v>2.75</v>
      </c>
      <c r="D102" s="59">
        <v>0</v>
      </c>
    </row>
    <row r="103" spans="1:4" x14ac:dyDescent="0.2">
      <c r="A103" s="66">
        <v>38451</v>
      </c>
      <c r="B103" s="59" t="e">
        <f>NA()</f>
        <v>#N/A</v>
      </c>
      <c r="C103" s="59" t="e">
        <f>NA()</f>
        <v>#N/A</v>
      </c>
      <c r="D103" s="59">
        <v>0</v>
      </c>
    </row>
    <row r="104" spans="1:4" x14ac:dyDescent="0.2">
      <c r="A104" s="66">
        <v>38452</v>
      </c>
      <c r="B104" s="59" t="e">
        <f>NA()</f>
        <v>#N/A</v>
      </c>
      <c r="C104" s="59" t="e">
        <f>NA()</f>
        <v>#N/A</v>
      </c>
      <c r="D104" s="59">
        <v>0</v>
      </c>
    </row>
    <row r="105" spans="1:4" x14ac:dyDescent="0.2">
      <c r="A105" s="66">
        <v>38453</v>
      </c>
      <c r="B105" s="59">
        <v>1</v>
      </c>
      <c r="C105" s="59">
        <v>2.75</v>
      </c>
      <c r="D105" s="59">
        <v>0</v>
      </c>
    </row>
    <row r="106" spans="1:4" x14ac:dyDescent="0.2">
      <c r="A106" s="66">
        <v>38454</v>
      </c>
      <c r="B106" s="59">
        <v>1</v>
      </c>
      <c r="C106" s="59">
        <v>2.75</v>
      </c>
      <c r="D106" s="59">
        <v>0</v>
      </c>
    </row>
    <row r="107" spans="1:4" x14ac:dyDescent="0.2">
      <c r="A107" s="66">
        <v>38455</v>
      </c>
      <c r="B107" s="59">
        <v>1</v>
      </c>
      <c r="C107" s="59">
        <v>2.75</v>
      </c>
      <c r="D107" s="59">
        <v>0</v>
      </c>
    </row>
    <row r="108" spans="1:4" x14ac:dyDescent="0.2">
      <c r="A108" s="66">
        <v>38456</v>
      </c>
      <c r="B108" s="59">
        <v>1</v>
      </c>
      <c r="C108" s="59">
        <v>2.75</v>
      </c>
      <c r="D108" s="59">
        <v>0</v>
      </c>
    </row>
    <row r="109" spans="1:4" x14ac:dyDescent="0.2">
      <c r="A109" s="66">
        <v>38457</v>
      </c>
      <c r="B109" s="59">
        <v>1</v>
      </c>
      <c r="C109" s="59">
        <v>2.75</v>
      </c>
      <c r="D109" s="59">
        <v>0</v>
      </c>
    </row>
    <row r="110" spans="1:4" x14ac:dyDescent="0.2">
      <c r="A110" s="66">
        <v>38458</v>
      </c>
      <c r="B110" s="59" t="e">
        <f>NA()</f>
        <v>#N/A</v>
      </c>
      <c r="C110" s="59" t="e">
        <f>NA()</f>
        <v>#N/A</v>
      </c>
      <c r="D110" s="59">
        <v>0</v>
      </c>
    </row>
    <row r="111" spans="1:4" x14ac:dyDescent="0.2">
      <c r="A111" s="66">
        <v>38459</v>
      </c>
      <c r="B111" s="59" t="e">
        <f>NA()</f>
        <v>#N/A</v>
      </c>
      <c r="C111" s="59" t="e">
        <f>NA()</f>
        <v>#N/A</v>
      </c>
      <c r="D111" s="59">
        <v>0</v>
      </c>
    </row>
    <row r="112" spans="1:4" x14ac:dyDescent="0.2">
      <c r="A112" s="66">
        <v>38460</v>
      </c>
      <c r="B112" s="59">
        <v>1</v>
      </c>
      <c r="C112" s="59">
        <v>2.75</v>
      </c>
      <c r="D112" s="59">
        <v>0</v>
      </c>
    </row>
    <row r="113" spans="1:4" x14ac:dyDescent="0.2">
      <c r="A113" s="66">
        <v>38461</v>
      </c>
      <c r="B113" s="59">
        <v>1</v>
      </c>
      <c r="C113" s="59">
        <v>2.75</v>
      </c>
      <c r="D113" s="59">
        <v>0</v>
      </c>
    </row>
    <row r="114" spans="1:4" x14ac:dyDescent="0.2">
      <c r="A114" s="66">
        <v>38462</v>
      </c>
      <c r="B114" s="59">
        <v>1</v>
      </c>
      <c r="C114" s="59">
        <v>2.75</v>
      </c>
      <c r="D114" s="59">
        <v>0</v>
      </c>
    </row>
    <row r="115" spans="1:4" x14ac:dyDescent="0.2">
      <c r="A115" s="66">
        <v>38463</v>
      </c>
      <c r="B115" s="59">
        <v>1</v>
      </c>
      <c r="C115" s="59">
        <v>2.75</v>
      </c>
      <c r="D115" s="59">
        <v>0</v>
      </c>
    </row>
    <row r="116" spans="1:4" x14ac:dyDescent="0.2">
      <c r="A116" s="66">
        <v>38464</v>
      </c>
      <c r="B116" s="59">
        <v>1</v>
      </c>
      <c r="C116" s="59">
        <v>2.75</v>
      </c>
      <c r="D116" s="59">
        <v>0</v>
      </c>
    </row>
    <row r="117" spans="1:4" x14ac:dyDescent="0.2">
      <c r="A117" s="66">
        <v>38465</v>
      </c>
      <c r="B117" s="59" t="e">
        <f>NA()</f>
        <v>#N/A</v>
      </c>
      <c r="C117" s="59" t="e">
        <f>NA()</f>
        <v>#N/A</v>
      </c>
      <c r="D117" s="59">
        <v>0</v>
      </c>
    </row>
    <row r="118" spans="1:4" x14ac:dyDescent="0.2">
      <c r="A118" s="66">
        <v>38466</v>
      </c>
      <c r="B118" s="59" t="e">
        <f>NA()</f>
        <v>#N/A</v>
      </c>
      <c r="C118" s="59" t="e">
        <f>NA()</f>
        <v>#N/A</v>
      </c>
      <c r="D118" s="59">
        <v>0</v>
      </c>
    </row>
    <row r="119" spans="1:4" x14ac:dyDescent="0.2">
      <c r="A119" s="66">
        <v>38467</v>
      </c>
      <c r="B119" s="59">
        <v>1</v>
      </c>
      <c r="C119" s="59">
        <v>2.75</v>
      </c>
      <c r="D119" s="59">
        <v>0</v>
      </c>
    </row>
    <row r="120" spans="1:4" x14ac:dyDescent="0.2">
      <c r="A120" s="66">
        <v>38468</v>
      </c>
      <c r="B120" s="59">
        <v>1</v>
      </c>
      <c r="C120" s="59">
        <v>2.75</v>
      </c>
      <c r="D120" s="59">
        <v>0</v>
      </c>
    </row>
    <row r="121" spans="1:4" x14ac:dyDescent="0.2">
      <c r="A121" s="66">
        <v>38469</v>
      </c>
      <c r="B121" s="59">
        <v>1</v>
      </c>
      <c r="C121" s="59">
        <v>2.75</v>
      </c>
      <c r="D121" s="59">
        <v>0</v>
      </c>
    </row>
    <row r="122" spans="1:4" x14ac:dyDescent="0.2">
      <c r="A122" s="66">
        <v>38470</v>
      </c>
      <c r="B122" s="59">
        <v>1</v>
      </c>
      <c r="C122" s="59">
        <v>2.75</v>
      </c>
      <c r="D122" s="59">
        <v>0</v>
      </c>
    </row>
    <row r="123" spans="1:4" x14ac:dyDescent="0.2">
      <c r="A123" s="66">
        <v>38471</v>
      </c>
      <c r="B123" s="59">
        <v>1</v>
      </c>
      <c r="C123" s="59">
        <v>2.75</v>
      </c>
      <c r="D123" s="59">
        <v>0</v>
      </c>
    </row>
    <row r="124" spans="1:4" x14ac:dyDescent="0.2">
      <c r="A124" s="66">
        <v>38472</v>
      </c>
      <c r="B124" s="59" t="e">
        <f>NA()</f>
        <v>#N/A</v>
      </c>
      <c r="C124" s="59" t="e">
        <f>NA()</f>
        <v>#N/A</v>
      </c>
      <c r="D124" s="59">
        <v>0</v>
      </c>
    </row>
    <row r="125" spans="1:4" x14ac:dyDescent="0.2">
      <c r="A125" s="66">
        <v>38473</v>
      </c>
      <c r="B125" s="59" t="e">
        <f>NA()</f>
        <v>#N/A</v>
      </c>
      <c r="C125" s="59" t="e">
        <f>NA()</f>
        <v>#N/A</v>
      </c>
      <c r="D125" s="59">
        <v>0</v>
      </c>
    </row>
    <row r="126" spans="1:4" x14ac:dyDescent="0.2">
      <c r="A126" s="66">
        <v>38474</v>
      </c>
      <c r="B126" s="59">
        <v>1</v>
      </c>
      <c r="C126" s="59">
        <v>2.75</v>
      </c>
      <c r="D126" s="59">
        <v>0</v>
      </c>
    </row>
    <row r="127" spans="1:4" x14ac:dyDescent="0.2">
      <c r="A127" s="66">
        <v>38475</v>
      </c>
      <c r="B127" s="59">
        <v>1</v>
      </c>
      <c r="C127" s="59">
        <v>3</v>
      </c>
      <c r="D127" s="59">
        <v>0</v>
      </c>
    </row>
    <row r="128" spans="1:4" x14ac:dyDescent="0.2">
      <c r="A128" s="66">
        <v>38476</v>
      </c>
      <c r="B128" s="59">
        <v>1</v>
      </c>
      <c r="C128" s="59">
        <v>3</v>
      </c>
      <c r="D128" s="59">
        <v>0</v>
      </c>
    </row>
    <row r="129" spans="1:4" x14ac:dyDescent="0.2">
      <c r="A129" s="66">
        <v>38477</v>
      </c>
      <c r="B129" s="59">
        <v>1</v>
      </c>
      <c r="C129" s="59">
        <v>3</v>
      </c>
      <c r="D129" s="59">
        <v>0</v>
      </c>
    </row>
    <row r="130" spans="1:4" x14ac:dyDescent="0.2">
      <c r="A130" s="66">
        <v>38478</v>
      </c>
      <c r="B130" s="59">
        <v>1</v>
      </c>
      <c r="C130" s="59">
        <v>3</v>
      </c>
      <c r="D130" s="59">
        <v>0</v>
      </c>
    </row>
    <row r="131" spans="1:4" x14ac:dyDescent="0.2">
      <c r="A131" s="66">
        <v>38479</v>
      </c>
      <c r="B131" s="59" t="e">
        <f>NA()</f>
        <v>#N/A</v>
      </c>
      <c r="C131" s="59" t="e">
        <f>NA()</f>
        <v>#N/A</v>
      </c>
      <c r="D131" s="59">
        <v>0</v>
      </c>
    </row>
    <row r="132" spans="1:4" x14ac:dyDescent="0.2">
      <c r="A132" s="66">
        <v>38480</v>
      </c>
      <c r="B132" s="59" t="e">
        <f>NA()</f>
        <v>#N/A</v>
      </c>
      <c r="C132" s="59" t="e">
        <f>NA()</f>
        <v>#N/A</v>
      </c>
      <c r="D132" s="59">
        <v>0</v>
      </c>
    </row>
    <row r="133" spans="1:4" x14ac:dyDescent="0.2">
      <c r="A133" s="66">
        <v>38481</v>
      </c>
      <c r="B133" s="59">
        <v>1</v>
      </c>
      <c r="C133" s="59">
        <v>3</v>
      </c>
      <c r="D133" s="59">
        <v>0</v>
      </c>
    </row>
    <row r="134" spans="1:4" x14ac:dyDescent="0.2">
      <c r="A134" s="66">
        <v>38482</v>
      </c>
      <c r="B134" s="59">
        <v>1</v>
      </c>
      <c r="C134" s="59">
        <v>3</v>
      </c>
      <c r="D134" s="59">
        <v>0</v>
      </c>
    </row>
    <row r="135" spans="1:4" x14ac:dyDescent="0.2">
      <c r="A135" s="66">
        <v>38483</v>
      </c>
      <c r="B135" s="59">
        <v>1</v>
      </c>
      <c r="C135" s="59">
        <v>3</v>
      </c>
      <c r="D135" s="59">
        <v>0</v>
      </c>
    </row>
    <row r="136" spans="1:4" x14ac:dyDescent="0.2">
      <c r="A136" s="66">
        <v>38484</v>
      </c>
      <c r="B136" s="59">
        <v>1</v>
      </c>
      <c r="C136" s="59">
        <v>3</v>
      </c>
      <c r="D136" s="59">
        <v>0</v>
      </c>
    </row>
    <row r="137" spans="1:4" x14ac:dyDescent="0.2">
      <c r="A137" s="66">
        <v>38485</v>
      </c>
      <c r="B137" s="59">
        <v>1</v>
      </c>
      <c r="C137" s="59">
        <v>3</v>
      </c>
      <c r="D137" s="59">
        <v>0</v>
      </c>
    </row>
    <row r="138" spans="1:4" x14ac:dyDescent="0.2">
      <c r="A138" s="66">
        <v>38486</v>
      </c>
      <c r="B138" s="59" t="e">
        <f>NA()</f>
        <v>#N/A</v>
      </c>
      <c r="C138" s="59" t="e">
        <f>NA()</f>
        <v>#N/A</v>
      </c>
      <c r="D138" s="59">
        <v>0</v>
      </c>
    </row>
    <row r="139" spans="1:4" x14ac:dyDescent="0.2">
      <c r="A139" s="66">
        <v>38487</v>
      </c>
      <c r="B139" s="59" t="e">
        <f>NA()</f>
        <v>#N/A</v>
      </c>
      <c r="C139" s="59" t="e">
        <f>NA()</f>
        <v>#N/A</v>
      </c>
      <c r="D139" s="59">
        <v>0</v>
      </c>
    </row>
    <row r="140" spans="1:4" x14ac:dyDescent="0.2">
      <c r="A140" s="66">
        <v>38488</v>
      </c>
      <c r="B140" s="59">
        <v>1</v>
      </c>
      <c r="C140" s="59">
        <v>3</v>
      </c>
      <c r="D140" s="59">
        <v>0</v>
      </c>
    </row>
    <row r="141" spans="1:4" x14ac:dyDescent="0.2">
      <c r="A141" s="66">
        <v>38489</v>
      </c>
      <c r="B141" s="59">
        <v>1</v>
      </c>
      <c r="C141" s="59">
        <v>3</v>
      </c>
      <c r="D141" s="59">
        <v>0</v>
      </c>
    </row>
    <row r="142" spans="1:4" x14ac:dyDescent="0.2">
      <c r="A142" s="66">
        <v>38490</v>
      </c>
      <c r="B142" s="59">
        <v>1</v>
      </c>
      <c r="C142" s="59">
        <v>3</v>
      </c>
      <c r="D142" s="59">
        <v>0</v>
      </c>
    </row>
    <row r="143" spans="1:4" x14ac:dyDescent="0.2">
      <c r="A143" s="66">
        <v>38491</v>
      </c>
      <c r="B143" s="59">
        <v>1</v>
      </c>
      <c r="C143" s="59">
        <v>3</v>
      </c>
      <c r="D143" s="59">
        <v>0</v>
      </c>
    </row>
    <row r="144" spans="1:4" x14ac:dyDescent="0.2">
      <c r="A144" s="66">
        <v>38492</v>
      </c>
      <c r="B144" s="59">
        <v>1</v>
      </c>
      <c r="C144" s="59">
        <v>3</v>
      </c>
      <c r="D144" s="59">
        <v>0</v>
      </c>
    </row>
    <row r="145" spans="1:4" x14ac:dyDescent="0.2">
      <c r="A145" s="66">
        <v>38493</v>
      </c>
      <c r="B145" s="59" t="e">
        <f>NA()</f>
        <v>#N/A</v>
      </c>
      <c r="C145" s="59" t="e">
        <f>NA()</f>
        <v>#N/A</v>
      </c>
      <c r="D145" s="59">
        <v>0</v>
      </c>
    </row>
    <row r="146" spans="1:4" x14ac:dyDescent="0.2">
      <c r="A146" s="66">
        <v>38494</v>
      </c>
      <c r="B146" s="59" t="e">
        <f>NA()</f>
        <v>#N/A</v>
      </c>
      <c r="C146" s="59" t="e">
        <f>NA()</f>
        <v>#N/A</v>
      </c>
      <c r="D146" s="59">
        <v>0</v>
      </c>
    </row>
    <row r="147" spans="1:4" x14ac:dyDescent="0.2">
      <c r="A147" s="66">
        <v>38495</v>
      </c>
      <c r="B147" s="59">
        <v>1</v>
      </c>
      <c r="C147" s="59">
        <v>3</v>
      </c>
      <c r="D147" s="59">
        <v>0</v>
      </c>
    </row>
    <row r="148" spans="1:4" x14ac:dyDescent="0.2">
      <c r="A148" s="66">
        <v>38496</v>
      </c>
      <c r="B148" s="59">
        <v>1</v>
      </c>
      <c r="C148" s="59">
        <v>3</v>
      </c>
      <c r="D148" s="59">
        <v>0</v>
      </c>
    </row>
    <row r="149" spans="1:4" x14ac:dyDescent="0.2">
      <c r="A149" s="66">
        <v>38497</v>
      </c>
      <c r="B149" s="59">
        <v>1</v>
      </c>
      <c r="C149" s="59">
        <v>3</v>
      </c>
      <c r="D149" s="59">
        <v>0</v>
      </c>
    </row>
    <row r="150" spans="1:4" x14ac:dyDescent="0.2">
      <c r="A150" s="66">
        <v>38498</v>
      </c>
      <c r="B150" s="59">
        <v>1</v>
      </c>
      <c r="C150" s="59">
        <v>3</v>
      </c>
      <c r="D150" s="59">
        <v>0</v>
      </c>
    </row>
    <row r="151" spans="1:4" x14ac:dyDescent="0.2">
      <c r="A151" s="66">
        <v>38499</v>
      </c>
      <c r="B151" s="59">
        <v>1</v>
      </c>
      <c r="C151" s="59">
        <v>3</v>
      </c>
      <c r="D151" s="59">
        <v>0</v>
      </c>
    </row>
    <row r="152" spans="1:4" x14ac:dyDescent="0.2">
      <c r="A152" s="66">
        <v>38500</v>
      </c>
      <c r="B152" s="59" t="e">
        <f>NA()</f>
        <v>#N/A</v>
      </c>
      <c r="C152" s="59" t="e">
        <f>NA()</f>
        <v>#N/A</v>
      </c>
      <c r="D152" s="59">
        <v>0</v>
      </c>
    </row>
    <row r="153" spans="1:4" x14ac:dyDescent="0.2">
      <c r="A153" s="66">
        <v>38501</v>
      </c>
      <c r="B153" s="59" t="e">
        <f>NA()</f>
        <v>#N/A</v>
      </c>
      <c r="C153" s="59" t="e">
        <f>NA()</f>
        <v>#N/A</v>
      </c>
      <c r="D153" s="59">
        <v>0</v>
      </c>
    </row>
    <row r="154" spans="1:4" x14ac:dyDescent="0.2">
      <c r="A154" s="66">
        <v>38502</v>
      </c>
      <c r="B154" s="59">
        <v>1</v>
      </c>
      <c r="C154" s="59">
        <v>3</v>
      </c>
      <c r="D154" s="59">
        <v>0</v>
      </c>
    </row>
    <row r="155" spans="1:4" x14ac:dyDescent="0.2">
      <c r="A155" s="66">
        <v>38503</v>
      </c>
      <c r="B155" s="59">
        <v>1</v>
      </c>
      <c r="C155" s="59">
        <v>3</v>
      </c>
      <c r="D155" s="59">
        <v>0</v>
      </c>
    </row>
    <row r="156" spans="1:4" x14ac:dyDescent="0.2">
      <c r="A156" s="66">
        <v>38504</v>
      </c>
      <c r="B156" s="59">
        <v>1</v>
      </c>
      <c r="C156" s="59">
        <v>3</v>
      </c>
      <c r="D156" s="59">
        <v>0</v>
      </c>
    </row>
    <row r="157" spans="1:4" x14ac:dyDescent="0.2">
      <c r="A157" s="66">
        <v>38505</v>
      </c>
      <c r="B157" s="59">
        <v>1</v>
      </c>
      <c r="C157" s="59">
        <v>3</v>
      </c>
      <c r="D157" s="59">
        <v>0</v>
      </c>
    </row>
    <row r="158" spans="1:4" x14ac:dyDescent="0.2">
      <c r="A158" s="66">
        <v>38506</v>
      </c>
      <c r="B158" s="59">
        <v>1</v>
      </c>
      <c r="C158" s="59">
        <v>3</v>
      </c>
      <c r="D158" s="59">
        <v>0</v>
      </c>
    </row>
    <row r="159" spans="1:4" x14ac:dyDescent="0.2">
      <c r="A159" s="66">
        <v>38507</v>
      </c>
      <c r="B159" s="59" t="e">
        <f>NA()</f>
        <v>#N/A</v>
      </c>
      <c r="C159" s="59" t="e">
        <f>NA()</f>
        <v>#N/A</v>
      </c>
      <c r="D159" s="59">
        <v>0</v>
      </c>
    </row>
    <row r="160" spans="1:4" x14ac:dyDescent="0.2">
      <c r="A160" s="66">
        <v>38508</v>
      </c>
      <c r="B160" s="59" t="e">
        <f>NA()</f>
        <v>#N/A</v>
      </c>
      <c r="C160" s="59" t="e">
        <f>NA()</f>
        <v>#N/A</v>
      </c>
      <c r="D160" s="59">
        <v>0</v>
      </c>
    </row>
    <row r="161" spans="1:4" x14ac:dyDescent="0.2">
      <c r="A161" s="66">
        <v>38509</v>
      </c>
      <c r="B161" s="59">
        <v>1</v>
      </c>
      <c r="C161" s="59">
        <v>3</v>
      </c>
      <c r="D161" s="59">
        <v>0</v>
      </c>
    </row>
    <row r="162" spans="1:4" x14ac:dyDescent="0.2">
      <c r="A162" s="66">
        <v>38510</v>
      </c>
      <c r="B162" s="59">
        <v>1</v>
      </c>
      <c r="C162" s="59">
        <v>3</v>
      </c>
      <c r="D162" s="59">
        <v>0</v>
      </c>
    </row>
    <row r="163" spans="1:4" x14ac:dyDescent="0.2">
      <c r="A163" s="66">
        <v>38511</v>
      </c>
      <c r="B163" s="59">
        <v>1</v>
      </c>
      <c r="C163" s="59">
        <v>3</v>
      </c>
      <c r="D163" s="59">
        <v>0</v>
      </c>
    </row>
    <row r="164" spans="1:4" x14ac:dyDescent="0.2">
      <c r="A164" s="66">
        <v>38512</v>
      </c>
      <c r="B164" s="59">
        <v>1</v>
      </c>
      <c r="C164" s="59">
        <v>3</v>
      </c>
      <c r="D164" s="59">
        <v>0</v>
      </c>
    </row>
    <row r="165" spans="1:4" x14ac:dyDescent="0.2">
      <c r="A165" s="66">
        <v>38513</v>
      </c>
      <c r="B165" s="59">
        <v>1</v>
      </c>
      <c r="C165" s="59">
        <v>3</v>
      </c>
      <c r="D165" s="59">
        <v>0</v>
      </c>
    </row>
    <row r="166" spans="1:4" x14ac:dyDescent="0.2">
      <c r="A166" s="66">
        <v>38514</v>
      </c>
      <c r="B166" s="59" t="e">
        <f>NA()</f>
        <v>#N/A</v>
      </c>
      <c r="C166" s="59" t="e">
        <f>NA()</f>
        <v>#N/A</v>
      </c>
      <c r="D166" s="59">
        <v>0</v>
      </c>
    </row>
    <row r="167" spans="1:4" x14ac:dyDescent="0.2">
      <c r="A167" s="66">
        <v>38515</v>
      </c>
      <c r="B167" s="59" t="e">
        <f>NA()</f>
        <v>#N/A</v>
      </c>
      <c r="C167" s="59" t="e">
        <f>NA()</f>
        <v>#N/A</v>
      </c>
      <c r="D167" s="59">
        <v>0</v>
      </c>
    </row>
    <row r="168" spans="1:4" x14ac:dyDescent="0.2">
      <c r="A168" s="66">
        <v>38516</v>
      </c>
      <c r="B168" s="59">
        <v>1</v>
      </c>
      <c r="C168" s="59">
        <v>3</v>
      </c>
      <c r="D168" s="59">
        <v>0</v>
      </c>
    </row>
    <row r="169" spans="1:4" x14ac:dyDescent="0.2">
      <c r="A169" s="66">
        <v>38517</v>
      </c>
      <c r="B169" s="59">
        <v>1</v>
      </c>
      <c r="C169" s="59">
        <v>3</v>
      </c>
      <c r="D169" s="59">
        <v>0</v>
      </c>
    </row>
    <row r="170" spans="1:4" x14ac:dyDescent="0.2">
      <c r="A170" s="66">
        <v>38518</v>
      </c>
      <c r="B170" s="59">
        <v>1</v>
      </c>
      <c r="C170" s="59">
        <v>3</v>
      </c>
      <c r="D170" s="59">
        <v>0</v>
      </c>
    </row>
    <row r="171" spans="1:4" x14ac:dyDescent="0.2">
      <c r="A171" s="66">
        <v>38519</v>
      </c>
      <c r="B171" s="59">
        <v>1</v>
      </c>
      <c r="C171" s="59">
        <v>3</v>
      </c>
      <c r="D171" s="59">
        <v>0</v>
      </c>
    </row>
    <row r="172" spans="1:4" x14ac:dyDescent="0.2">
      <c r="A172" s="66">
        <v>38520</v>
      </c>
      <c r="B172" s="59">
        <v>1</v>
      </c>
      <c r="C172" s="59">
        <v>3</v>
      </c>
      <c r="D172" s="59">
        <v>0</v>
      </c>
    </row>
    <row r="173" spans="1:4" x14ac:dyDescent="0.2">
      <c r="A173" s="66">
        <v>38521</v>
      </c>
      <c r="B173" s="59" t="e">
        <f>NA()</f>
        <v>#N/A</v>
      </c>
      <c r="C173" s="59" t="e">
        <f>NA()</f>
        <v>#N/A</v>
      </c>
      <c r="D173" s="59">
        <v>0</v>
      </c>
    </row>
    <row r="174" spans="1:4" x14ac:dyDescent="0.2">
      <c r="A174" s="66">
        <v>38522</v>
      </c>
      <c r="B174" s="59" t="e">
        <f>NA()</f>
        <v>#N/A</v>
      </c>
      <c r="C174" s="59" t="e">
        <f>NA()</f>
        <v>#N/A</v>
      </c>
      <c r="D174" s="59">
        <v>0</v>
      </c>
    </row>
    <row r="175" spans="1:4" x14ac:dyDescent="0.2">
      <c r="A175" s="66">
        <v>38523</v>
      </c>
      <c r="B175" s="59">
        <v>1</v>
      </c>
      <c r="C175" s="59">
        <v>3</v>
      </c>
      <c r="D175" s="59">
        <v>0</v>
      </c>
    </row>
    <row r="176" spans="1:4" x14ac:dyDescent="0.2">
      <c r="A176" s="66">
        <v>38524</v>
      </c>
      <c r="B176" s="59">
        <v>1</v>
      </c>
      <c r="C176" s="59">
        <v>3</v>
      </c>
      <c r="D176" s="59">
        <v>0</v>
      </c>
    </row>
    <row r="177" spans="1:4" x14ac:dyDescent="0.2">
      <c r="A177" s="66">
        <v>38525</v>
      </c>
      <c r="B177" s="59">
        <v>1</v>
      </c>
      <c r="C177" s="59">
        <v>3</v>
      </c>
      <c r="D177" s="59">
        <v>0</v>
      </c>
    </row>
    <row r="178" spans="1:4" x14ac:dyDescent="0.2">
      <c r="A178" s="66">
        <v>38526</v>
      </c>
      <c r="B178" s="59">
        <v>1</v>
      </c>
      <c r="C178" s="59">
        <v>3</v>
      </c>
      <c r="D178" s="59">
        <v>0</v>
      </c>
    </row>
    <row r="179" spans="1:4" x14ac:dyDescent="0.2">
      <c r="A179" s="66">
        <v>38527</v>
      </c>
      <c r="B179" s="59">
        <v>1</v>
      </c>
      <c r="C179" s="59">
        <v>3</v>
      </c>
      <c r="D179" s="59">
        <v>0</v>
      </c>
    </row>
    <row r="180" spans="1:4" x14ac:dyDescent="0.2">
      <c r="A180" s="66">
        <v>38528</v>
      </c>
      <c r="B180" s="59" t="e">
        <f>NA()</f>
        <v>#N/A</v>
      </c>
      <c r="C180" s="59" t="e">
        <f>NA()</f>
        <v>#N/A</v>
      </c>
      <c r="D180" s="59">
        <v>0</v>
      </c>
    </row>
    <row r="181" spans="1:4" x14ac:dyDescent="0.2">
      <c r="A181" s="66">
        <v>38529</v>
      </c>
      <c r="B181" s="59" t="e">
        <f>NA()</f>
        <v>#N/A</v>
      </c>
      <c r="C181" s="59" t="e">
        <f>NA()</f>
        <v>#N/A</v>
      </c>
      <c r="D181" s="59">
        <v>0</v>
      </c>
    </row>
    <row r="182" spans="1:4" x14ac:dyDescent="0.2">
      <c r="A182" s="66">
        <v>38530</v>
      </c>
      <c r="B182" s="59">
        <v>1</v>
      </c>
      <c r="C182" s="59">
        <v>3</v>
      </c>
      <c r="D182" s="59">
        <v>0</v>
      </c>
    </row>
    <row r="183" spans="1:4" x14ac:dyDescent="0.2">
      <c r="A183" s="66">
        <v>38531</v>
      </c>
      <c r="B183" s="59">
        <v>1</v>
      </c>
      <c r="C183" s="59">
        <v>3</v>
      </c>
      <c r="D183" s="59">
        <v>0</v>
      </c>
    </row>
    <row r="184" spans="1:4" x14ac:dyDescent="0.2">
      <c r="A184" s="66">
        <v>38532</v>
      </c>
      <c r="B184" s="59">
        <v>1</v>
      </c>
      <c r="C184" s="59">
        <v>3</v>
      </c>
      <c r="D184" s="59">
        <v>0</v>
      </c>
    </row>
    <row r="185" spans="1:4" x14ac:dyDescent="0.2">
      <c r="A185" s="66">
        <v>38533</v>
      </c>
      <c r="B185" s="59">
        <v>1</v>
      </c>
      <c r="C185" s="59">
        <v>3.25</v>
      </c>
      <c r="D185" s="59">
        <v>0</v>
      </c>
    </row>
    <row r="186" spans="1:4" x14ac:dyDescent="0.2">
      <c r="A186" s="66">
        <v>38534</v>
      </c>
      <c r="B186" s="59">
        <v>1</v>
      </c>
      <c r="C186" s="59">
        <v>3.25</v>
      </c>
      <c r="D186" s="59">
        <v>0</v>
      </c>
    </row>
    <row r="187" spans="1:4" x14ac:dyDescent="0.2">
      <c r="A187" s="66">
        <v>38535</v>
      </c>
      <c r="B187" s="59" t="e">
        <f>NA()</f>
        <v>#N/A</v>
      </c>
      <c r="C187" s="59" t="e">
        <f>NA()</f>
        <v>#N/A</v>
      </c>
      <c r="D187" s="59">
        <v>0</v>
      </c>
    </row>
    <row r="188" spans="1:4" x14ac:dyDescent="0.2">
      <c r="A188" s="66">
        <v>38536</v>
      </c>
      <c r="B188" s="59" t="e">
        <f>NA()</f>
        <v>#N/A</v>
      </c>
      <c r="C188" s="59" t="e">
        <f>NA()</f>
        <v>#N/A</v>
      </c>
      <c r="D188" s="59">
        <v>0</v>
      </c>
    </row>
    <row r="189" spans="1:4" x14ac:dyDescent="0.2">
      <c r="A189" s="66">
        <v>38537</v>
      </c>
      <c r="B189" s="59">
        <v>1</v>
      </c>
      <c r="C189" s="59">
        <v>3.25</v>
      </c>
      <c r="D189" s="59">
        <v>0</v>
      </c>
    </row>
    <row r="190" spans="1:4" x14ac:dyDescent="0.2">
      <c r="A190" s="66">
        <v>38538</v>
      </c>
      <c r="B190" s="59">
        <v>1</v>
      </c>
      <c r="C190" s="59">
        <v>3.25</v>
      </c>
      <c r="D190" s="59">
        <v>0</v>
      </c>
    </row>
    <row r="191" spans="1:4" x14ac:dyDescent="0.2">
      <c r="A191" s="66">
        <v>38539</v>
      </c>
      <c r="B191" s="59">
        <v>1</v>
      </c>
      <c r="C191" s="59">
        <v>3.25</v>
      </c>
      <c r="D191" s="59">
        <v>0</v>
      </c>
    </row>
    <row r="192" spans="1:4" x14ac:dyDescent="0.2">
      <c r="A192" s="66">
        <v>38540</v>
      </c>
      <c r="B192" s="59">
        <v>1</v>
      </c>
      <c r="C192" s="59">
        <v>3.25</v>
      </c>
      <c r="D192" s="59">
        <v>0</v>
      </c>
    </row>
    <row r="193" spans="1:4" x14ac:dyDescent="0.2">
      <c r="A193" s="66">
        <v>38541</v>
      </c>
      <c r="B193" s="59">
        <v>1</v>
      </c>
      <c r="C193" s="59">
        <v>3.25</v>
      </c>
      <c r="D193" s="59">
        <v>0</v>
      </c>
    </row>
    <row r="194" spans="1:4" x14ac:dyDescent="0.2">
      <c r="A194" s="66">
        <v>38542</v>
      </c>
      <c r="B194" s="59" t="e">
        <f>NA()</f>
        <v>#N/A</v>
      </c>
      <c r="C194" s="59" t="e">
        <f>NA()</f>
        <v>#N/A</v>
      </c>
      <c r="D194" s="59">
        <v>0</v>
      </c>
    </row>
    <row r="195" spans="1:4" x14ac:dyDescent="0.2">
      <c r="A195" s="66">
        <v>38543</v>
      </c>
      <c r="B195" s="59" t="e">
        <f>NA()</f>
        <v>#N/A</v>
      </c>
      <c r="C195" s="59" t="e">
        <f>NA()</f>
        <v>#N/A</v>
      </c>
      <c r="D195" s="59">
        <v>0</v>
      </c>
    </row>
    <row r="196" spans="1:4" x14ac:dyDescent="0.2">
      <c r="A196" s="66">
        <v>38544</v>
      </c>
      <c r="B196" s="59">
        <v>1</v>
      </c>
      <c r="C196" s="59">
        <v>3.25</v>
      </c>
      <c r="D196" s="59">
        <v>0</v>
      </c>
    </row>
    <row r="197" spans="1:4" x14ac:dyDescent="0.2">
      <c r="A197" s="66">
        <v>38545</v>
      </c>
      <c r="B197" s="59">
        <v>1</v>
      </c>
      <c r="C197" s="59">
        <v>3.25</v>
      </c>
      <c r="D197" s="59">
        <v>0</v>
      </c>
    </row>
    <row r="198" spans="1:4" x14ac:dyDescent="0.2">
      <c r="A198" s="66">
        <v>38546</v>
      </c>
      <c r="B198" s="59">
        <v>1</v>
      </c>
      <c r="C198" s="59">
        <v>3.25</v>
      </c>
      <c r="D198" s="59">
        <v>0</v>
      </c>
    </row>
    <row r="199" spans="1:4" x14ac:dyDescent="0.2">
      <c r="A199" s="66">
        <v>38547</v>
      </c>
      <c r="B199" s="59">
        <v>1</v>
      </c>
      <c r="C199" s="59">
        <v>3.25</v>
      </c>
      <c r="D199" s="59">
        <v>0</v>
      </c>
    </row>
    <row r="200" spans="1:4" x14ac:dyDescent="0.2">
      <c r="A200" s="66">
        <v>38548</v>
      </c>
      <c r="B200" s="59">
        <v>1</v>
      </c>
      <c r="C200" s="59">
        <v>3.25</v>
      </c>
      <c r="D200" s="59">
        <v>0</v>
      </c>
    </row>
    <row r="201" spans="1:4" x14ac:dyDescent="0.2">
      <c r="A201" s="66">
        <v>38549</v>
      </c>
      <c r="B201" s="59" t="e">
        <f>NA()</f>
        <v>#N/A</v>
      </c>
      <c r="C201" s="59" t="e">
        <f>NA()</f>
        <v>#N/A</v>
      </c>
      <c r="D201" s="59">
        <v>0</v>
      </c>
    </row>
    <row r="202" spans="1:4" x14ac:dyDescent="0.2">
      <c r="A202" s="67">
        <v>38550</v>
      </c>
      <c r="B202" s="68" t="e">
        <f>NA()</f>
        <v>#N/A</v>
      </c>
      <c r="C202" s="68" t="e">
        <f>NA()</f>
        <v>#N/A</v>
      </c>
      <c r="D202" s="59">
        <v>0</v>
      </c>
    </row>
    <row r="203" spans="1:4" x14ac:dyDescent="0.2">
      <c r="A203" s="67">
        <v>38551</v>
      </c>
      <c r="B203" s="68">
        <v>1</v>
      </c>
      <c r="C203" s="68">
        <v>3.25</v>
      </c>
      <c r="D203" s="59">
        <v>0</v>
      </c>
    </row>
    <row r="204" spans="1:4" x14ac:dyDescent="0.2">
      <c r="A204" s="67">
        <v>38552</v>
      </c>
      <c r="B204" s="68">
        <v>1</v>
      </c>
      <c r="C204" s="68">
        <v>3.25</v>
      </c>
      <c r="D204" s="59">
        <v>0</v>
      </c>
    </row>
    <row r="205" spans="1:4" x14ac:dyDescent="0.2">
      <c r="A205" s="67">
        <v>38553</v>
      </c>
      <c r="B205" s="68">
        <v>1</v>
      </c>
      <c r="C205" s="68">
        <v>3.25</v>
      </c>
      <c r="D205" s="59">
        <v>0</v>
      </c>
    </row>
    <row r="206" spans="1:4" x14ac:dyDescent="0.2">
      <c r="A206" s="67">
        <v>38554</v>
      </c>
      <c r="B206" s="68">
        <v>1</v>
      </c>
      <c r="C206" s="68">
        <v>3.25</v>
      </c>
      <c r="D206" s="59">
        <v>0</v>
      </c>
    </row>
    <row r="207" spans="1:4" x14ac:dyDescent="0.2">
      <c r="A207" s="67">
        <v>38555</v>
      </c>
      <c r="B207" s="68">
        <v>1</v>
      </c>
      <c r="C207" s="68">
        <v>3.25</v>
      </c>
      <c r="D207" s="59">
        <v>0</v>
      </c>
    </row>
    <row r="208" spans="1:4" x14ac:dyDescent="0.2">
      <c r="A208" s="67">
        <v>38556</v>
      </c>
      <c r="B208" s="68" t="e">
        <f>NA()</f>
        <v>#N/A</v>
      </c>
      <c r="C208" s="68" t="e">
        <f>NA()</f>
        <v>#N/A</v>
      </c>
      <c r="D208" s="59">
        <v>0</v>
      </c>
    </row>
    <row r="209" spans="1:4" x14ac:dyDescent="0.2">
      <c r="A209" s="67">
        <v>38557</v>
      </c>
      <c r="B209" s="68" t="e">
        <f>NA()</f>
        <v>#N/A</v>
      </c>
      <c r="C209" s="68" t="e">
        <f>NA()</f>
        <v>#N/A</v>
      </c>
      <c r="D209" s="59">
        <v>0</v>
      </c>
    </row>
    <row r="210" spans="1:4" x14ac:dyDescent="0.2">
      <c r="A210" s="67">
        <v>38558</v>
      </c>
      <c r="B210" s="68">
        <v>1</v>
      </c>
      <c r="C210" s="68">
        <v>3.25</v>
      </c>
      <c r="D210" s="59">
        <v>0</v>
      </c>
    </row>
    <row r="211" spans="1:4" x14ac:dyDescent="0.2">
      <c r="A211" s="67">
        <v>38559</v>
      </c>
      <c r="B211" s="68">
        <v>1</v>
      </c>
      <c r="C211" s="68">
        <v>3.25</v>
      </c>
      <c r="D211" s="59">
        <v>0</v>
      </c>
    </row>
    <row r="212" spans="1:4" x14ac:dyDescent="0.2">
      <c r="A212" s="67">
        <v>38560</v>
      </c>
      <c r="B212" s="68">
        <v>1</v>
      </c>
      <c r="C212" s="68">
        <v>3.25</v>
      </c>
      <c r="D212" s="59">
        <v>0</v>
      </c>
    </row>
    <row r="213" spans="1:4" x14ac:dyDescent="0.2">
      <c r="A213" s="67">
        <v>38561</v>
      </c>
      <c r="B213" s="68">
        <v>1</v>
      </c>
      <c r="C213" s="68">
        <v>3.25</v>
      </c>
      <c r="D213" s="59">
        <v>0</v>
      </c>
    </row>
    <row r="214" spans="1:4" x14ac:dyDescent="0.2">
      <c r="A214" s="67">
        <v>38562</v>
      </c>
      <c r="B214" s="68">
        <v>1</v>
      </c>
      <c r="C214" s="68">
        <v>3.25</v>
      </c>
      <c r="D214" s="59">
        <v>0</v>
      </c>
    </row>
    <row r="215" spans="1:4" x14ac:dyDescent="0.2">
      <c r="A215" s="67">
        <v>38563</v>
      </c>
      <c r="B215" s="68" t="e">
        <f>NA()</f>
        <v>#N/A</v>
      </c>
      <c r="C215" s="68" t="e">
        <f>NA()</f>
        <v>#N/A</v>
      </c>
      <c r="D215" s="59">
        <v>0</v>
      </c>
    </row>
    <row r="216" spans="1:4" x14ac:dyDescent="0.2">
      <c r="A216" s="67">
        <v>38564</v>
      </c>
      <c r="B216" s="68" t="e">
        <f>NA()</f>
        <v>#N/A</v>
      </c>
      <c r="C216" s="68" t="e">
        <f>NA()</f>
        <v>#N/A</v>
      </c>
      <c r="D216" s="59">
        <v>0</v>
      </c>
    </row>
    <row r="217" spans="1:4" x14ac:dyDescent="0.2">
      <c r="A217" s="67">
        <v>38565</v>
      </c>
      <c r="B217" s="68">
        <v>1</v>
      </c>
      <c r="C217" s="68">
        <v>3.25</v>
      </c>
      <c r="D217" s="59">
        <v>0</v>
      </c>
    </row>
    <row r="218" spans="1:4" x14ac:dyDescent="0.2">
      <c r="A218" s="67">
        <v>38566</v>
      </c>
      <c r="B218" s="68">
        <v>1</v>
      </c>
      <c r="C218" s="68">
        <v>3.25</v>
      </c>
      <c r="D218" s="59">
        <v>0</v>
      </c>
    </row>
    <row r="219" spans="1:4" x14ac:dyDescent="0.2">
      <c r="A219" s="67">
        <v>38567</v>
      </c>
      <c r="B219" s="68">
        <v>1</v>
      </c>
      <c r="C219" s="68">
        <v>3.25</v>
      </c>
      <c r="D219" s="59">
        <v>0</v>
      </c>
    </row>
    <row r="220" spans="1:4" x14ac:dyDescent="0.2">
      <c r="A220" s="67">
        <v>38568</v>
      </c>
      <c r="B220" s="68">
        <v>1</v>
      </c>
      <c r="C220" s="68">
        <v>3.25</v>
      </c>
      <c r="D220" s="59">
        <v>0</v>
      </c>
    </row>
    <row r="221" spans="1:4" x14ac:dyDescent="0.2">
      <c r="A221" s="67">
        <v>38569</v>
      </c>
      <c r="B221" s="68">
        <v>1</v>
      </c>
      <c r="C221" s="68">
        <v>3.25</v>
      </c>
      <c r="D221" s="59">
        <v>0</v>
      </c>
    </row>
    <row r="222" spans="1:4" x14ac:dyDescent="0.2">
      <c r="A222" s="67">
        <v>38570</v>
      </c>
      <c r="B222" s="68" t="e">
        <f>NA()</f>
        <v>#N/A</v>
      </c>
      <c r="C222" s="68" t="e">
        <f>NA()</f>
        <v>#N/A</v>
      </c>
      <c r="D222" s="59">
        <v>0</v>
      </c>
    </row>
    <row r="223" spans="1:4" x14ac:dyDescent="0.2">
      <c r="A223" s="67">
        <v>38571</v>
      </c>
      <c r="B223" s="68" t="e">
        <f>NA()</f>
        <v>#N/A</v>
      </c>
      <c r="C223" s="68" t="e">
        <f>NA()</f>
        <v>#N/A</v>
      </c>
      <c r="D223" s="59">
        <v>0</v>
      </c>
    </row>
    <row r="224" spans="1:4" x14ac:dyDescent="0.2">
      <c r="A224" s="67">
        <v>38572</v>
      </c>
      <c r="B224" s="68">
        <v>1</v>
      </c>
      <c r="C224" s="68">
        <v>3.25</v>
      </c>
      <c r="D224" s="59">
        <v>0</v>
      </c>
    </row>
    <row r="225" spans="1:4" x14ac:dyDescent="0.2">
      <c r="A225" s="67">
        <v>38573</v>
      </c>
      <c r="B225" s="68">
        <v>1</v>
      </c>
      <c r="C225" s="68">
        <v>3.5</v>
      </c>
      <c r="D225" s="59">
        <v>0</v>
      </c>
    </row>
    <row r="226" spans="1:4" x14ac:dyDescent="0.2">
      <c r="A226" s="67">
        <v>38574</v>
      </c>
      <c r="B226" s="68">
        <v>1</v>
      </c>
      <c r="C226" s="68">
        <v>3.5</v>
      </c>
      <c r="D226" s="59">
        <v>0</v>
      </c>
    </row>
    <row r="227" spans="1:4" x14ac:dyDescent="0.2">
      <c r="A227" s="67">
        <v>38575</v>
      </c>
      <c r="B227" s="68">
        <v>1</v>
      </c>
      <c r="C227" s="68">
        <v>3.5</v>
      </c>
      <c r="D227" s="59">
        <v>0</v>
      </c>
    </row>
    <row r="228" spans="1:4" x14ac:dyDescent="0.2">
      <c r="A228" s="67">
        <v>38576</v>
      </c>
      <c r="B228" s="68">
        <v>1</v>
      </c>
      <c r="C228" s="68">
        <v>3.5</v>
      </c>
      <c r="D228" s="59">
        <v>0</v>
      </c>
    </row>
    <row r="229" spans="1:4" x14ac:dyDescent="0.2">
      <c r="A229" s="67">
        <v>38577</v>
      </c>
      <c r="B229" s="68" t="e">
        <f>NA()</f>
        <v>#N/A</v>
      </c>
      <c r="C229" s="68" t="e">
        <f>NA()</f>
        <v>#N/A</v>
      </c>
      <c r="D229" s="59">
        <v>0</v>
      </c>
    </row>
    <row r="230" spans="1:4" x14ac:dyDescent="0.2">
      <c r="A230" s="67">
        <v>38578</v>
      </c>
      <c r="B230" s="68" t="e">
        <f>NA()</f>
        <v>#N/A</v>
      </c>
      <c r="C230" s="68" t="e">
        <f>NA()</f>
        <v>#N/A</v>
      </c>
      <c r="D230" s="59">
        <v>0</v>
      </c>
    </row>
    <row r="231" spans="1:4" x14ac:dyDescent="0.2">
      <c r="A231" s="67">
        <v>38579</v>
      </c>
      <c r="B231" s="68">
        <v>1</v>
      </c>
      <c r="C231" s="68">
        <v>3.5</v>
      </c>
      <c r="D231" s="59">
        <v>0</v>
      </c>
    </row>
    <row r="232" spans="1:4" x14ac:dyDescent="0.2">
      <c r="A232" s="67">
        <v>38580</v>
      </c>
      <c r="B232" s="68">
        <v>1</v>
      </c>
      <c r="C232" s="68">
        <v>3.5</v>
      </c>
      <c r="D232" s="59">
        <v>0</v>
      </c>
    </row>
    <row r="233" spans="1:4" x14ac:dyDescent="0.2">
      <c r="A233" s="67">
        <v>38581</v>
      </c>
      <c r="B233" s="68">
        <v>1</v>
      </c>
      <c r="C233" s="68">
        <v>3.5</v>
      </c>
      <c r="D233" s="59">
        <v>0</v>
      </c>
    </row>
    <row r="234" spans="1:4" x14ac:dyDescent="0.2">
      <c r="A234" s="67">
        <v>38582</v>
      </c>
      <c r="B234" s="68">
        <v>1</v>
      </c>
      <c r="C234" s="68">
        <v>3.5</v>
      </c>
      <c r="D234" s="59">
        <v>0</v>
      </c>
    </row>
    <row r="235" spans="1:4" x14ac:dyDescent="0.2">
      <c r="A235" s="67">
        <v>38583</v>
      </c>
      <c r="B235" s="68">
        <v>1</v>
      </c>
      <c r="C235" s="68">
        <v>3.5</v>
      </c>
      <c r="D235" s="59">
        <v>0</v>
      </c>
    </row>
    <row r="236" spans="1:4" x14ac:dyDescent="0.2">
      <c r="A236" s="67">
        <v>38584</v>
      </c>
      <c r="B236" s="68" t="e">
        <f>NA()</f>
        <v>#N/A</v>
      </c>
      <c r="C236" s="68" t="e">
        <f>NA()</f>
        <v>#N/A</v>
      </c>
      <c r="D236" s="59">
        <v>0</v>
      </c>
    </row>
    <row r="237" spans="1:4" x14ac:dyDescent="0.2">
      <c r="A237" s="67">
        <v>38585</v>
      </c>
      <c r="B237" s="68" t="e">
        <f>NA()</f>
        <v>#N/A</v>
      </c>
      <c r="C237" s="68" t="e">
        <f>NA()</f>
        <v>#N/A</v>
      </c>
      <c r="D237" s="59">
        <v>0</v>
      </c>
    </row>
    <row r="238" spans="1:4" x14ac:dyDescent="0.2">
      <c r="A238" s="67">
        <v>38586</v>
      </c>
      <c r="B238" s="68">
        <v>1</v>
      </c>
      <c r="C238" s="68">
        <v>3.5</v>
      </c>
      <c r="D238" s="59">
        <v>0</v>
      </c>
    </row>
    <row r="239" spans="1:4" x14ac:dyDescent="0.2">
      <c r="A239" s="67">
        <v>38587</v>
      </c>
      <c r="B239" s="68">
        <v>1</v>
      </c>
      <c r="C239" s="68">
        <v>3.5</v>
      </c>
      <c r="D239" s="59">
        <v>0</v>
      </c>
    </row>
    <row r="240" spans="1:4" x14ac:dyDescent="0.2">
      <c r="A240" s="67">
        <v>38588</v>
      </c>
      <c r="B240" s="68">
        <v>1</v>
      </c>
      <c r="C240" s="68">
        <v>3.5</v>
      </c>
      <c r="D240" s="59">
        <v>0</v>
      </c>
    </row>
    <row r="241" spans="1:4" x14ac:dyDescent="0.2">
      <c r="A241" s="67">
        <v>38589</v>
      </c>
      <c r="B241" s="68">
        <v>1</v>
      </c>
      <c r="C241" s="68">
        <v>3.5</v>
      </c>
      <c r="D241" s="59">
        <v>0</v>
      </c>
    </row>
    <row r="242" spans="1:4" x14ac:dyDescent="0.2">
      <c r="A242" s="67">
        <v>38590</v>
      </c>
      <c r="B242" s="68">
        <v>1</v>
      </c>
      <c r="C242" s="68">
        <v>3.5</v>
      </c>
      <c r="D242" s="59">
        <v>0</v>
      </c>
    </row>
    <row r="243" spans="1:4" x14ac:dyDescent="0.2">
      <c r="A243" s="67">
        <v>38591</v>
      </c>
      <c r="B243" s="68" t="e">
        <f>NA()</f>
        <v>#N/A</v>
      </c>
      <c r="C243" s="68" t="e">
        <f>NA()</f>
        <v>#N/A</v>
      </c>
      <c r="D243" s="59">
        <v>0</v>
      </c>
    </row>
    <row r="244" spans="1:4" x14ac:dyDescent="0.2">
      <c r="A244" s="67">
        <v>38592</v>
      </c>
      <c r="B244" s="68" t="e">
        <f>NA()</f>
        <v>#N/A</v>
      </c>
      <c r="C244" s="68" t="e">
        <f>NA()</f>
        <v>#N/A</v>
      </c>
      <c r="D244" s="59">
        <v>0</v>
      </c>
    </row>
    <row r="245" spans="1:4" x14ac:dyDescent="0.2">
      <c r="A245" s="67">
        <v>38593</v>
      </c>
      <c r="B245" s="68">
        <v>1</v>
      </c>
      <c r="C245" s="68">
        <v>3.5</v>
      </c>
      <c r="D245" s="59">
        <v>0</v>
      </c>
    </row>
    <row r="246" spans="1:4" x14ac:dyDescent="0.2">
      <c r="A246" s="67">
        <v>38594</v>
      </c>
      <c r="B246" s="68">
        <v>1</v>
      </c>
      <c r="C246" s="68">
        <v>3.5</v>
      </c>
      <c r="D246" s="59">
        <v>0</v>
      </c>
    </row>
    <row r="247" spans="1:4" x14ac:dyDescent="0.2">
      <c r="A247" s="67">
        <v>38595</v>
      </c>
      <c r="B247" s="68">
        <v>1</v>
      </c>
      <c r="C247" s="68">
        <v>3.5</v>
      </c>
      <c r="D247" s="59">
        <v>0</v>
      </c>
    </row>
    <row r="248" spans="1:4" x14ac:dyDescent="0.2">
      <c r="A248" s="67">
        <v>38596</v>
      </c>
      <c r="B248" s="68">
        <v>1</v>
      </c>
      <c r="C248" s="68">
        <v>3.5</v>
      </c>
      <c r="D248" s="59">
        <v>0</v>
      </c>
    </row>
    <row r="249" spans="1:4" x14ac:dyDescent="0.2">
      <c r="A249" s="67">
        <v>38597</v>
      </c>
      <c r="B249" s="68">
        <v>1</v>
      </c>
      <c r="C249" s="68">
        <v>3.5</v>
      </c>
      <c r="D249" s="59">
        <v>0</v>
      </c>
    </row>
    <row r="250" spans="1:4" x14ac:dyDescent="0.2">
      <c r="A250" s="67">
        <v>38598</v>
      </c>
      <c r="B250" s="68" t="e">
        <f>NA()</f>
        <v>#N/A</v>
      </c>
      <c r="C250" s="68" t="e">
        <f>NA()</f>
        <v>#N/A</v>
      </c>
      <c r="D250" s="59">
        <v>0</v>
      </c>
    </row>
    <row r="251" spans="1:4" x14ac:dyDescent="0.2">
      <c r="A251" s="67">
        <v>38599</v>
      </c>
      <c r="B251" s="68" t="e">
        <f>NA()</f>
        <v>#N/A</v>
      </c>
      <c r="C251" s="68" t="e">
        <f>NA()</f>
        <v>#N/A</v>
      </c>
      <c r="D251" s="59">
        <v>0</v>
      </c>
    </row>
    <row r="252" spans="1:4" x14ac:dyDescent="0.2">
      <c r="A252" s="67">
        <v>38600</v>
      </c>
      <c r="B252" s="68">
        <v>1</v>
      </c>
      <c r="C252" s="68">
        <v>3.5</v>
      </c>
      <c r="D252" s="59">
        <v>0</v>
      </c>
    </row>
    <row r="253" spans="1:4" x14ac:dyDescent="0.2">
      <c r="A253" s="67">
        <v>38601</v>
      </c>
      <c r="B253" s="68">
        <v>1</v>
      </c>
      <c r="C253" s="68">
        <v>3.5</v>
      </c>
      <c r="D253" s="59">
        <v>0</v>
      </c>
    </row>
    <row r="254" spans="1:4" x14ac:dyDescent="0.2">
      <c r="A254" s="67">
        <v>38602</v>
      </c>
      <c r="B254" s="68">
        <v>1</v>
      </c>
      <c r="C254" s="68">
        <v>3.5</v>
      </c>
      <c r="D254" s="59">
        <v>0</v>
      </c>
    </row>
    <row r="255" spans="1:4" x14ac:dyDescent="0.2">
      <c r="A255" s="67">
        <v>38603</v>
      </c>
      <c r="B255" s="68">
        <v>1</v>
      </c>
      <c r="C255" s="68">
        <v>3.5</v>
      </c>
      <c r="D255" s="59">
        <v>0</v>
      </c>
    </row>
    <row r="256" spans="1:4" x14ac:dyDescent="0.2">
      <c r="A256" s="67">
        <v>38604</v>
      </c>
      <c r="B256" s="68">
        <v>1</v>
      </c>
      <c r="C256" s="68">
        <v>3.5</v>
      </c>
      <c r="D256" s="59">
        <v>0</v>
      </c>
    </row>
    <row r="257" spans="1:4" x14ac:dyDescent="0.2">
      <c r="A257" s="67">
        <v>38605</v>
      </c>
      <c r="B257" s="68" t="e">
        <f>NA()</f>
        <v>#N/A</v>
      </c>
      <c r="C257" s="68" t="e">
        <f>NA()</f>
        <v>#N/A</v>
      </c>
      <c r="D257" s="59">
        <v>0</v>
      </c>
    </row>
    <row r="258" spans="1:4" x14ac:dyDescent="0.2">
      <c r="A258" s="67">
        <v>38606</v>
      </c>
      <c r="B258" s="68" t="e">
        <f>NA()</f>
        <v>#N/A</v>
      </c>
      <c r="C258" s="68" t="e">
        <f>NA()</f>
        <v>#N/A</v>
      </c>
      <c r="D258" s="59">
        <v>0</v>
      </c>
    </row>
    <row r="259" spans="1:4" x14ac:dyDescent="0.2">
      <c r="A259" s="67">
        <v>38607</v>
      </c>
      <c r="B259" s="68">
        <v>1</v>
      </c>
      <c r="C259" s="68">
        <v>3.5</v>
      </c>
      <c r="D259" s="59">
        <v>0</v>
      </c>
    </row>
    <row r="260" spans="1:4" x14ac:dyDescent="0.2">
      <c r="A260" s="67">
        <v>38608</v>
      </c>
      <c r="B260" s="68">
        <v>1</v>
      </c>
      <c r="C260" s="68">
        <v>3.5</v>
      </c>
      <c r="D260" s="59">
        <v>0</v>
      </c>
    </row>
    <row r="261" spans="1:4" x14ac:dyDescent="0.2">
      <c r="A261" s="67">
        <v>38609</v>
      </c>
      <c r="B261" s="68">
        <v>1</v>
      </c>
      <c r="C261" s="68">
        <v>3.5</v>
      </c>
      <c r="D261" s="59">
        <v>0</v>
      </c>
    </row>
    <row r="262" spans="1:4" x14ac:dyDescent="0.2">
      <c r="A262" s="67">
        <v>38610</v>
      </c>
      <c r="B262" s="68">
        <v>1</v>
      </c>
      <c r="C262" s="68">
        <v>3.5</v>
      </c>
      <c r="D262" s="59">
        <v>0</v>
      </c>
    </row>
    <row r="263" spans="1:4" x14ac:dyDescent="0.2">
      <c r="A263" s="67">
        <v>38611</v>
      </c>
      <c r="B263" s="68">
        <v>1</v>
      </c>
      <c r="C263" s="68">
        <v>3.5</v>
      </c>
      <c r="D263" s="59">
        <v>0</v>
      </c>
    </row>
    <row r="264" spans="1:4" x14ac:dyDescent="0.2">
      <c r="A264" s="67">
        <v>38612</v>
      </c>
      <c r="B264" s="68" t="e">
        <f>NA()</f>
        <v>#N/A</v>
      </c>
      <c r="C264" s="68" t="e">
        <f>NA()</f>
        <v>#N/A</v>
      </c>
      <c r="D264" s="59">
        <v>0</v>
      </c>
    </row>
    <row r="265" spans="1:4" x14ac:dyDescent="0.2">
      <c r="A265" s="67">
        <v>38613</v>
      </c>
      <c r="B265" s="68" t="e">
        <f>NA()</f>
        <v>#N/A</v>
      </c>
      <c r="C265" s="68" t="e">
        <f>NA()</f>
        <v>#N/A</v>
      </c>
      <c r="D265" s="59">
        <v>0</v>
      </c>
    </row>
    <row r="266" spans="1:4" x14ac:dyDescent="0.2">
      <c r="A266" s="67">
        <v>38614</v>
      </c>
      <c r="B266" s="68">
        <v>1</v>
      </c>
      <c r="C266" s="68">
        <v>3.5</v>
      </c>
      <c r="D266" s="59">
        <v>0</v>
      </c>
    </row>
    <row r="267" spans="1:4" x14ac:dyDescent="0.2">
      <c r="A267" s="67">
        <v>38615</v>
      </c>
      <c r="B267" s="68">
        <v>1</v>
      </c>
      <c r="C267" s="68">
        <v>3.75</v>
      </c>
      <c r="D267" s="59">
        <v>0</v>
      </c>
    </row>
    <row r="268" spans="1:4" x14ac:dyDescent="0.2">
      <c r="A268" s="67">
        <v>38616</v>
      </c>
      <c r="B268" s="68">
        <v>1</v>
      </c>
      <c r="C268" s="68">
        <v>3.75</v>
      </c>
      <c r="D268" s="59">
        <v>0</v>
      </c>
    </row>
    <row r="269" spans="1:4" x14ac:dyDescent="0.2">
      <c r="A269" s="67">
        <v>38617</v>
      </c>
      <c r="B269" s="68">
        <v>1</v>
      </c>
      <c r="C269" s="68">
        <v>3.75</v>
      </c>
      <c r="D269" s="59">
        <v>0</v>
      </c>
    </row>
    <row r="270" spans="1:4" x14ac:dyDescent="0.2">
      <c r="A270" s="67">
        <v>38618</v>
      </c>
      <c r="B270" s="68">
        <v>1</v>
      </c>
      <c r="C270" s="68">
        <v>3.75</v>
      </c>
      <c r="D270" s="59">
        <v>0</v>
      </c>
    </row>
    <row r="271" spans="1:4" x14ac:dyDescent="0.2">
      <c r="A271" s="67">
        <v>38619</v>
      </c>
      <c r="B271" s="68" t="e">
        <f>NA()</f>
        <v>#N/A</v>
      </c>
      <c r="C271" s="68" t="e">
        <f>NA()</f>
        <v>#N/A</v>
      </c>
      <c r="D271" s="59">
        <v>0</v>
      </c>
    </row>
    <row r="272" spans="1:4" x14ac:dyDescent="0.2">
      <c r="A272" s="67">
        <v>38620</v>
      </c>
      <c r="B272" s="68" t="e">
        <f>NA()</f>
        <v>#N/A</v>
      </c>
      <c r="C272" s="68" t="e">
        <f>NA()</f>
        <v>#N/A</v>
      </c>
      <c r="D272" s="59">
        <v>0</v>
      </c>
    </row>
    <row r="273" spans="1:4" x14ac:dyDescent="0.2">
      <c r="A273" s="67">
        <v>38621</v>
      </c>
      <c r="B273" s="68">
        <v>1</v>
      </c>
      <c r="C273" s="68">
        <v>3.75</v>
      </c>
      <c r="D273" s="59">
        <v>0</v>
      </c>
    </row>
    <row r="274" spans="1:4" x14ac:dyDescent="0.2">
      <c r="A274" s="67">
        <v>38622</v>
      </c>
      <c r="B274" s="68">
        <v>1</v>
      </c>
      <c r="C274" s="68">
        <v>3.75</v>
      </c>
      <c r="D274" s="59">
        <v>0</v>
      </c>
    </row>
    <row r="275" spans="1:4" x14ac:dyDescent="0.2">
      <c r="A275" s="67">
        <v>38623</v>
      </c>
      <c r="B275" s="68">
        <v>1</v>
      </c>
      <c r="C275" s="68">
        <v>3.75</v>
      </c>
      <c r="D275" s="59">
        <v>0</v>
      </c>
    </row>
    <row r="276" spans="1:4" x14ac:dyDescent="0.2">
      <c r="A276" s="67">
        <v>38624</v>
      </c>
      <c r="B276" s="68">
        <v>1</v>
      </c>
      <c r="C276" s="68">
        <v>3.75</v>
      </c>
      <c r="D276" s="59">
        <v>0</v>
      </c>
    </row>
    <row r="277" spans="1:4" x14ac:dyDescent="0.2">
      <c r="A277" s="67">
        <v>38625</v>
      </c>
      <c r="B277" s="68">
        <v>1</v>
      </c>
      <c r="C277" s="68">
        <v>3.75</v>
      </c>
      <c r="D277" s="59">
        <v>0</v>
      </c>
    </row>
    <row r="278" spans="1:4" x14ac:dyDescent="0.2">
      <c r="A278" s="67">
        <v>38626</v>
      </c>
      <c r="B278" s="68" t="e">
        <f>NA()</f>
        <v>#N/A</v>
      </c>
      <c r="C278" s="68" t="e">
        <f>NA()</f>
        <v>#N/A</v>
      </c>
      <c r="D278" s="59">
        <v>0</v>
      </c>
    </row>
    <row r="279" spans="1:4" x14ac:dyDescent="0.2">
      <c r="A279" s="67">
        <v>38627</v>
      </c>
      <c r="B279" s="68" t="e">
        <f>NA()</f>
        <v>#N/A</v>
      </c>
      <c r="C279" s="68" t="e">
        <f>NA()</f>
        <v>#N/A</v>
      </c>
      <c r="D279" s="59">
        <v>0</v>
      </c>
    </row>
    <row r="280" spans="1:4" x14ac:dyDescent="0.2">
      <c r="A280" s="67">
        <v>38628</v>
      </c>
      <c r="B280" s="68">
        <v>1</v>
      </c>
      <c r="C280" s="68">
        <v>3.75</v>
      </c>
      <c r="D280" s="59">
        <v>0</v>
      </c>
    </row>
    <row r="281" spans="1:4" x14ac:dyDescent="0.2">
      <c r="A281" s="67">
        <v>38629</v>
      </c>
      <c r="B281" s="68">
        <v>1</v>
      </c>
      <c r="C281" s="68">
        <v>3.75</v>
      </c>
      <c r="D281" s="59">
        <v>0</v>
      </c>
    </row>
    <row r="282" spans="1:4" x14ac:dyDescent="0.2">
      <c r="A282" s="67">
        <v>38630</v>
      </c>
      <c r="B282" s="68">
        <v>1</v>
      </c>
      <c r="C282" s="68">
        <v>3.75</v>
      </c>
      <c r="D282" s="59">
        <v>0</v>
      </c>
    </row>
    <row r="283" spans="1:4" x14ac:dyDescent="0.2">
      <c r="A283" s="67">
        <v>38631</v>
      </c>
      <c r="B283" s="68">
        <v>1</v>
      </c>
      <c r="C283" s="68">
        <v>3.75</v>
      </c>
      <c r="D283" s="59">
        <v>0</v>
      </c>
    </row>
    <row r="284" spans="1:4" x14ac:dyDescent="0.2">
      <c r="A284" s="67">
        <v>38632</v>
      </c>
      <c r="B284" s="68">
        <v>1</v>
      </c>
      <c r="C284" s="68">
        <v>3.75</v>
      </c>
      <c r="D284" s="59">
        <v>0</v>
      </c>
    </row>
    <row r="285" spans="1:4" x14ac:dyDescent="0.2">
      <c r="A285" s="67">
        <v>38633</v>
      </c>
      <c r="B285" s="68" t="e">
        <f>NA()</f>
        <v>#N/A</v>
      </c>
      <c r="C285" s="68" t="e">
        <f>NA()</f>
        <v>#N/A</v>
      </c>
      <c r="D285" s="59">
        <v>0</v>
      </c>
    </row>
    <row r="286" spans="1:4" x14ac:dyDescent="0.2">
      <c r="A286" s="67">
        <v>38634</v>
      </c>
      <c r="B286" s="68" t="e">
        <f>NA()</f>
        <v>#N/A</v>
      </c>
      <c r="C286" s="68" t="e">
        <f>NA()</f>
        <v>#N/A</v>
      </c>
      <c r="D286" s="59">
        <v>0</v>
      </c>
    </row>
    <row r="287" spans="1:4" x14ac:dyDescent="0.2">
      <c r="A287" s="67">
        <v>38635</v>
      </c>
      <c r="B287" s="68">
        <v>1</v>
      </c>
      <c r="C287" s="68">
        <v>3.75</v>
      </c>
      <c r="D287" s="59">
        <v>0</v>
      </c>
    </row>
    <row r="288" spans="1:4" x14ac:dyDescent="0.2">
      <c r="A288" s="67">
        <v>38636</v>
      </c>
      <c r="B288" s="68">
        <v>1</v>
      </c>
      <c r="C288" s="68">
        <v>3.75</v>
      </c>
      <c r="D288" s="59">
        <v>0</v>
      </c>
    </row>
    <row r="289" spans="1:4" x14ac:dyDescent="0.2">
      <c r="A289" s="67">
        <v>38637</v>
      </c>
      <c r="B289" s="68">
        <v>1</v>
      </c>
      <c r="C289" s="68">
        <v>3.75</v>
      </c>
      <c r="D289" s="59">
        <v>0</v>
      </c>
    </row>
    <row r="290" spans="1:4" x14ac:dyDescent="0.2">
      <c r="A290" s="67">
        <v>38638</v>
      </c>
      <c r="B290" s="68">
        <v>1</v>
      </c>
      <c r="C290" s="68">
        <v>3.75</v>
      </c>
      <c r="D290" s="59">
        <v>0</v>
      </c>
    </row>
    <row r="291" spans="1:4" x14ac:dyDescent="0.2">
      <c r="A291" s="67">
        <v>38639</v>
      </c>
      <c r="B291" s="68">
        <v>1</v>
      </c>
      <c r="C291" s="68">
        <v>3.75</v>
      </c>
      <c r="D291" s="59">
        <v>0</v>
      </c>
    </row>
    <row r="292" spans="1:4" x14ac:dyDescent="0.2">
      <c r="A292" s="67">
        <v>38640</v>
      </c>
      <c r="B292" s="68" t="e">
        <f>NA()</f>
        <v>#N/A</v>
      </c>
      <c r="C292" s="68" t="e">
        <f>NA()</f>
        <v>#N/A</v>
      </c>
      <c r="D292" s="59">
        <v>0</v>
      </c>
    </row>
    <row r="293" spans="1:4" x14ac:dyDescent="0.2">
      <c r="A293" s="67">
        <v>38641</v>
      </c>
      <c r="B293" s="68" t="e">
        <f>NA()</f>
        <v>#N/A</v>
      </c>
      <c r="C293" s="68" t="e">
        <f>NA()</f>
        <v>#N/A</v>
      </c>
      <c r="D293" s="59">
        <v>0</v>
      </c>
    </row>
    <row r="294" spans="1:4" x14ac:dyDescent="0.2">
      <c r="A294" s="67">
        <v>38642</v>
      </c>
      <c r="B294" s="68">
        <v>1</v>
      </c>
      <c r="C294" s="68">
        <v>3.75</v>
      </c>
      <c r="D294" s="59">
        <v>0</v>
      </c>
    </row>
    <row r="295" spans="1:4" x14ac:dyDescent="0.2">
      <c r="A295" s="67">
        <v>38643</v>
      </c>
      <c r="B295" s="68">
        <v>1</v>
      </c>
      <c r="C295" s="68">
        <v>3.75</v>
      </c>
      <c r="D295" s="59">
        <v>0</v>
      </c>
    </row>
    <row r="296" spans="1:4" x14ac:dyDescent="0.2">
      <c r="A296" s="67">
        <v>38644</v>
      </c>
      <c r="B296" s="68">
        <v>1</v>
      </c>
      <c r="C296" s="68">
        <v>3.75</v>
      </c>
      <c r="D296" s="59">
        <v>0</v>
      </c>
    </row>
    <row r="297" spans="1:4" x14ac:dyDescent="0.2">
      <c r="A297" s="67">
        <v>38645</v>
      </c>
      <c r="B297" s="68">
        <v>1</v>
      </c>
      <c r="C297" s="68">
        <v>3.75</v>
      </c>
      <c r="D297" s="59">
        <v>0</v>
      </c>
    </row>
    <row r="298" spans="1:4" x14ac:dyDescent="0.2">
      <c r="A298" s="67">
        <v>38646</v>
      </c>
      <c r="B298" s="68">
        <v>1</v>
      </c>
      <c r="C298" s="68">
        <v>3.75</v>
      </c>
      <c r="D298" s="59">
        <v>0</v>
      </c>
    </row>
    <row r="299" spans="1:4" x14ac:dyDescent="0.2">
      <c r="A299" s="67">
        <v>38647</v>
      </c>
      <c r="B299" s="68" t="e">
        <f>NA()</f>
        <v>#N/A</v>
      </c>
      <c r="C299" s="68" t="e">
        <f>NA()</f>
        <v>#N/A</v>
      </c>
      <c r="D299" s="59">
        <v>0</v>
      </c>
    </row>
    <row r="300" spans="1:4" x14ac:dyDescent="0.2">
      <c r="A300" s="67">
        <v>38648</v>
      </c>
      <c r="B300" s="68" t="e">
        <f>NA()</f>
        <v>#N/A</v>
      </c>
      <c r="C300" s="68" t="e">
        <f>NA()</f>
        <v>#N/A</v>
      </c>
      <c r="D300" s="59">
        <v>0</v>
      </c>
    </row>
    <row r="301" spans="1:4" x14ac:dyDescent="0.2">
      <c r="A301" s="67">
        <v>38649</v>
      </c>
      <c r="B301" s="68">
        <v>1</v>
      </c>
      <c r="C301" s="68">
        <v>3.75</v>
      </c>
      <c r="D301" s="59">
        <v>0</v>
      </c>
    </row>
    <row r="302" spans="1:4" x14ac:dyDescent="0.2">
      <c r="A302" s="67">
        <v>38650</v>
      </c>
      <c r="B302" s="68">
        <v>1</v>
      </c>
      <c r="C302" s="68">
        <v>3.75</v>
      </c>
      <c r="D302" s="59">
        <v>0</v>
      </c>
    </row>
    <row r="303" spans="1:4" x14ac:dyDescent="0.2">
      <c r="A303" s="67">
        <v>38651</v>
      </c>
      <c r="B303" s="68">
        <v>1</v>
      </c>
      <c r="C303" s="68">
        <v>3.75</v>
      </c>
      <c r="D303" s="59">
        <v>0</v>
      </c>
    </row>
    <row r="304" spans="1:4" x14ac:dyDescent="0.2">
      <c r="A304" s="67">
        <v>38652</v>
      </c>
      <c r="B304" s="68">
        <v>1</v>
      </c>
      <c r="C304" s="68">
        <v>3.75</v>
      </c>
      <c r="D304" s="59">
        <v>0</v>
      </c>
    </row>
    <row r="305" spans="1:4" x14ac:dyDescent="0.2">
      <c r="A305" s="67">
        <v>38653</v>
      </c>
      <c r="B305" s="68">
        <v>1</v>
      </c>
      <c r="C305" s="68">
        <v>3.75</v>
      </c>
      <c r="D305" s="59">
        <v>0</v>
      </c>
    </row>
    <row r="306" spans="1:4" x14ac:dyDescent="0.2">
      <c r="A306" s="67">
        <v>38654</v>
      </c>
      <c r="B306" s="68" t="e">
        <f>NA()</f>
        <v>#N/A</v>
      </c>
      <c r="C306" s="68" t="e">
        <f>NA()</f>
        <v>#N/A</v>
      </c>
      <c r="D306" s="59">
        <v>0</v>
      </c>
    </row>
    <row r="307" spans="1:4" x14ac:dyDescent="0.2">
      <c r="A307" s="67">
        <v>38655</v>
      </c>
      <c r="B307" s="68" t="e">
        <f>NA()</f>
        <v>#N/A</v>
      </c>
      <c r="C307" s="68" t="e">
        <f>NA()</f>
        <v>#N/A</v>
      </c>
      <c r="D307" s="59">
        <v>0</v>
      </c>
    </row>
    <row r="308" spans="1:4" x14ac:dyDescent="0.2">
      <c r="A308" s="67">
        <v>38656</v>
      </c>
      <c r="B308" s="68">
        <v>1</v>
      </c>
      <c r="C308" s="68">
        <v>3.75</v>
      </c>
      <c r="D308" s="59">
        <v>0</v>
      </c>
    </row>
    <row r="309" spans="1:4" x14ac:dyDescent="0.2">
      <c r="A309" s="67">
        <v>38657</v>
      </c>
      <c r="B309" s="68">
        <v>1</v>
      </c>
      <c r="C309" s="68">
        <v>4</v>
      </c>
      <c r="D309" s="59">
        <v>0</v>
      </c>
    </row>
    <row r="310" spans="1:4" x14ac:dyDescent="0.2">
      <c r="A310" s="67">
        <v>38658</v>
      </c>
      <c r="B310" s="68">
        <v>1</v>
      </c>
      <c r="C310" s="68">
        <v>4</v>
      </c>
      <c r="D310" s="59">
        <v>0</v>
      </c>
    </row>
    <row r="311" spans="1:4" x14ac:dyDescent="0.2">
      <c r="A311" s="67">
        <v>38659</v>
      </c>
      <c r="B311" s="68">
        <v>1</v>
      </c>
      <c r="C311" s="68">
        <v>4</v>
      </c>
      <c r="D311" s="59">
        <v>0</v>
      </c>
    </row>
    <row r="312" spans="1:4" x14ac:dyDescent="0.2">
      <c r="A312" s="67">
        <v>38660</v>
      </c>
      <c r="B312" s="68">
        <v>1</v>
      </c>
      <c r="C312" s="68">
        <v>4</v>
      </c>
      <c r="D312" s="59">
        <v>0</v>
      </c>
    </row>
    <row r="313" spans="1:4" x14ac:dyDescent="0.2">
      <c r="A313" s="67">
        <v>38661</v>
      </c>
      <c r="B313" s="68" t="e">
        <f>NA()</f>
        <v>#N/A</v>
      </c>
      <c r="C313" s="68" t="e">
        <f>NA()</f>
        <v>#N/A</v>
      </c>
      <c r="D313" s="59">
        <v>0</v>
      </c>
    </row>
    <row r="314" spans="1:4" x14ac:dyDescent="0.2">
      <c r="A314" s="67">
        <v>38662</v>
      </c>
      <c r="B314" s="68" t="e">
        <f>NA()</f>
        <v>#N/A</v>
      </c>
      <c r="C314" s="68" t="e">
        <f>NA()</f>
        <v>#N/A</v>
      </c>
      <c r="D314" s="59">
        <v>0</v>
      </c>
    </row>
    <row r="315" spans="1:4" x14ac:dyDescent="0.2">
      <c r="A315" s="67">
        <v>38663</v>
      </c>
      <c r="B315" s="68">
        <v>1</v>
      </c>
      <c r="C315" s="68">
        <v>4</v>
      </c>
      <c r="D315" s="59">
        <v>0</v>
      </c>
    </row>
    <row r="316" spans="1:4" x14ac:dyDescent="0.2">
      <c r="A316" s="67">
        <v>38664</v>
      </c>
      <c r="B316" s="68">
        <v>1</v>
      </c>
      <c r="C316" s="68">
        <v>4</v>
      </c>
      <c r="D316" s="59">
        <v>0</v>
      </c>
    </row>
    <row r="317" spans="1:4" x14ac:dyDescent="0.2">
      <c r="A317" s="67">
        <v>38665</v>
      </c>
      <c r="B317" s="68">
        <v>1</v>
      </c>
      <c r="C317" s="68">
        <v>4</v>
      </c>
      <c r="D317" s="59">
        <v>0</v>
      </c>
    </row>
    <row r="318" spans="1:4" x14ac:dyDescent="0.2">
      <c r="A318" s="67">
        <v>38666</v>
      </c>
      <c r="B318" s="68">
        <v>1</v>
      </c>
      <c r="C318" s="68">
        <v>4</v>
      </c>
      <c r="D318" s="59">
        <v>0</v>
      </c>
    </row>
    <row r="319" spans="1:4" x14ac:dyDescent="0.2">
      <c r="A319" s="67">
        <v>38667</v>
      </c>
      <c r="B319" s="68">
        <v>1</v>
      </c>
      <c r="C319" s="68">
        <v>4</v>
      </c>
      <c r="D319" s="59">
        <v>0</v>
      </c>
    </row>
    <row r="320" spans="1:4" x14ac:dyDescent="0.2">
      <c r="A320" s="67">
        <v>38668</v>
      </c>
      <c r="B320" s="68" t="e">
        <f>NA()</f>
        <v>#N/A</v>
      </c>
      <c r="C320" s="68" t="e">
        <f>NA()</f>
        <v>#N/A</v>
      </c>
      <c r="D320" s="59">
        <v>0</v>
      </c>
    </row>
    <row r="321" spans="1:4" x14ac:dyDescent="0.2">
      <c r="A321" s="67">
        <v>38669</v>
      </c>
      <c r="B321" s="68" t="e">
        <f>NA()</f>
        <v>#N/A</v>
      </c>
      <c r="C321" s="68" t="e">
        <f>NA()</f>
        <v>#N/A</v>
      </c>
      <c r="D321" s="59">
        <v>0</v>
      </c>
    </row>
    <row r="322" spans="1:4" x14ac:dyDescent="0.2">
      <c r="A322" s="67">
        <v>38670</v>
      </c>
      <c r="B322" s="68">
        <v>1</v>
      </c>
      <c r="C322" s="68">
        <v>4</v>
      </c>
      <c r="D322" s="59">
        <v>0</v>
      </c>
    </row>
    <row r="323" spans="1:4" x14ac:dyDescent="0.2">
      <c r="A323" s="67">
        <v>38671</v>
      </c>
      <c r="B323" s="68">
        <v>1</v>
      </c>
      <c r="C323" s="68">
        <v>4</v>
      </c>
      <c r="D323" s="59">
        <v>0</v>
      </c>
    </row>
    <row r="324" spans="1:4" x14ac:dyDescent="0.2">
      <c r="A324" s="67">
        <v>38672</v>
      </c>
      <c r="B324" s="68">
        <v>1</v>
      </c>
      <c r="C324" s="68">
        <v>4</v>
      </c>
      <c r="D324" s="59">
        <v>0</v>
      </c>
    </row>
    <row r="325" spans="1:4" x14ac:dyDescent="0.2">
      <c r="A325" s="67">
        <v>38673</v>
      </c>
      <c r="B325" s="68">
        <v>1</v>
      </c>
      <c r="C325" s="68">
        <v>4</v>
      </c>
      <c r="D325" s="59">
        <v>0</v>
      </c>
    </row>
    <row r="326" spans="1:4" x14ac:dyDescent="0.2">
      <c r="A326" s="67">
        <v>38674</v>
      </c>
      <c r="B326" s="68">
        <v>1</v>
      </c>
      <c r="C326" s="68">
        <v>4</v>
      </c>
      <c r="D326" s="59">
        <v>0</v>
      </c>
    </row>
    <row r="327" spans="1:4" x14ac:dyDescent="0.2">
      <c r="A327" s="67">
        <v>38675</v>
      </c>
      <c r="B327" s="68" t="e">
        <f>NA()</f>
        <v>#N/A</v>
      </c>
      <c r="C327" s="68" t="e">
        <f>NA()</f>
        <v>#N/A</v>
      </c>
      <c r="D327" s="59">
        <v>0</v>
      </c>
    </row>
    <row r="328" spans="1:4" x14ac:dyDescent="0.2">
      <c r="A328" s="67">
        <v>38676</v>
      </c>
      <c r="B328" s="68" t="e">
        <f>NA()</f>
        <v>#N/A</v>
      </c>
      <c r="C328" s="68" t="e">
        <f>NA()</f>
        <v>#N/A</v>
      </c>
      <c r="D328" s="59">
        <v>0</v>
      </c>
    </row>
    <row r="329" spans="1:4" x14ac:dyDescent="0.2">
      <c r="A329" s="67">
        <v>38677</v>
      </c>
      <c r="B329" s="68">
        <v>1</v>
      </c>
      <c r="C329" s="68">
        <v>4</v>
      </c>
      <c r="D329" s="59">
        <v>0</v>
      </c>
    </row>
    <row r="330" spans="1:4" x14ac:dyDescent="0.2">
      <c r="A330" s="67">
        <v>38678</v>
      </c>
      <c r="B330" s="68">
        <v>1</v>
      </c>
      <c r="C330" s="68">
        <v>4</v>
      </c>
      <c r="D330" s="59">
        <v>0</v>
      </c>
    </row>
    <row r="331" spans="1:4" x14ac:dyDescent="0.2">
      <c r="A331" s="67">
        <v>38679</v>
      </c>
      <c r="B331" s="68">
        <v>1</v>
      </c>
      <c r="C331" s="68">
        <v>4</v>
      </c>
      <c r="D331" s="59">
        <v>0</v>
      </c>
    </row>
    <row r="332" spans="1:4" x14ac:dyDescent="0.2">
      <c r="A332" s="67">
        <v>38680</v>
      </c>
      <c r="B332" s="68">
        <v>1</v>
      </c>
      <c r="C332" s="68">
        <v>4</v>
      </c>
      <c r="D332" s="59">
        <v>0</v>
      </c>
    </row>
    <row r="333" spans="1:4" x14ac:dyDescent="0.2">
      <c r="A333" s="67">
        <v>38681</v>
      </c>
      <c r="B333" s="68">
        <v>1</v>
      </c>
      <c r="C333" s="68">
        <v>4</v>
      </c>
      <c r="D333" s="59">
        <v>0</v>
      </c>
    </row>
    <row r="334" spans="1:4" x14ac:dyDescent="0.2">
      <c r="A334" s="67">
        <v>38682</v>
      </c>
      <c r="B334" s="68" t="e">
        <f>NA()</f>
        <v>#N/A</v>
      </c>
      <c r="C334" s="68" t="e">
        <f>NA()</f>
        <v>#N/A</v>
      </c>
      <c r="D334" s="59">
        <v>0</v>
      </c>
    </row>
    <row r="335" spans="1:4" x14ac:dyDescent="0.2">
      <c r="A335" s="67">
        <v>38683</v>
      </c>
      <c r="B335" s="68" t="e">
        <f>NA()</f>
        <v>#N/A</v>
      </c>
      <c r="C335" s="68" t="e">
        <f>NA()</f>
        <v>#N/A</v>
      </c>
      <c r="D335" s="59">
        <v>0</v>
      </c>
    </row>
    <row r="336" spans="1:4" x14ac:dyDescent="0.2">
      <c r="A336" s="67">
        <v>38684</v>
      </c>
      <c r="B336" s="68">
        <v>1</v>
      </c>
      <c r="C336" s="68">
        <v>4</v>
      </c>
      <c r="D336" s="59">
        <v>0</v>
      </c>
    </row>
    <row r="337" spans="1:4" x14ac:dyDescent="0.2">
      <c r="A337" s="67">
        <v>38685</v>
      </c>
      <c r="B337" s="68">
        <v>1</v>
      </c>
      <c r="C337" s="68">
        <v>4</v>
      </c>
      <c r="D337" s="59">
        <v>0</v>
      </c>
    </row>
    <row r="338" spans="1:4" x14ac:dyDescent="0.2">
      <c r="A338" s="67">
        <v>38686</v>
      </c>
      <c r="B338" s="68">
        <v>1</v>
      </c>
      <c r="C338" s="68">
        <v>4</v>
      </c>
      <c r="D338" s="59">
        <v>0</v>
      </c>
    </row>
    <row r="339" spans="1:4" x14ac:dyDescent="0.2">
      <c r="A339" s="67">
        <v>38687</v>
      </c>
      <c r="B339" s="68">
        <v>1</v>
      </c>
      <c r="C339" s="68">
        <v>4</v>
      </c>
      <c r="D339" s="59">
        <v>0</v>
      </c>
    </row>
    <row r="340" spans="1:4" x14ac:dyDescent="0.2">
      <c r="A340" s="67">
        <v>38688</v>
      </c>
      <c r="B340" s="68">
        <v>1</v>
      </c>
      <c r="C340" s="68">
        <v>4</v>
      </c>
      <c r="D340" s="59">
        <v>0</v>
      </c>
    </row>
    <row r="341" spans="1:4" x14ac:dyDescent="0.2">
      <c r="A341" s="67">
        <v>38689</v>
      </c>
      <c r="B341" s="68" t="e">
        <f>NA()</f>
        <v>#N/A</v>
      </c>
      <c r="C341" s="68" t="e">
        <f>NA()</f>
        <v>#N/A</v>
      </c>
      <c r="D341" s="59">
        <v>0</v>
      </c>
    </row>
    <row r="342" spans="1:4" x14ac:dyDescent="0.2">
      <c r="A342" s="67">
        <v>38690</v>
      </c>
      <c r="B342" s="68" t="e">
        <f>NA()</f>
        <v>#N/A</v>
      </c>
      <c r="C342" s="68" t="e">
        <f>NA()</f>
        <v>#N/A</v>
      </c>
      <c r="D342" s="59">
        <v>0</v>
      </c>
    </row>
    <row r="343" spans="1:4" x14ac:dyDescent="0.2">
      <c r="A343" s="67">
        <v>38691</v>
      </c>
      <c r="B343" s="68">
        <v>1</v>
      </c>
      <c r="C343" s="68">
        <v>4</v>
      </c>
      <c r="D343" s="59">
        <v>0</v>
      </c>
    </row>
    <row r="344" spans="1:4" x14ac:dyDescent="0.2">
      <c r="A344" s="67">
        <v>38692</v>
      </c>
      <c r="B344" s="68">
        <v>1.25</v>
      </c>
      <c r="C344" s="68">
        <v>4</v>
      </c>
      <c r="D344" s="59">
        <v>0</v>
      </c>
    </row>
    <row r="345" spans="1:4" x14ac:dyDescent="0.2">
      <c r="A345" s="67">
        <v>38693</v>
      </c>
      <c r="B345" s="68">
        <v>1.25</v>
      </c>
      <c r="C345" s="68">
        <v>4</v>
      </c>
      <c r="D345" s="59">
        <v>0</v>
      </c>
    </row>
    <row r="346" spans="1:4" x14ac:dyDescent="0.2">
      <c r="A346" s="67">
        <v>38694</v>
      </c>
      <c r="B346" s="68">
        <v>1.25</v>
      </c>
      <c r="C346" s="68">
        <v>4</v>
      </c>
      <c r="D346" s="59">
        <v>0</v>
      </c>
    </row>
    <row r="347" spans="1:4" x14ac:dyDescent="0.2">
      <c r="A347" s="67">
        <v>38695</v>
      </c>
      <c r="B347" s="68">
        <v>1.25</v>
      </c>
      <c r="C347" s="68">
        <v>4</v>
      </c>
      <c r="D347" s="59">
        <v>0</v>
      </c>
    </row>
    <row r="348" spans="1:4" x14ac:dyDescent="0.2">
      <c r="A348" s="67">
        <v>38696</v>
      </c>
      <c r="B348" s="68" t="e">
        <f>NA()</f>
        <v>#N/A</v>
      </c>
      <c r="C348" s="68" t="e">
        <f>NA()</f>
        <v>#N/A</v>
      </c>
      <c r="D348" s="59">
        <v>0</v>
      </c>
    </row>
    <row r="349" spans="1:4" x14ac:dyDescent="0.2">
      <c r="A349" s="67">
        <v>38697</v>
      </c>
      <c r="B349" s="68" t="e">
        <f>NA()</f>
        <v>#N/A</v>
      </c>
      <c r="C349" s="68" t="e">
        <f>NA()</f>
        <v>#N/A</v>
      </c>
      <c r="D349" s="59">
        <v>0</v>
      </c>
    </row>
    <row r="350" spans="1:4" x14ac:dyDescent="0.2">
      <c r="A350" s="67">
        <v>38698</v>
      </c>
      <c r="B350" s="68">
        <v>1.25</v>
      </c>
      <c r="C350" s="68">
        <v>4</v>
      </c>
      <c r="D350" s="59">
        <v>0</v>
      </c>
    </row>
    <row r="351" spans="1:4" x14ac:dyDescent="0.2">
      <c r="A351" s="67">
        <v>38699</v>
      </c>
      <c r="B351" s="68">
        <v>1.25</v>
      </c>
      <c r="C351" s="68">
        <v>4.25</v>
      </c>
      <c r="D351" s="59">
        <v>0</v>
      </c>
    </row>
    <row r="352" spans="1:4" x14ac:dyDescent="0.2">
      <c r="A352" s="67">
        <v>38700</v>
      </c>
      <c r="B352" s="68">
        <v>1.25</v>
      </c>
      <c r="C352" s="68">
        <v>4.25</v>
      </c>
      <c r="D352" s="59">
        <v>0</v>
      </c>
    </row>
    <row r="353" spans="1:4" x14ac:dyDescent="0.2">
      <c r="A353" s="67">
        <v>38701</v>
      </c>
      <c r="B353" s="68">
        <v>1.25</v>
      </c>
      <c r="C353" s="68">
        <v>4.25</v>
      </c>
      <c r="D353" s="59">
        <v>0</v>
      </c>
    </row>
    <row r="354" spans="1:4" x14ac:dyDescent="0.2">
      <c r="A354" s="67">
        <v>38702</v>
      </c>
      <c r="B354" s="68">
        <v>1.25</v>
      </c>
      <c r="C354" s="68">
        <v>4.25</v>
      </c>
      <c r="D354" s="59">
        <v>0</v>
      </c>
    </row>
    <row r="355" spans="1:4" x14ac:dyDescent="0.2">
      <c r="A355" s="67">
        <v>38703</v>
      </c>
      <c r="B355" s="68" t="e">
        <f>NA()</f>
        <v>#N/A</v>
      </c>
      <c r="C355" s="68" t="e">
        <f>NA()</f>
        <v>#N/A</v>
      </c>
      <c r="D355" s="59">
        <v>0</v>
      </c>
    </row>
    <row r="356" spans="1:4" x14ac:dyDescent="0.2">
      <c r="A356" s="67">
        <v>38704</v>
      </c>
      <c r="B356" s="68" t="e">
        <f>NA()</f>
        <v>#N/A</v>
      </c>
      <c r="C356" s="68" t="e">
        <f>NA()</f>
        <v>#N/A</v>
      </c>
      <c r="D356" s="59">
        <v>0</v>
      </c>
    </row>
    <row r="357" spans="1:4" x14ac:dyDescent="0.2">
      <c r="A357" s="67">
        <v>38705</v>
      </c>
      <c r="B357" s="68">
        <v>1.25</v>
      </c>
      <c r="C357" s="68">
        <v>4.25</v>
      </c>
      <c r="D357" s="59">
        <v>0</v>
      </c>
    </row>
    <row r="358" spans="1:4" x14ac:dyDescent="0.2">
      <c r="A358" s="67">
        <v>38706</v>
      </c>
      <c r="B358" s="68">
        <v>1.25</v>
      </c>
      <c r="C358" s="68">
        <v>4.25</v>
      </c>
      <c r="D358" s="59">
        <v>0</v>
      </c>
    </row>
    <row r="359" spans="1:4" x14ac:dyDescent="0.2">
      <c r="A359" s="67">
        <v>38707</v>
      </c>
      <c r="B359" s="68">
        <v>1.25</v>
      </c>
      <c r="C359" s="68">
        <v>4.25</v>
      </c>
      <c r="D359" s="59">
        <v>0</v>
      </c>
    </row>
    <row r="360" spans="1:4" x14ac:dyDescent="0.2">
      <c r="A360" s="67">
        <v>38708</v>
      </c>
      <c r="B360" s="68">
        <v>1.25</v>
      </c>
      <c r="C360" s="68">
        <v>4.25</v>
      </c>
      <c r="D360" s="59">
        <v>0</v>
      </c>
    </row>
    <row r="361" spans="1:4" x14ac:dyDescent="0.2">
      <c r="A361" s="67">
        <v>38709</v>
      </c>
      <c r="B361" s="68">
        <v>1.25</v>
      </c>
      <c r="C361" s="68">
        <v>4.25</v>
      </c>
      <c r="D361" s="59">
        <v>0</v>
      </c>
    </row>
    <row r="362" spans="1:4" x14ac:dyDescent="0.2">
      <c r="A362" s="67">
        <v>38710</v>
      </c>
      <c r="B362" s="68" t="e">
        <f>NA()</f>
        <v>#N/A</v>
      </c>
      <c r="C362" s="68" t="e">
        <f>NA()</f>
        <v>#N/A</v>
      </c>
      <c r="D362" s="59">
        <v>0</v>
      </c>
    </row>
    <row r="363" spans="1:4" x14ac:dyDescent="0.2">
      <c r="A363" s="67">
        <v>38711</v>
      </c>
      <c r="B363" s="68" t="e">
        <f>NA()</f>
        <v>#N/A</v>
      </c>
      <c r="C363" s="68" t="e">
        <f>NA()</f>
        <v>#N/A</v>
      </c>
      <c r="D363" s="59">
        <v>0</v>
      </c>
    </row>
    <row r="364" spans="1:4" x14ac:dyDescent="0.2">
      <c r="A364" s="67">
        <v>38712</v>
      </c>
      <c r="B364" s="68">
        <v>1.25</v>
      </c>
      <c r="C364" s="68">
        <v>4.25</v>
      </c>
      <c r="D364" s="59">
        <v>0</v>
      </c>
    </row>
    <row r="365" spans="1:4" x14ac:dyDescent="0.2">
      <c r="A365" s="67">
        <v>38713</v>
      </c>
      <c r="B365" s="68">
        <v>1.25</v>
      </c>
      <c r="C365" s="68">
        <v>4.25</v>
      </c>
      <c r="D365" s="59">
        <v>0</v>
      </c>
    </row>
    <row r="366" spans="1:4" x14ac:dyDescent="0.2">
      <c r="A366" s="67">
        <v>38714</v>
      </c>
      <c r="B366" s="68">
        <v>1.25</v>
      </c>
      <c r="C366" s="68">
        <v>4.25</v>
      </c>
      <c r="D366" s="59">
        <v>0</v>
      </c>
    </row>
    <row r="367" spans="1:4" x14ac:dyDescent="0.2">
      <c r="A367" s="67">
        <v>38715</v>
      </c>
      <c r="B367" s="68">
        <v>1.25</v>
      </c>
      <c r="C367" s="68">
        <v>4.25</v>
      </c>
      <c r="D367" s="59">
        <v>0</v>
      </c>
    </row>
    <row r="368" spans="1:4" x14ac:dyDescent="0.2">
      <c r="A368" s="67">
        <v>38716</v>
      </c>
      <c r="B368" s="68">
        <v>1.25</v>
      </c>
      <c r="C368" s="68">
        <v>4.25</v>
      </c>
      <c r="D368" s="59">
        <v>0</v>
      </c>
    </row>
    <row r="369" spans="1:4" x14ac:dyDescent="0.2">
      <c r="A369" s="67">
        <v>38717</v>
      </c>
      <c r="B369" s="68" t="e">
        <f>NA()</f>
        <v>#N/A</v>
      </c>
      <c r="C369" s="68" t="e">
        <f>NA()</f>
        <v>#N/A</v>
      </c>
      <c r="D369" s="59">
        <v>0</v>
      </c>
    </row>
    <row r="370" spans="1:4" x14ac:dyDescent="0.2">
      <c r="A370" s="67">
        <v>38718</v>
      </c>
      <c r="B370" s="68" t="e">
        <f>NA()</f>
        <v>#N/A</v>
      </c>
      <c r="C370" s="68" t="e">
        <f>NA()</f>
        <v>#N/A</v>
      </c>
      <c r="D370" s="59">
        <v>0</v>
      </c>
    </row>
    <row r="371" spans="1:4" x14ac:dyDescent="0.2">
      <c r="A371" s="67">
        <v>38719</v>
      </c>
      <c r="B371" s="68">
        <v>1.25</v>
      </c>
      <c r="C371" s="68">
        <v>4.25</v>
      </c>
      <c r="D371" s="59">
        <v>0</v>
      </c>
    </row>
    <row r="372" spans="1:4" x14ac:dyDescent="0.2">
      <c r="A372" s="67">
        <v>38720</v>
      </c>
      <c r="B372" s="68">
        <v>1.25</v>
      </c>
      <c r="C372" s="68">
        <v>4.25</v>
      </c>
      <c r="D372" s="59">
        <v>0</v>
      </c>
    </row>
    <row r="373" spans="1:4" x14ac:dyDescent="0.2">
      <c r="A373" s="67">
        <v>38721</v>
      </c>
      <c r="B373" s="68">
        <v>1.25</v>
      </c>
      <c r="C373" s="68">
        <v>4.25</v>
      </c>
      <c r="D373" s="59">
        <v>0</v>
      </c>
    </row>
    <row r="374" spans="1:4" x14ac:dyDescent="0.2">
      <c r="A374" s="67">
        <v>38722</v>
      </c>
      <c r="B374" s="68">
        <v>1.25</v>
      </c>
      <c r="C374" s="68">
        <v>4.25</v>
      </c>
      <c r="D374" s="59">
        <v>0</v>
      </c>
    </row>
    <row r="375" spans="1:4" x14ac:dyDescent="0.2">
      <c r="A375" s="67">
        <v>38723</v>
      </c>
      <c r="B375" s="68">
        <v>1.25</v>
      </c>
      <c r="C375" s="68">
        <v>4.25</v>
      </c>
      <c r="D375" s="59">
        <v>0</v>
      </c>
    </row>
    <row r="376" spans="1:4" x14ac:dyDescent="0.2">
      <c r="A376" s="67">
        <v>38724</v>
      </c>
      <c r="B376" s="68" t="e">
        <f>NA()</f>
        <v>#N/A</v>
      </c>
      <c r="C376" s="68" t="e">
        <f>NA()</f>
        <v>#N/A</v>
      </c>
      <c r="D376" s="59">
        <v>0</v>
      </c>
    </row>
    <row r="377" spans="1:4" x14ac:dyDescent="0.2">
      <c r="A377" s="67">
        <v>38725</v>
      </c>
      <c r="B377" s="68" t="e">
        <f>NA()</f>
        <v>#N/A</v>
      </c>
      <c r="C377" s="68" t="e">
        <f>NA()</f>
        <v>#N/A</v>
      </c>
      <c r="D377" s="59">
        <v>0</v>
      </c>
    </row>
    <row r="378" spans="1:4" x14ac:dyDescent="0.2">
      <c r="A378" s="67">
        <v>38726</v>
      </c>
      <c r="B378" s="68">
        <v>1.25</v>
      </c>
      <c r="C378" s="68">
        <v>4.25</v>
      </c>
      <c r="D378" s="59">
        <v>0</v>
      </c>
    </row>
    <row r="379" spans="1:4" x14ac:dyDescent="0.2">
      <c r="A379" s="67">
        <v>38727</v>
      </c>
      <c r="B379" s="68">
        <v>1.25</v>
      </c>
      <c r="C379" s="68">
        <v>4.25</v>
      </c>
      <c r="D379" s="59">
        <v>0</v>
      </c>
    </row>
    <row r="380" spans="1:4" x14ac:dyDescent="0.2">
      <c r="A380" s="67">
        <v>38728</v>
      </c>
      <c r="B380" s="68">
        <v>1.25</v>
      </c>
      <c r="C380" s="68">
        <v>4.25</v>
      </c>
      <c r="D380" s="59">
        <v>0</v>
      </c>
    </row>
    <row r="381" spans="1:4" x14ac:dyDescent="0.2">
      <c r="A381" s="67">
        <v>38729</v>
      </c>
      <c r="B381" s="68">
        <v>1.25</v>
      </c>
      <c r="C381" s="68">
        <v>4.25</v>
      </c>
      <c r="D381" s="59">
        <v>0</v>
      </c>
    </row>
    <row r="382" spans="1:4" x14ac:dyDescent="0.2">
      <c r="A382" s="67">
        <v>38730</v>
      </c>
      <c r="B382" s="68">
        <v>1.25</v>
      </c>
      <c r="C382" s="68">
        <v>4.25</v>
      </c>
      <c r="D382" s="59">
        <v>0</v>
      </c>
    </row>
    <row r="383" spans="1:4" x14ac:dyDescent="0.2">
      <c r="A383" s="67">
        <v>38731</v>
      </c>
      <c r="B383" s="68" t="e">
        <f>NA()</f>
        <v>#N/A</v>
      </c>
      <c r="C383" s="68" t="e">
        <f>NA()</f>
        <v>#N/A</v>
      </c>
      <c r="D383" s="59">
        <v>0</v>
      </c>
    </row>
    <row r="384" spans="1:4" x14ac:dyDescent="0.2">
      <c r="A384" s="67">
        <v>38732</v>
      </c>
      <c r="B384" s="68" t="e">
        <f>NA()</f>
        <v>#N/A</v>
      </c>
      <c r="C384" s="68" t="e">
        <f>NA()</f>
        <v>#N/A</v>
      </c>
      <c r="D384" s="59">
        <v>0</v>
      </c>
    </row>
    <row r="385" spans="1:4" x14ac:dyDescent="0.2">
      <c r="A385" s="67">
        <v>38733</v>
      </c>
      <c r="B385" s="68">
        <v>1.25</v>
      </c>
      <c r="C385" s="68">
        <v>4.25</v>
      </c>
      <c r="D385" s="59">
        <v>0</v>
      </c>
    </row>
    <row r="386" spans="1:4" x14ac:dyDescent="0.2">
      <c r="A386" s="67">
        <v>38734</v>
      </c>
      <c r="B386" s="68">
        <v>1.25</v>
      </c>
      <c r="C386" s="68">
        <v>4.25</v>
      </c>
      <c r="D386" s="59">
        <v>0</v>
      </c>
    </row>
    <row r="387" spans="1:4" x14ac:dyDescent="0.2">
      <c r="A387" s="67">
        <v>38735</v>
      </c>
      <c r="B387" s="68">
        <v>1.25</v>
      </c>
      <c r="C387" s="68">
        <v>4.25</v>
      </c>
      <c r="D387" s="59">
        <v>0</v>
      </c>
    </row>
    <row r="388" spans="1:4" x14ac:dyDescent="0.2">
      <c r="A388" s="67">
        <v>38736</v>
      </c>
      <c r="B388" s="68">
        <v>1.25</v>
      </c>
      <c r="C388" s="68">
        <v>4.25</v>
      </c>
      <c r="D388" s="59">
        <v>0</v>
      </c>
    </row>
    <row r="389" spans="1:4" x14ac:dyDescent="0.2">
      <c r="A389" s="67">
        <v>38737</v>
      </c>
      <c r="B389" s="68">
        <v>1.25</v>
      </c>
      <c r="C389" s="68">
        <v>4.25</v>
      </c>
      <c r="D389" s="59">
        <v>0</v>
      </c>
    </row>
    <row r="390" spans="1:4" x14ac:dyDescent="0.2">
      <c r="A390" s="67">
        <v>38738</v>
      </c>
      <c r="B390" s="68" t="e">
        <f>NA()</f>
        <v>#N/A</v>
      </c>
      <c r="C390" s="68" t="e">
        <f>NA()</f>
        <v>#N/A</v>
      </c>
      <c r="D390" s="59">
        <v>0</v>
      </c>
    </row>
    <row r="391" spans="1:4" x14ac:dyDescent="0.2">
      <c r="A391" s="67">
        <v>38739</v>
      </c>
      <c r="B391" s="68" t="e">
        <f>NA()</f>
        <v>#N/A</v>
      </c>
      <c r="C391" s="68" t="e">
        <f>NA()</f>
        <v>#N/A</v>
      </c>
      <c r="D391" s="59">
        <v>0</v>
      </c>
    </row>
    <row r="392" spans="1:4" x14ac:dyDescent="0.2">
      <c r="A392" s="67">
        <v>38740</v>
      </c>
      <c r="B392" s="68">
        <v>1.25</v>
      </c>
      <c r="C392" s="68">
        <v>4.25</v>
      </c>
      <c r="D392" s="59">
        <v>0</v>
      </c>
    </row>
    <row r="393" spans="1:4" x14ac:dyDescent="0.2">
      <c r="A393" s="67">
        <v>38741</v>
      </c>
      <c r="B393" s="68">
        <v>1.25</v>
      </c>
      <c r="C393" s="68">
        <v>4.25</v>
      </c>
      <c r="D393" s="59">
        <v>0</v>
      </c>
    </row>
    <row r="394" spans="1:4" x14ac:dyDescent="0.2">
      <c r="A394" s="67">
        <v>38742</v>
      </c>
      <c r="B394" s="68">
        <v>1.25</v>
      </c>
      <c r="C394" s="68">
        <v>4.25</v>
      </c>
      <c r="D394" s="59">
        <v>0</v>
      </c>
    </row>
    <row r="395" spans="1:4" x14ac:dyDescent="0.2">
      <c r="A395" s="67">
        <v>38743</v>
      </c>
      <c r="B395" s="68">
        <v>1.25</v>
      </c>
      <c r="C395" s="68">
        <v>4.25</v>
      </c>
      <c r="D395" s="59">
        <v>0</v>
      </c>
    </row>
    <row r="396" spans="1:4" x14ac:dyDescent="0.2">
      <c r="A396" s="67">
        <v>38744</v>
      </c>
      <c r="B396" s="68">
        <v>1.25</v>
      </c>
      <c r="C396" s="68">
        <v>4.25</v>
      </c>
      <c r="D396" s="59">
        <v>0</v>
      </c>
    </row>
    <row r="397" spans="1:4" x14ac:dyDescent="0.2">
      <c r="A397" s="67">
        <v>38745</v>
      </c>
      <c r="B397" s="68" t="e">
        <f>NA()</f>
        <v>#N/A</v>
      </c>
      <c r="C397" s="68" t="e">
        <f>NA()</f>
        <v>#N/A</v>
      </c>
      <c r="D397" s="59">
        <v>0</v>
      </c>
    </row>
    <row r="398" spans="1:4" x14ac:dyDescent="0.2">
      <c r="A398" s="67">
        <v>38746</v>
      </c>
      <c r="B398" s="68" t="e">
        <f>NA()</f>
        <v>#N/A</v>
      </c>
      <c r="C398" s="68" t="e">
        <f>NA()</f>
        <v>#N/A</v>
      </c>
      <c r="D398" s="59">
        <v>0</v>
      </c>
    </row>
    <row r="399" spans="1:4" x14ac:dyDescent="0.2">
      <c r="A399" s="67">
        <v>38747</v>
      </c>
      <c r="B399" s="68">
        <v>1.25</v>
      </c>
      <c r="C399" s="68">
        <v>4.25</v>
      </c>
      <c r="D399" s="59">
        <v>0</v>
      </c>
    </row>
    <row r="400" spans="1:4" x14ac:dyDescent="0.2">
      <c r="A400" s="67">
        <v>38748</v>
      </c>
      <c r="B400" s="68">
        <v>1.25</v>
      </c>
      <c r="C400" s="68">
        <v>4.5</v>
      </c>
      <c r="D400" s="59">
        <v>0</v>
      </c>
    </row>
    <row r="401" spans="1:4" x14ac:dyDescent="0.2">
      <c r="A401" s="67">
        <v>38749</v>
      </c>
      <c r="B401" s="68">
        <v>1.25</v>
      </c>
      <c r="C401" s="68">
        <v>4.5</v>
      </c>
      <c r="D401" s="59">
        <v>0</v>
      </c>
    </row>
    <row r="402" spans="1:4" x14ac:dyDescent="0.2">
      <c r="A402" s="67">
        <v>38750</v>
      </c>
      <c r="B402" s="68">
        <v>1.25</v>
      </c>
      <c r="C402" s="68">
        <v>4.5</v>
      </c>
      <c r="D402" s="59">
        <v>0</v>
      </c>
    </row>
    <row r="403" spans="1:4" x14ac:dyDescent="0.2">
      <c r="A403" s="67">
        <v>38751</v>
      </c>
      <c r="B403" s="68">
        <v>1.25</v>
      </c>
      <c r="C403" s="68">
        <v>4.5</v>
      </c>
      <c r="D403" s="59">
        <v>0</v>
      </c>
    </row>
    <row r="404" spans="1:4" x14ac:dyDescent="0.2">
      <c r="A404" s="67">
        <v>38752</v>
      </c>
      <c r="B404" s="68" t="e">
        <f>NA()</f>
        <v>#N/A</v>
      </c>
      <c r="C404" s="68" t="e">
        <f>NA()</f>
        <v>#N/A</v>
      </c>
      <c r="D404" s="59">
        <v>0</v>
      </c>
    </row>
    <row r="405" spans="1:4" x14ac:dyDescent="0.2">
      <c r="A405" s="67">
        <v>38753</v>
      </c>
      <c r="B405" s="68" t="e">
        <f>NA()</f>
        <v>#N/A</v>
      </c>
      <c r="C405" s="68" t="e">
        <f>NA()</f>
        <v>#N/A</v>
      </c>
      <c r="D405" s="59">
        <v>0</v>
      </c>
    </row>
    <row r="406" spans="1:4" x14ac:dyDescent="0.2">
      <c r="A406" s="67">
        <v>38754</v>
      </c>
      <c r="B406" s="68">
        <v>1.25</v>
      </c>
      <c r="C406" s="68">
        <v>4.5</v>
      </c>
      <c r="D406" s="59">
        <v>0</v>
      </c>
    </row>
    <row r="407" spans="1:4" x14ac:dyDescent="0.2">
      <c r="A407" s="67">
        <v>38755</v>
      </c>
      <c r="B407" s="68">
        <v>1.25</v>
      </c>
      <c r="C407" s="68">
        <v>4.5</v>
      </c>
      <c r="D407" s="59">
        <v>0</v>
      </c>
    </row>
    <row r="408" spans="1:4" x14ac:dyDescent="0.2">
      <c r="A408" s="67">
        <v>38756</v>
      </c>
      <c r="B408" s="68">
        <v>1.25</v>
      </c>
      <c r="C408" s="68">
        <v>4.5</v>
      </c>
      <c r="D408" s="59">
        <v>0</v>
      </c>
    </row>
    <row r="409" spans="1:4" x14ac:dyDescent="0.2">
      <c r="A409" s="67">
        <v>38757</v>
      </c>
      <c r="B409" s="68">
        <v>1.25</v>
      </c>
      <c r="C409" s="68">
        <v>4.5</v>
      </c>
      <c r="D409" s="59">
        <v>0</v>
      </c>
    </row>
    <row r="410" spans="1:4" x14ac:dyDescent="0.2">
      <c r="A410" s="67">
        <v>38758</v>
      </c>
      <c r="B410" s="68">
        <v>1.25</v>
      </c>
      <c r="C410" s="68">
        <v>4.5</v>
      </c>
      <c r="D410" s="59">
        <v>0</v>
      </c>
    </row>
    <row r="411" spans="1:4" x14ac:dyDescent="0.2">
      <c r="A411" s="67">
        <v>38759</v>
      </c>
      <c r="B411" s="68" t="e">
        <f>NA()</f>
        <v>#N/A</v>
      </c>
      <c r="C411" s="68" t="e">
        <f>NA()</f>
        <v>#N/A</v>
      </c>
      <c r="D411" s="59">
        <v>0</v>
      </c>
    </row>
    <row r="412" spans="1:4" x14ac:dyDescent="0.2">
      <c r="A412" s="67">
        <v>38760</v>
      </c>
      <c r="B412" s="68" t="e">
        <f>NA()</f>
        <v>#N/A</v>
      </c>
      <c r="C412" s="68" t="e">
        <f>NA()</f>
        <v>#N/A</v>
      </c>
      <c r="D412" s="59">
        <v>0</v>
      </c>
    </row>
    <row r="413" spans="1:4" x14ac:dyDescent="0.2">
      <c r="A413" s="67">
        <v>38761</v>
      </c>
      <c r="B413" s="68">
        <v>1.25</v>
      </c>
      <c r="C413" s="68">
        <v>4.5</v>
      </c>
      <c r="D413" s="59">
        <v>0</v>
      </c>
    </row>
    <row r="414" spans="1:4" x14ac:dyDescent="0.2">
      <c r="A414" s="67">
        <v>38762</v>
      </c>
      <c r="B414" s="68">
        <v>1.25</v>
      </c>
      <c r="C414" s="68">
        <v>4.5</v>
      </c>
      <c r="D414" s="59">
        <v>0</v>
      </c>
    </row>
    <row r="415" spans="1:4" x14ac:dyDescent="0.2">
      <c r="A415" s="67">
        <v>38763</v>
      </c>
      <c r="B415" s="68">
        <v>1.25</v>
      </c>
      <c r="C415" s="68">
        <v>4.5</v>
      </c>
      <c r="D415" s="59">
        <v>0</v>
      </c>
    </row>
    <row r="416" spans="1:4" x14ac:dyDescent="0.2">
      <c r="A416" s="67">
        <v>38764</v>
      </c>
      <c r="B416" s="68">
        <v>1.25</v>
      </c>
      <c r="C416" s="68">
        <v>4.5</v>
      </c>
      <c r="D416" s="59">
        <v>0</v>
      </c>
    </row>
    <row r="417" spans="1:4" x14ac:dyDescent="0.2">
      <c r="A417" s="67">
        <v>38765</v>
      </c>
      <c r="B417" s="68">
        <v>1.25</v>
      </c>
      <c r="C417" s="68">
        <v>4.5</v>
      </c>
      <c r="D417" s="59">
        <v>0</v>
      </c>
    </row>
    <row r="418" spans="1:4" x14ac:dyDescent="0.2">
      <c r="A418" s="67">
        <v>38766</v>
      </c>
      <c r="B418" s="68" t="e">
        <f>NA()</f>
        <v>#N/A</v>
      </c>
      <c r="C418" s="68" t="e">
        <f>NA()</f>
        <v>#N/A</v>
      </c>
      <c r="D418" s="59">
        <v>0</v>
      </c>
    </row>
    <row r="419" spans="1:4" x14ac:dyDescent="0.2">
      <c r="A419" s="67">
        <v>38767</v>
      </c>
      <c r="B419" s="68" t="e">
        <f>NA()</f>
        <v>#N/A</v>
      </c>
      <c r="C419" s="68" t="e">
        <f>NA()</f>
        <v>#N/A</v>
      </c>
      <c r="D419" s="59">
        <v>0</v>
      </c>
    </row>
    <row r="420" spans="1:4" x14ac:dyDescent="0.2">
      <c r="A420" s="67">
        <v>38768</v>
      </c>
      <c r="B420" s="68">
        <v>1.25</v>
      </c>
      <c r="C420" s="68">
        <v>4.5</v>
      </c>
      <c r="D420" s="59">
        <v>0</v>
      </c>
    </row>
    <row r="421" spans="1:4" x14ac:dyDescent="0.2">
      <c r="A421" s="67">
        <v>38769</v>
      </c>
      <c r="B421" s="68">
        <v>1.25</v>
      </c>
      <c r="C421" s="68">
        <v>4.5</v>
      </c>
      <c r="D421" s="59">
        <v>0</v>
      </c>
    </row>
    <row r="422" spans="1:4" x14ac:dyDescent="0.2">
      <c r="A422" s="67">
        <v>38770</v>
      </c>
      <c r="B422" s="68">
        <v>1.25</v>
      </c>
      <c r="C422" s="68">
        <v>4.5</v>
      </c>
      <c r="D422" s="59">
        <v>0</v>
      </c>
    </row>
    <row r="423" spans="1:4" x14ac:dyDescent="0.2">
      <c r="A423" s="67">
        <v>38771</v>
      </c>
      <c r="B423" s="68">
        <v>1.25</v>
      </c>
      <c r="C423" s="68">
        <v>4.5</v>
      </c>
      <c r="D423" s="59">
        <v>0</v>
      </c>
    </row>
    <row r="424" spans="1:4" x14ac:dyDescent="0.2">
      <c r="A424" s="67">
        <v>38772</v>
      </c>
      <c r="B424" s="68">
        <v>1.25</v>
      </c>
      <c r="C424" s="68">
        <v>4.5</v>
      </c>
      <c r="D424" s="59">
        <v>0</v>
      </c>
    </row>
    <row r="425" spans="1:4" x14ac:dyDescent="0.2">
      <c r="A425" s="67">
        <v>38773</v>
      </c>
      <c r="B425" s="68" t="e">
        <f>NA()</f>
        <v>#N/A</v>
      </c>
      <c r="C425" s="68" t="e">
        <f>NA()</f>
        <v>#N/A</v>
      </c>
      <c r="D425" s="59">
        <v>0</v>
      </c>
    </row>
    <row r="426" spans="1:4" x14ac:dyDescent="0.2">
      <c r="A426" s="67">
        <v>38774</v>
      </c>
      <c r="B426" s="68" t="e">
        <f>NA()</f>
        <v>#N/A</v>
      </c>
      <c r="C426" s="68" t="e">
        <f>NA()</f>
        <v>#N/A</v>
      </c>
      <c r="D426" s="59">
        <v>0</v>
      </c>
    </row>
    <row r="427" spans="1:4" x14ac:dyDescent="0.2">
      <c r="A427" s="67">
        <v>38775</v>
      </c>
      <c r="B427" s="68">
        <v>1.25</v>
      </c>
      <c r="C427" s="68">
        <v>4.5</v>
      </c>
      <c r="D427" s="59">
        <v>0</v>
      </c>
    </row>
    <row r="428" spans="1:4" x14ac:dyDescent="0.2">
      <c r="A428" s="67">
        <v>38776</v>
      </c>
      <c r="B428" s="68">
        <v>1.25</v>
      </c>
      <c r="C428" s="68">
        <v>4.5</v>
      </c>
      <c r="D428" s="59">
        <v>0</v>
      </c>
    </row>
    <row r="429" spans="1:4" x14ac:dyDescent="0.2">
      <c r="A429" s="67">
        <v>38777</v>
      </c>
      <c r="B429" s="68">
        <v>1.25</v>
      </c>
      <c r="C429" s="68">
        <v>4.5</v>
      </c>
      <c r="D429" s="59">
        <v>0</v>
      </c>
    </row>
    <row r="430" spans="1:4" x14ac:dyDescent="0.2">
      <c r="A430" s="67">
        <v>38778</v>
      </c>
      <c r="B430" s="68">
        <v>1.25</v>
      </c>
      <c r="C430" s="68">
        <v>4.5</v>
      </c>
      <c r="D430" s="59">
        <v>0</v>
      </c>
    </row>
    <row r="431" spans="1:4" x14ac:dyDescent="0.2">
      <c r="A431" s="67">
        <v>38779</v>
      </c>
      <c r="B431" s="68">
        <v>1.25</v>
      </c>
      <c r="C431" s="68">
        <v>4.5</v>
      </c>
      <c r="D431" s="59">
        <v>0</v>
      </c>
    </row>
    <row r="432" spans="1:4" x14ac:dyDescent="0.2">
      <c r="A432" s="67">
        <v>38780</v>
      </c>
      <c r="B432" s="68" t="e">
        <f>NA()</f>
        <v>#N/A</v>
      </c>
      <c r="C432" s="68" t="e">
        <f>NA()</f>
        <v>#N/A</v>
      </c>
      <c r="D432" s="59">
        <v>0</v>
      </c>
    </row>
    <row r="433" spans="1:4" x14ac:dyDescent="0.2">
      <c r="A433" s="67">
        <v>38781</v>
      </c>
      <c r="B433" s="68" t="e">
        <f>NA()</f>
        <v>#N/A</v>
      </c>
      <c r="C433" s="68" t="e">
        <f>NA()</f>
        <v>#N/A</v>
      </c>
      <c r="D433" s="59">
        <v>0</v>
      </c>
    </row>
    <row r="434" spans="1:4" x14ac:dyDescent="0.2">
      <c r="A434" s="67">
        <v>38782</v>
      </c>
      <c r="B434" s="68">
        <v>1.25</v>
      </c>
      <c r="C434" s="68">
        <v>4.5</v>
      </c>
      <c r="D434" s="59">
        <v>0</v>
      </c>
    </row>
    <row r="435" spans="1:4" x14ac:dyDescent="0.2">
      <c r="A435" s="67">
        <v>38783</v>
      </c>
      <c r="B435" s="68">
        <v>1.25</v>
      </c>
      <c r="C435" s="68">
        <v>4.5</v>
      </c>
      <c r="D435" s="59">
        <v>0</v>
      </c>
    </row>
    <row r="436" spans="1:4" x14ac:dyDescent="0.2">
      <c r="A436" s="67">
        <v>38784</v>
      </c>
      <c r="B436" s="68">
        <v>1.5</v>
      </c>
      <c r="C436" s="68">
        <v>4.5</v>
      </c>
      <c r="D436" s="59">
        <v>0</v>
      </c>
    </row>
    <row r="437" spans="1:4" x14ac:dyDescent="0.2">
      <c r="A437" s="67">
        <v>38785</v>
      </c>
      <c r="B437" s="68">
        <v>1.5</v>
      </c>
      <c r="C437" s="68">
        <v>4.5</v>
      </c>
      <c r="D437" s="59">
        <v>0</v>
      </c>
    </row>
    <row r="438" spans="1:4" x14ac:dyDescent="0.2">
      <c r="A438" s="67">
        <v>38786</v>
      </c>
      <c r="B438" s="68">
        <v>1.5</v>
      </c>
      <c r="C438" s="68">
        <v>4.5</v>
      </c>
      <c r="D438" s="59">
        <v>0</v>
      </c>
    </row>
    <row r="439" spans="1:4" x14ac:dyDescent="0.2">
      <c r="A439" s="67">
        <v>38787</v>
      </c>
      <c r="B439" s="68" t="e">
        <f>NA()</f>
        <v>#N/A</v>
      </c>
      <c r="C439" s="68" t="e">
        <f>NA()</f>
        <v>#N/A</v>
      </c>
      <c r="D439" s="59">
        <v>0</v>
      </c>
    </row>
    <row r="440" spans="1:4" x14ac:dyDescent="0.2">
      <c r="A440" s="67">
        <v>38788</v>
      </c>
      <c r="B440" s="68" t="e">
        <f>NA()</f>
        <v>#N/A</v>
      </c>
      <c r="C440" s="68" t="e">
        <f>NA()</f>
        <v>#N/A</v>
      </c>
      <c r="D440" s="59">
        <v>0</v>
      </c>
    </row>
    <row r="441" spans="1:4" x14ac:dyDescent="0.2">
      <c r="A441" s="67">
        <v>38789</v>
      </c>
      <c r="B441" s="68">
        <v>1.5</v>
      </c>
      <c r="C441" s="68">
        <v>4.5</v>
      </c>
      <c r="D441" s="59">
        <v>0</v>
      </c>
    </row>
    <row r="442" spans="1:4" x14ac:dyDescent="0.2">
      <c r="A442" s="67">
        <v>38790</v>
      </c>
      <c r="B442" s="68">
        <v>1.5</v>
      </c>
      <c r="C442" s="68">
        <v>4.5</v>
      </c>
      <c r="D442" s="59">
        <v>0</v>
      </c>
    </row>
    <row r="443" spans="1:4" x14ac:dyDescent="0.2">
      <c r="A443" s="67">
        <v>38791</v>
      </c>
      <c r="B443" s="68">
        <v>1.5</v>
      </c>
      <c r="C443" s="68">
        <v>4.5</v>
      </c>
      <c r="D443" s="59">
        <v>0</v>
      </c>
    </row>
    <row r="444" spans="1:4" x14ac:dyDescent="0.2">
      <c r="A444" s="67">
        <v>38792</v>
      </c>
      <c r="B444" s="68">
        <v>1.5</v>
      </c>
      <c r="C444" s="68">
        <v>4.5</v>
      </c>
      <c r="D444" s="59">
        <v>0</v>
      </c>
    </row>
    <row r="445" spans="1:4" x14ac:dyDescent="0.2">
      <c r="A445" s="67">
        <v>38793</v>
      </c>
      <c r="B445" s="68">
        <v>1.5</v>
      </c>
      <c r="C445" s="68">
        <v>4.5</v>
      </c>
      <c r="D445" s="59">
        <v>0</v>
      </c>
    </row>
    <row r="446" spans="1:4" x14ac:dyDescent="0.2">
      <c r="A446" s="67">
        <v>38794</v>
      </c>
      <c r="B446" s="68" t="e">
        <f>NA()</f>
        <v>#N/A</v>
      </c>
      <c r="C446" s="68" t="e">
        <f>NA()</f>
        <v>#N/A</v>
      </c>
      <c r="D446" s="59">
        <v>0</v>
      </c>
    </row>
    <row r="447" spans="1:4" x14ac:dyDescent="0.2">
      <c r="A447" s="67">
        <v>38795</v>
      </c>
      <c r="B447" s="68" t="e">
        <f>NA()</f>
        <v>#N/A</v>
      </c>
      <c r="C447" s="68" t="e">
        <f>NA()</f>
        <v>#N/A</v>
      </c>
      <c r="D447" s="59">
        <v>0</v>
      </c>
    </row>
    <row r="448" spans="1:4" x14ac:dyDescent="0.2">
      <c r="A448" s="67">
        <v>38796</v>
      </c>
      <c r="B448" s="68">
        <v>1.5</v>
      </c>
      <c r="C448" s="68">
        <v>4.5</v>
      </c>
      <c r="D448" s="59">
        <v>0</v>
      </c>
    </row>
    <row r="449" spans="1:4" x14ac:dyDescent="0.2">
      <c r="A449" s="67">
        <v>38797</v>
      </c>
      <c r="B449" s="68">
        <v>1.5</v>
      </c>
      <c r="C449" s="68">
        <v>4.5</v>
      </c>
      <c r="D449" s="59">
        <v>0</v>
      </c>
    </row>
    <row r="450" spans="1:4" x14ac:dyDescent="0.2">
      <c r="A450" s="67">
        <v>38798</v>
      </c>
      <c r="B450" s="68">
        <v>1.5</v>
      </c>
      <c r="C450" s="68">
        <v>4.5</v>
      </c>
      <c r="D450" s="59">
        <v>0</v>
      </c>
    </row>
    <row r="451" spans="1:4" x14ac:dyDescent="0.2">
      <c r="A451" s="67">
        <v>38799</v>
      </c>
      <c r="B451" s="68">
        <v>1.5</v>
      </c>
      <c r="C451" s="68">
        <v>4.5</v>
      </c>
      <c r="D451" s="59">
        <v>0</v>
      </c>
    </row>
    <row r="452" spans="1:4" x14ac:dyDescent="0.2">
      <c r="A452" s="67">
        <v>38800</v>
      </c>
      <c r="B452" s="68">
        <v>1.5</v>
      </c>
      <c r="C452" s="68">
        <v>4.5</v>
      </c>
      <c r="D452" s="59">
        <v>0</v>
      </c>
    </row>
    <row r="453" spans="1:4" x14ac:dyDescent="0.2">
      <c r="A453" s="67">
        <v>38801</v>
      </c>
      <c r="B453" s="68" t="e">
        <f>NA()</f>
        <v>#N/A</v>
      </c>
      <c r="C453" s="68" t="e">
        <f>NA()</f>
        <v>#N/A</v>
      </c>
      <c r="D453" s="59">
        <v>0</v>
      </c>
    </row>
    <row r="454" spans="1:4" x14ac:dyDescent="0.2">
      <c r="A454" s="67">
        <v>38802</v>
      </c>
      <c r="B454" s="68" t="e">
        <f>NA()</f>
        <v>#N/A</v>
      </c>
      <c r="C454" s="68" t="e">
        <f>NA()</f>
        <v>#N/A</v>
      </c>
      <c r="D454" s="59">
        <v>0</v>
      </c>
    </row>
    <row r="455" spans="1:4" x14ac:dyDescent="0.2">
      <c r="A455" s="67">
        <v>38803</v>
      </c>
      <c r="B455" s="68">
        <v>1.5</v>
      </c>
      <c r="C455" s="68">
        <v>4.5</v>
      </c>
      <c r="D455" s="59">
        <v>0</v>
      </c>
    </row>
    <row r="456" spans="1:4" x14ac:dyDescent="0.2">
      <c r="A456" s="67">
        <v>38804</v>
      </c>
      <c r="B456" s="68">
        <v>1.5</v>
      </c>
      <c r="C456" s="68">
        <v>4.75</v>
      </c>
      <c r="D456" s="59">
        <v>0</v>
      </c>
    </row>
    <row r="457" spans="1:4" x14ac:dyDescent="0.2">
      <c r="A457" s="67">
        <v>38805</v>
      </c>
      <c r="B457" s="68">
        <v>1.5</v>
      </c>
      <c r="C457" s="68">
        <v>4.75</v>
      </c>
      <c r="D457" s="59">
        <v>0</v>
      </c>
    </row>
    <row r="458" spans="1:4" x14ac:dyDescent="0.2">
      <c r="A458" s="67">
        <v>38806</v>
      </c>
      <c r="B458" s="68">
        <v>1.5</v>
      </c>
      <c r="C458" s="68">
        <v>4.75</v>
      </c>
      <c r="D458" s="59">
        <v>0</v>
      </c>
    </row>
    <row r="459" spans="1:4" x14ac:dyDescent="0.2">
      <c r="A459" s="67">
        <v>38807</v>
      </c>
      <c r="B459" s="68">
        <v>1.5</v>
      </c>
      <c r="C459" s="68">
        <v>4.75</v>
      </c>
      <c r="D459" s="59">
        <v>0</v>
      </c>
    </row>
    <row r="460" spans="1:4" x14ac:dyDescent="0.2">
      <c r="A460" s="67">
        <v>38808</v>
      </c>
      <c r="B460" s="68" t="e">
        <f>NA()</f>
        <v>#N/A</v>
      </c>
      <c r="C460" s="68" t="e">
        <f>NA()</f>
        <v>#N/A</v>
      </c>
      <c r="D460" s="59">
        <v>0</v>
      </c>
    </row>
    <row r="461" spans="1:4" x14ac:dyDescent="0.2">
      <c r="A461" s="67">
        <v>38809</v>
      </c>
      <c r="B461" s="68" t="e">
        <f>NA()</f>
        <v>#N/A</v>
      </c>
      <c r="C461" s="68" t="e">
        <f>NA()</f>
        <v>#N/A</v>
      </c>
      <c r="D461" s="59">
        <v>0</v>
      </c>
    </row>
    <row r="462" spans="1:4" x14ac:dyDescent="0.2">
      <c r="A462" s="67">
        <v>38810</v>
      </c>
      <c r="B462" s="68">
        <v>1.5</v>
      </c>
      <c r="C462" s="68">
        <v>4.75</v>
      </c>
      <c r="D462" s="59">
        <v>0</v>
      </c>
    </row>
    <row r="463" spans="1:4" x14ac:dyDescent="0.2">
      <c r="A463" s="67">
        <v>38811</v>
      </c>
      <c r="B463" s="68">
        <v>1.5</v>
      </c>
      <c r="C463" s="68">
        <v>4.75</v>
      </c>
      <c r="D463" s="59">
        <v>0</v>
      </c>
    </row>
    <row r="464" spans="1:4" x14ac:dyDescent="0.2">
      <c r="A464" s="67">
        <v>38812</v>
      </c>
      <c r="B464" s="68">
        <v>1.5</v>
      </c>
      <c r="C464" s="68">
        <v>4.75</v>
      </c>
      <c r="D464" s="59">
        <v>0</v>
      </c>
    </row>
    <row r="465" spans="1:4" x14ac:dyDescent="0.2">
      <c r="A465" s="67">
        <v>38813</v>
      </c>
      <c r="B465" s="68">
        <v>1.5</v>
      </c>
      <c r="C465" s="68">
        <v>4.75</v>
      </c>
      <c r="D465" s="59">
        <v>0</v>
      </c>
    </row>
    <row r="466" spans="1:4" x14ac:dyDescent="0.2">
      <c r="A466" s="67">
        <v>38814</v>
      </c>
      <c r="B466" s="68">
        <v>1.5</v>
      </c>
      <c r="C466" s="68">
        <v>4.75</v>
      </c>
      <c r="D466" s="59">
        <v>0</v>
      </c>
    </row>
    <row r="467" spans="1:4" x14ac:dyDescent="0.2">
      <c r="A467" s="67">
        <v>38815</v>
      </c>
      <c r="B467" s="68" t="e">
        <f>NA()</f>
        <v>#N/A</v>
      </c>
      <c r="C467" s="68" t="e">
        <f>NA()</f>
        <v>#N/A</v>
      </c>
      <c r="D467" s="59">
        <v>0</v>
      </c>
    </row>
    <row r="468" spans="1:4" x14ac:dyDescent="0.2">
      <c r="A468" s="67">
        <v>38816</v>
      </c>
      <c r="B468" s="68" t="e">
        <f>NA()</f>
        <v>#N/A</v>
      </c>
      <c r="C468" s="68" t="e">
        <f>NA()</f>
        <v>#N/A</v>
      </c>
      <c r="D468" s="59">
        <v>0</v>
      </c>
    </row>
    <row r="469" spans="1:4" x14ac:dyDescent="0.2">
      <c r="A469" s="67">
        <v>38817</v>
      </c>
      <c r="B469" s="68">
        <v>1.5</v>
      </c>
      <c r="C469" s="68">
        <v>4.75</v>
      </c>
      <c r="D469" s="59">
        <v>0</v>
      </c>
    </row>
    <row r="470" spans="1:4" x14ac:dyDescent="0.2">
      <c r="A470" s="67">
        <v>38818</v>
      </c>
      <c r="B470" s="68">
        <v>1.5</v>
      </c>
      <c r="C470" s="68">
        <v>4.75</v>
      </c>
      <c r="D470" s="59">
        <v>0</v>
      </c>
    </row>
    <row r="471" spans="1:4" x14ac:dyDescent="0.2">
      <c r="A471" s="67">
        <v>38819</v>
      </c>
      <c r="B471" s="68">
        <v>1.5</v>
      </c>
      <c r="C471" s="68">
        <v>4.75</v>
      </c>
      <c r="D471" s="59">
        <v>0</v>
      </c>
    </row>
    <row r="472" spans="1:4" x14ac:dyDescent="0.2">
      <c r="A472" s="67">
        <v>38820</v>
      </c>
      <c r="B472" s="68">
        <v>1.5</v>
      </c>
      <c r="C472" s="68">
        <v>4.75</v>
      </c>
      <c r="D472" s="59">
        <v>0</v>
      </c>
    </row>
    <row r="473" spans="1:4" x14ac:dyDescent="0.2">
      <c r="A473" s="67">
        <v>38821</v>
      </c>
      <c r="B473" s="68">
        <v>1.5</v>
      </c>
      <c r="C473" s="68">
        <v>4.75</v>
      </c>
      <c r="D473" s="59">
        <v>0</v>
      </c>
    </row>
    <row r="474" spans="1:4" x14ac:dyDescent="0.2">
      <c r="A474" s="67">
        <v>38822</v>
      </c>
      <c r="B474" s="68" t="e">
        <f>NA()</f>
        <v>#N/A</v>
      </c>
      <c r="C474" s="68" t="e">
        <f>NA()</f>
        <v>#N/A</v>
      </c>
      <c r="D474" s="59">
        <v>0</v>
      </c>
    </row>
    <row r="475" spans="1:4" x14ac:dyDescent="0.2">
      <c r="A475" s="67">
        <v>38823</v>
      </c>
      <c r="B475" s="68" t="e">
        <f>NA()</f>
        <v>#N/A</v>
      </c>
      <c r="C475" s="68" t="e">
        <f>NA()</f>
        <v>#N/A</v>
      </c>
      <c r="D475" s="59">
        <v>0</v>
      </c>
    </row>
    <row r="476" spans="1:4" x14ac:dyDescent="0.2">
      <c r="A476" s="67">
        <v>38824</v>
      </c>
      <c r="B476" s="68">
        <v>1.5</v>
      </c>
      <c r="C476" s="68">
        <v>4.75</v>
      </c>
      <c r="D476" s="59">
        <v>0</v>
      </c>
    </row>
    <row r="477" spans="1:4" x14ac:dyDescent="0.2">
      <c r="A477" s="67">
        <v>38825</v>
      </c>
      <c r="B477" s="68">
        <v>1.5</v>
      </c>
      <c r="C477" s="68">
        <v>4.75</v>
      </c>
      <c r="D477" s="59">
        <v>0</v>
      </c>
    </row>
    <row r="478" spans="1:4" x14ac:dyDescent="0.2">
      <c r="A478" s="67">
        <v>38826</v>
      </c>
      <c r="B478" s="68">
        <v>1.5</v>
      </c>
      <c r="C478" s="68">
        <v>4.75</v>
      </c>
      <c r="D478" s="59">
        <v>0</v>
      </c>
    </row>
    <row r="479" spans="1:4" x14ac:dyDescent="0.2">
      <c r="A479" s="67">
        <v>38827</v>
      </c>
      <c r="B479" s="68">
        <v>1.5</v>
      </c>
      <c r="C479" s="68">
        <v>4.75</v>
      </c>
      <c r="D479" s="59">
        <v>0</v>
      </c>
    </row>
    <row r="480" spans="1:4" x14ac:dyDescent="0.2">
      <c r="A480" s="67">
        <v>38828</v>
      </c>
      <c r="B480" s="68">
        <v>1.5</v>
      </c>
      <c r="C480" s="68">
        <v>4.75</v>
      </c>
      <c r="D480" s="59">
        <v>0</v>
      </c>
    </row>
    <row r="481" spans="1:4" x14ac:dyDescent="0.2">
      <c r="A481" s="67">
        <v>38829</v>
      </c>
      <c r="B481" s="68" t="e">
        <f>NA()</f>
        <v>#N/A</v>
      </c>
      <c r="C481" s="68" t="e">
        <f>NA()</f>
        <v>#N/A</v>
      </c>
      <c r="D481" s="59">
        <v>0</v>
      </c>
    </row>
    <row r="482" spans="1:4" x14ac:dyDescent="0.2">
      <c r="A482" s="67">
        <v>38830</v>
      </c>
      <c r="B482" s="68" t="e">
        <f>NA()</f>
        <v>#N/A</v>
      </c>
      <c r="C482" s="68" t="e">
        <f>NA()</f>
        <v>#N/A</v>
      </c>
      <c r="D482" s="59">
        <v>0</v>
      </c>
    </row>
    <row r="483" spans="1:4" x14ac:dyDescent="0.2">
      <c r="A483" s="67">
        <v>38831</v>
      </c>
      <c r="B483" s="68">
        <v>1.5</v>
      </c>
      <c r="C483" s="68">
        <v>4.75</v>
      </c>
      <c r="D483" s="59">
        <v>0</v>
      </c>
    </row>
    <row r="484" spans="1:4" x14ac:dyDescent="0.2">
      <c r="A484" s="67">
        <v>38832</v>
      </c>
      <c r="B484" s="68">
        <v>1.5</v>
      </c>
      <c r="C484" s="68">
        <v>4.75</v>
      </c>
      <c r="D484" s="59">
        <v>0</v>
      </c>
    </row>
    <row r="485" spans="1:4" x14ac:dyDescent="0.2">
      <c r="A485" s="67">
        <v>38833</v>
      </c>
      <c r="B485" s="68">
        <v>1.5</v>
      </c>
      <c r="C485" s="68">
        <v>4.75</v>
      </c>
      <c r="D485" s="59">
        <v>0</v>
      </c>
    </row>
    <row r="486" spans="1:4" x14ac:dyDescent="0.2">
      <c r="A486" s="67">
        <v>38834</v>
      </c>
      <c r="B486" s="68">
        <v>1.5</v>
      </c>
      <c r="C486" s="68">
        <v>4.75</v>
      </c>
      <c r="D486" s="59">
        <v>0</v>
      </c>
    </row>
    <row r="487" spans="1:4" x14ac:dyDescent="0.2">
      <c r="A487" s="67">
        <v>38835</v>
      </c>
      <c r="B487" s="68">
        <v>1.5</v>
      </c>
      <c r="C487" s="68">
        <v>4.75</v>
      </c>
      <c r="D487" s="59">
        <v>0</v>
      </c>
    </row>
    <row r="488" spans="1:4" x14ac:dyDescent="0.2">
      <c r="A488" s="67">
        <v>38836</v>
      </c>
      <c r="B488" s="68" t="e">
        <f>NA()</f>
        <v>#N/A</v>
      </c>
      <c r="C488" s="68" t="e">
        <f>NA()</f>
        <v>#N/A</v>
      </c>
      <c r="D488" s="59">
        <v>0</v>
      </c>
    </row>
    <row r="489" spans="1:4" x14ac:dyDescent="0.2">
      <c r="A489" s="67">
        <v>38837</v>
      </c>
      <c r="B489" s="68" t="e">
        <f>NA()</f>
        <v>#N/A</v>
      </c>
      <c r="C489" s="68" t="e">
        <f>NA()</f>
        <v>#N/A</v>
      </c>
      <c r="D489" s="59">
        <v>0</v>
      </c>
    </row>
    <row r="490" spans="1:4" x14ac:dyDescent="0.2">
      <c r="A490" s="67">
        <v>38838</v>
      </c>
      <c r="B490" s="68">
        <v>1.5</v>
      </c>
      <c r="C490" s="68">
        <v>4.75</v>
      </c>
      <c r="D490" s="59">
        <v>0</v>
      </c>
    </row>
    <row r="491" spans="1:4" x14ac:dyDescent="0.2">
      <c r="A491" s="67">
        <v>38839</v>
      </c>
      <c r="B491" s="68">
        <v>1.5</v>
      </c>
      <c r="C491" s="68">
        <v>4.75</v>
      </c>
      <c r="D491" s="59">
        <v>0</v>
      </c>
    </row>
    <row r="492" spans="1:4" x14ac:dyDescent="0.2">
      <c r="A492" s="67">
        <v>38840</v>
      </c>
      <c r="B492" s="68">
        <v>1.5</v>
      </c>
      <c r="C492" s="68">
        <v>4.75</v>
      </c>
      <c r="D492" s="59">
        <v>0</v>
      </c>
    </row>
    <row r="493" spans="1:4" x14ac:dyDescent="0.2">
      <c r="A493" s="67">
        <v>38841</v>
      </c>
      <c r="B493" s="68">
        <v>1.5</v>
      </c>
      <c r="C493" s="68">
        <v>4.75</v>
      </c>
      <c r="D493" s="59">
        <v>0</v>
      </c>
    </row>
    <row r="494" spans="1:4" x14ac:dyDescent="0.2">
      <c r="A494" s="67">
        <v>38842</v>
      </c>
      <c r="B494" s="68">
        <v>1.5</v>
      </c>
      <c r="C494" s="68">
        <v>4.75</v>
      </c>
      <c r="D494" s="59">
        <v>0</v>
      </c>
    </row>
    <row r="495" spans="1:4" x14ac:dyDescent="0.2">
      <c r="A495" s="67">
        <v>38843</v>
      </c>
      <c r="B495" s="68" t="e">
        <f>NA()</f>
        <v>#N/A</v>
      </c>
      <c r="C495" s="68" t="e">
        <f>NA()</f>
        <v>#N/A</v>
      </c>
      <c r="D495" s="59">
        <v>0</v>
      </c>
    </row>
    <row r="496" spans="1:4" x14ac:dyDescent="0.2">
      <c r="A496" s="67">
        <v>38844</v>
      </c>
      <c r="B496" s="68" t="e">
        <f>NA()</f>
        <v>#N/A</v>
      </c>
      <c r="C496" s="68" t="e">
        <f>NA()</f>
        <v>#N/A</v>
      </c>
      <c r="D496" s="59">
        <v>0</v>
      </c>
    </row>
    <row r="497" spans="1:4" x14ac:dyDescent="0.2">
      <c r="A497" s="67">
        <v>38845</v>
      </c>
      <c r="B497" s="68">
        <v>1.5</v>
      </c>
      <c r="C497" s="68">
        <v>4.75</v>
      </c>
      <c r="D497" s="59">
        <v>0</v>
      </c>
    </row>
    <row r="498" spans="1:4" x14ac:dyDescent="0.2">
      <c r="A498" s="67">
        <v>38846</v>
      </c>
      <c r="B498" s="68">
        <v>1.5</v>
      </c>
      <c r="C498" s="68">
        <v>4.75</v>
      </c>
      <c r="D498" s="59">
        <v>0</v>
      </c>
    </row>
    <row r="499" spans="1:4" x14ac:dyDescent="0.2">
      <c r="A499" s="67">
        <v>38847</v>
      </c>
      <c r="B499" s="68">
        <v>1.5</v>
      </c>
      <c r="C499" s="68">
        <v>5</v>
      </c>
      <c r="D499" s="59">
        <v>0</v>
      </c>
    </row>
    <row r="500" spans="1:4" x14ac:dyDescent="0.2">
      <c r="A500" s="67">
        <v>38848</v>
      </c>
      <c r="B500" s="68">
        <v>1.5</v>
      </c>
      <c r="C500" s="68">
        <v>5</v>
      </c>
      <c r="D500" s="59">
        <v>0</v>
      </c>
    </row>
    <row r="501" spans="1:4" x14ac:dyDescent="0.2">
      <c r="A501" s="67">
        <v>38849</v>
      </c>
      <c r="B501" s="68">
        <v>1.5</v>
      </c>
      <c r="C501" s="68">
        <v>5</v>
      </c>
      <c r="D501" s="59">
        <v>0</v>
      </c>
    </row>
    <row r="502" spans="1:4" x14ac:dyDescent="0.2">
      <c r="A502" s="67">
        <v>38850</v>
      </c>
      <c r="B502" s="68" t="e">
        <f>NA()</f>
        <v>#N/A</v>
      </c>
      <c r="C502" s="68" t="e">
        <f>NA()</f>
        <v>#N/A</v>
      </c>
      <c r="D502" s="59">
        <v>0</v>
      </c>
    </row>
    <row r="503" spans="1:4" x14ac:dyDescent="0.2">
      <c r="A503" s="67">
        <v>38851</v>
      </c>
      <c r="B503" s="68" t="e">
        <f>NA()</f>
        <v>#N/A</v>
      </c>
      <c r="C503" s="68" t="e">
        <f>NA()</f>
        <v>#N/A</v>
      </c>
      <c r="D503" s="59">
        <v>0</v>
      </c>
    </row>
    <row r="504" spans="1:4" x14ac:dyDescent="0.2">
      <c r="A504" s="67">
        <v>38852</v>
      </c>
      <c r="B504" s="68">
        <v>1.5</v>
      </c>
      <c r="C504" s="68">
        <v>5</v>
      </c>
      <c r="D504" s="59">
        <v>0</v>
      </c>
    </row>
    <row r="505" spans="1:4" x14ac:dyDescent="0.2">
      <c r="A505" s="67">
        <v>38853</v>
      </c>
      <c r="B505" s="68">
        <v>1.5</v>
      </c>
      <c r="C505" s="68">
        <v>5</v>
      </c>
      <c r="D505" s="59">
        <v>0</v>
      </c>
    </row>
    <row r="506" spans="1:4" x14ac:dyDescent="0.2">
      <c r="A506" s="67">
        <v>38854</v>
      </c>
      <c r="B506" s="68">
        <v>1.5</v>
      </c>
      <c r="C506" s="68">
        <v>5</v>
      </c>
      <c r="D506" s="59">
        <v>0</v>
      </c>
    </row>
    <row r="507" spans="1:4" x14ac:dyDescent="0.2">
      <c r="A507" s="67">
        <v>38855</v>
      </c>
      <c r="B507" s="68">
        <v>1.5</v>
      </c>
      <c r="C507" s="68">
        <v>5</v>
      </c>
      <c r="D507" s="59">
        <v>0</v>
      </c>
    </row>
    <row r="508" spans="1:4" x14ac:dyDescent="0.2">
      <c r="A508" s="67">
        <v>38856</v>
      </c>
      <c r="B508" s="68">
        <v>1.5</v>
      </c>
      <c r="C508" s="68">
        <v>5</v>
      </c>
      <c r="D508" s="59">
        <v>0</v>
      </c>
    </row>
    <row r="509" spans="1:4" x14ac:dyDescent="0.2">
      <c r="A509" s="67">
        <v>38857</v>
      </c>
      <c r="B509" s="68" t="e">
        <f>NA()</f>
        <v>#N/A</v>
      </c>
      <c r="C509" s="68" t="e">
        <f>NA()</f>
        <v>#N/A</v>
      </c>
      <c r="D509" s="59">
        <v>0</v>
      </c>
    </row>
    <row r="510" spans="1:4" x14ac:dyDescent="0.2">
      <c r="A510" s="67">
        <v>38858</v>
      </c>
      <c r="B510" s="68" t="e">
        <f>NA()</f>
        <v>#N/A</v>
      </c>
      <c r="C510" s="68" t="e">
        <f>NA()</f>
        <v>#N/A</v>
      </c>
      <c r="D510" s="59">
        <v>0</v>
      </c>
    </row>
    <row r="511" spans="1:4" x14ac:dyDescent="0.2">
      <c r="A511" s="67">
        <v>38859</v>
      </c>
      <c r="B511" s="68">
        <v>1.5</v>
      </c>
      <c r="C511" s="68">
        <v>5</v>
      </c>
      <c r="D511" s="59">
        <v>0</v>
      </c>
    </row>
    <row r="512" spans="1:4" x14ac:dyDescent="0.2">
      <c r="A512" s="67">
        <v>38860</v>
      </c>
      <c r="B512" s="68">
        <v>1.5</v>
      </c>
      <c r="C512" s="68">
        <v>5</v>
      </c>
      <c r="D512" s="59">
        <v>0</v>
      </c>
    </row>
    <row r="513" spans="1:4" x14ac:dyDescent="0.2">
      <c r="A513" s="67">
        <v>38861</v>
      </c>
      <c r="B513" s="68">
        <v>1.5</v>
      </c>
      <c r="C513" s="68">
        <v>5</v>
      </c>
      <c r="D513" s="59">
        <v>0</v>
      </c>
    </row>
    <row r="514" spans="1:4" x14ac:dyDescent="0.2">
      <c r="A514" s="67">
        <v>38862</v>
      </c>
      <c r="B514" s="68">
        <v>1.5</v>
      </c>
      <c r="C514" s="68">
        <v>5</v>
      </c>
      <c r="D514" s="59">
        <v>0</v>
      </c>
    </row>
    <row r="515" spans="1:4" x14ac:dyDescent="0.2">
      <c r="A515" s="67">
        <v>38863</v>
      </c>
      <c r="B515" s="68">
        <v>1.5</v>
      </c>
      <c r="C515" s="68">
        <v>5</v>
      </c>
      <c r="D515" s="59">
        <v>0</v>
      </c>
    </row>
    <row r="516" spans="1:4" x14ac:dyDescent="0.2">
      <c r="A516" s="67">
        <v>38864</v>
      </c>
      <c r="B516" s="68" t="e">
        <f>NA()</f>
        <v>#N/A</v>
      </c>
      <c r="C516" s="68" t="e">
        <f>NA()</f>
        <v>#N/A</v>
      </c>
      <c r="D516" s="59">
        <v>0</v>
      </c>
    </row>
    <row r="517" spans="1:4" x14ac:dyDescent="0.2">
      <c r="A517" s="67">
        <v>38865</v>
      </c>
      <c r="B517" s="68" t="e">
        <f>NA()</f>
        <v>#N/A</v>
      </c>
      <c r="C517" s="68" t="e">
        <f>NA()</f>
        <v>#N/A</v>
      </c>
      <c r="D517" s="59">
        <v>0</v>
      </c>
    </row>
    <row r="518" spans="1:4" x14ac:dyDescent="0.2">
      <c r="A518" s="67">
        <v>38866</v>
      </c>
      <c r="B518" s="68">
        <v>1.5</v>
      </c>
      <c r="C518" s="68">
        <v>5</v>
      </c>
      <c r="D518" s="59">
        <v>0</v>
      </c>
    </row>
    <row r="519" spans="1:4" x14ac:dyDescent="0.2">
      <c r="A519" s="67">
        <v>38867</v>
      </c>
      <c r="B519" s="68">
        <v>1.5</v>
      </c>
      <c r="C519" s="68">
        <v>5</v>
      </c>
      <c r="D519" s="59">
        <v>0</v>
      </c>
    </row>
    <row r="520" spans="1:4" x14ac:dyDescent="0.2">
      <c r="A520" s="67">
        <v>38868</v>
      </c>
      <c r="B520" s="68">
        <v>1.5</v>
      </c>
      <c r="C520" s="68">
        <v>5</v>
      </c>
      <c r="D520" s="59">
        <v>0</v>
      </c>
    </row>
    <row r="521" spans="1:4" x14ac:dyDescent="0.2">
      <c r="A521" s="67">
        <v>38869</v>
      </c>
      <c r="B521" s="68">
        <v>1.5</v>
      </c>
      <c r="C521" s="68">
        <v>5</v>
      </c>
      <c r="D521" s="59">
        <v>0</v>
      </c>
    </row>
    <row r="522" spans="1:4" x14ac:dyDescent="0.2">
      <c r="A522" s="67">
        <v>38870</v>
      </c>
      <c r="B522" s="68">
        <v>1.5</v>
      </c>
      <c r="C522" s="68">
        <v>5</v>
      </c>
      <c r="D522" s="59">
        <v>0</v>
      </c>
    </row>
    <row r="523" spans="1:4" x14ac:dyDescent="0.2">
      <c r="A523" s="67">
        <v>38871</v>
      </c>
      <c r="B523" s="68" t="e">
        <f>NA()</f>
        <v>#N/A</v>
      </c>
      <c r="C523" s="68" t="e">
        <f>NA()</f>
        <v>#N/A</v>
      </c>
      <c r="D523" s="59">
        <v>0</v>
      </c>
    </row>
    <row r="524" spans="1:4" x14ac:dyDescent="0.2">
      <c r="A524" s="67">
        <v>38872</v>
      </c>
      <c r="B524" s="68" t="e">
        <f>NA()</f>
        <v>#N/A</v>
      </c>
      <c r="C524" s="68" t="e">
        <f>NA()</f>
        <v>#N/A</v>
      </c>
      <c r="D524" s="59">
        <v>0</v>
      </c>
    </row>
    <row r="525" spans="1:4" x14ac:dyDescent="0.2">
      <c r="A525" s="67">
        <v>38873</v>
      </c>
      <c r="B525" s="68">
        <v>1.5</v>
      </c>
      <c r="C525" s="68">
        <v>5</v>
      </c>
      <c r="D525" s="59">
        <v>0</v>
      </c>
    </row>
    <row r="526" spans="1:4" x14ac:dyDescent="0.2">
      <c r="A526" s="67">
        <v>38874</v>
      </c>
      <c r="B526" s="68">
        <v>1.5</v>
      </c>
      <c r="C526" s="68">
        <v>5</v>
      </c>
      <c r="D526" s="59">
        <v>0</v>
      </c>
    </row>
    <row r="527" spans="1:4" x14ac:dyDescent="0.2">
      <c r="A527" s="67">
        <v>38875</v>
      </c>
      <c r="B527" s="68">
        <v>1.5</v>
      </c>
      <c r="C527" s="68">
        <v>5</v>
      </c>
      <c r="D527" s="59">
        <v>0</v>
      </c>
    </row>
    <row r="528" spans="1:4" x14ac:dyDescent="0.2">
      <c r="A528" s="67">
        <v>38876</v>
      </c>
      <c r="B528" s="68">
        <v>1.5</v>
      </c>
      <c r="C528" s="68">
        <v>5</v>
      </c>
      <c r="D528" s="59">
        <v>0</v>
      </c>
    </row>
    <row r="529" spans="1:4" x14ac:dyDescent="0.2">
      <c r="A529" s="67">
        <v>38877</v>
      </c>
      <c r="B529" s="68">
        <v>1.5</v>
      </c>
      <c r="C529" s="68">
        <v>5</v>
      </c>
      <c r="D529" s="59">
        <v>0</v>
      </c>
    </row>
    <row r="530" spans="1:4" x14ac:dyDescent="0.2">
      <c r="A530" s="67">
        <v>38878</v>
      </c>
      <c r="B530" s="68" t="e">
        <f>NA()</f>
        <v>#N/A</v>
      </c>
      <c r="C530" s="68" t="e">
        <f>NA()</f>
        <v>#N/A</v>
      </c>
      <c r="D530" s="59">
        <v>0</v>
      </c>
    </row>
    <row r="531" spans="1:4" x14ac:dyDescent="0.2">
      <c r="A531" s="67">
        <v>38879</v>
      </c>
      <c r="B531" s="68" t="e">
        <f>NA()</f>
        <v>#N/A</v>
      </c>
      <c r="C531" s="68" t="e">
        <f>NA()</f>
        <v>#N/A</v>
      </c>
      <c r="D531" s="59">
        <v>0</v>
      </c>
    </row>
    <row r="532" spans="1:4" x14ac:dyDescent="0.2">
      <c r="A532" s="67">
        <v>38880</v>
      </c>
      <c r="B532" s="68">
        <v>1.5</v>
      </c>
      <c r="C532" s="68">
        <v>5</v>
      </c>
      <c r="D532" s="59">
        <v>0</v>
      </c>
    </row>
    <row r="533" spans="1:4" x14ac:dyDescent="0.2">
      <c r="A533" s="67">
        <v>38881</v>
      </c>
      <c r="B533" s="68">
        <v>1.5</v>
      </c>
      <c r="C533" s="68">
        <v>5</v>
      </c>
      <c r="D533" s="59">
        <v>0</v>
      </c>
    </row>
    <row r="534" spans="1:4" x14ac:dyDescent="0.2">
      <c r="A534" s="67">
        <v>38882</v>
      </c>
      <c r="B534" s="68">
        <v>1.5</v>
      </c>
      <c r="C534" s="68">
        <v>5</v>
      </c>
      <c r="D534" s="59">
        <v>0</v>
      </c>
    </row>
    <row r="535" spans="1:4" x14ac:dyDescent="0.2">
      <c r="A535" s="67">
        <v>38883</v>
      </c>
      <c r="B535" s="68">
        <v>1.75</v>
      </c>
      <c r="C535" s="68">
        <v>5</v>
      </c>
      <c r="D535" s="59">
        <v>0</v>
      </c>
    </row>
    <row r="536" spans="1:4" x14ac:dyDescent="0.2">
      <c r="A536" s="67">
        <v>38884</v>
      </c>
      <c r="B536" s="68">
        <v>1.75</v>
      </c>
      <c r="C536" s="68">
        <v>5</v>
      </c>
      <c r="D536" s="59">
        <v>0</v>
      </c>
    </row>
    <row r="537" spans="1:4" x14ac:dyDescent="0.2">
      <c r="A537" s="67">
        <v>38885</v>
      </c>
      <c r="B537" s="68" t="e">
        <f>NA()</f>
        <v>#N/A</v>
      </c>
      <c r="C537" s="68" t="e">
        <f>NA()</f>
        <v>#N/A</v>
      </c>
      <c r="D537" s="59">
        <v>0</v>
      </c>
    </row>
    <row r="538" spans="1:4" x14ac:dyDescent="0.2">
      <c r="A538" s="67">
        <v>38886</v>
      </c>
      <c r="B538" s="68" t="e">
        <f>NA()</f>
        <v>#N/A</v>
      </c>
      <c r="C538" s="68" t="e">
        <f>NA()</f>
        <v>#N/A</v>
      </c>
      <c r="D538" s="59">
        <v>0</v>
      </c>
    </row>
    <row r="539" spans="1:4" x14ac:dyDescent="0.2">
      <c r="A539" s="67">
        <v>38887</v>
      </c>
      <c r="B539" s="68">
        <v>1.75</v>
      </c>
      <c r="C539" s="68">
        <v>5</v>
      </c>
      <c r="D539" s="59">
        <v>0</v>
      </c>
    </row>
    <row r="540" spans="1:4" x14ac:dyDescent="0.2">
      <c r="A540" s="67">
        <v>38888</v>
      </c>
      <c r="B540" s="68">
        <v>1.75</v>
      </c>
      <c r="C540" s="68">
        <v>5</v>
      </c>
      <c r="D540" s="59">
        <v>0</v>
      </c>
    </row>
    <row r="541" spans="1:4" x14ac:dyDescent="0.2">
      <c r="A541" s="67">
        <v>38889</v>
      </c>
      <c r="B541" s="68">
        <v>1.75</v>
      </c>
      <c r="C541" s="68">
        <v>5</v>
      </c>
      <c r="D541" s="59">
        <v>0</v>
      </c>
    </row>
    <row r="542" spans="1:4" x14ac:dyDescent="0.2">
      <c r="A542" s="67">
        <v>38890</v>
      </c>
      <c r="B542" s="68">
        <v>1.75</v>
      </c>
      <c r="C542" s="68">
        <v>5</v>
      </c>
      <c r="D542" s="59">
        <v>0</v>
      </c>
    </row>
    <row r="543" spans="1:4" x14ac:dyDescent="0.2">
      <c r="A543" s="67">
        <v>38891</v>
      </c>
      <c r="B543" s="68">
        <v>1.75</v>
      </c>
      <c r="C543" s="68">
        <v>5</v>
      </c>
      <c r="D543" s="59">
        <v>0</v>
      </c>
    </row>
    <row r="544" spans="1:4" x14ac:dyDescent="0.2">
      <c r="A544" s="67">
        <v>38892</v>
      </c>
      <c r="B544" s="68" t="e">
        <f>NA()</f>
        <v>#N/A</v>
      </c>
      <c r="C544" s="68" t="e">
        <f>NA()</f>
        <v>#N/A</v>
      </c>
      <c r="D544" s="59">
        <v>0</v>
      </c>
    </row>
    <row r="545" spans="1:4" x14ac:dyDescent="0.2">
      <c r="A545" s="67">
        <v>38893</v>
      </c>
      <c r="B545" s="68" t="e">
        <f>NA()</f>
        <v>#N/A</v>
      </c>
      <c r="C545" s="68" t="e">
        <f>NA()</f>
        <v>#N/A</v>
      </c>
      <c r="D545" s="59">
        <v>0</v>
      </c>
    </row>
    <row r="546" spans="1:4" x14ac:dyDescent="0.2">
      <c r="A546" s="67">
        <v>38894</v>
      </c>
      <c r="B546" s="68">
        <v>1.75</v>
      </c>
      <c r="C546" s="68">
        <v>5</v>
      </c>
      <c r="D546" s="59">
        <v>0</v>
      </c>
    </row>
    <row r="547" spans="1:4" x14ac:dyDescent="0.2">
      <c r="A547" s="67">
        <v>38895</v>
      </c>
      <c r="B547" s="68">
        <v>1.75</v>
      </c>
      <c r="C547" s="68">
        <v>5</v>
      </c>
      <c r="D547" s="59">
        <v>0</v>
      </c>
    </row>
    <row r="548" spans="1:4" x14ac:dyDescent="0.2">
      <c r="A548" s="67">
        <v>38896</v>
      </c>
      <c r="B548" s="68">
        <v>1.75</v>
      </c>
      <c r="C548" s="68">
        <v>5</v>
      </c>
      <c r="D548" s="59">
        <v>0</v>
      </c>
    </row>
    <row r="549" spans="1:4" x14ac:dyDescent="0.2">
      <c r="A549" s="67">
        <v>38897</v>
      </c>
      <c r="B549" s="68">
        <v>1.75</v>
      </c>
      <c r="C549" s="68">
        <v>5.25</v>
      </c>
      <c r="D549" s="59">
        <v>0</v>
      </c>
    </row>
    <row r="550" spans="1:4" x14ac:dyDescent="0.2">
      <c r="A550" s="67">
        <v>38898</v>
      </c>
      <c r="B550" s="68">
        <v>1.75</v>
      </c>
      <c r="C550" s="68">
        <v>5.25</v>
      </c>
      <c r="D550" s="59">
        <v>0</v>
      </c>
    </row>
    <row r="551" spans="1:4" x14ac:dyDescent="0.2">
      <c r="A551" s="67">
        <v>38899</v>
      </c>
      <c r="B551" s="68" t="e">
        <f>NA()</f>
        <v>#N/A</v>
      </c>
      <c r="C551" s="68" t="e">
        <f>NA()</f>
        <v>#N/A</v>
      </c>
      <c r="D551" s="59">
        <v>0</v>
      </c>
    </row>
    <row r="552" spans="1:4" x14ac:dyDescent="0.2">
      <c r="A552" s="67">
        <v>38900</v>
      </c>
      <c r="B552" s="68" t="e">
        <f>NA()</f>
        <v>#N/A</v>
      </c>
      <c r="C552" s="68" t="e">
        <f>NA()</f>
        <v>#N/A</v>
      </c>
      <c r="D552" s="59">
        <v>0</v>
      </c>
    </row>
    <row r="553" spans="1:4" x14ac:dyDescent="0.2">
      <c r="A553" s="67">
        <v>38901</v>
      </c>
      <c r="B553" s="68">
        <v>1.75</v>
      </c>
      <c r="C553" s="68">
        <v>5.25</v>
      </c>
      <c r="D553" s="59">
        <v>0</v>
      </c>
    </row>
    <row r="554" spans="1:4" x14ac:dyDescent="0.2">
      <c r="A554" s="67">
        <v>38902</v>
      </c>
      <c r="B554" s="68">
        <v>1.75</v>
      </c>
      <c r="C554" s="68">
        <v>5.25</v>
      </c>
      <c r="D554" s="59">
        <v>0</v>
      </c>
    </row>
    <row r="555" spans="1:4" x14ac:dyDescent="0.2">
      <c r="A555" s="67">
        <v>38903</v>
      </c>
      <c r="B555" s="68">
        <v>1.75</v>
      </c>
      <c r="C555" s="68">
        <v>5.25</v>
      </c>
      <c r="D555" s="59">
        <v>0</v>
      </c>
    </row>
    <row r="556" spans="1:4" x14ac:dyDescent="0.2">
      <c r="A556" s="67">
        <v>38904</v>
      </c>
      <c r="B556" s="68">
        <v>1.75</v>
      </c>
      <c r="C556" s="68">
        <v>5.25</v>
      </c>
      <c r="D556" s="59">
        <v>0</v>
      </c>
    </row>
    <row r="557" spans="1:4" x14ac:dyDescent="0.2">
      <c r="A557" s="67">
        <v>38905</v>
      </c>
      <c r="B557" s="68">
        <v>1.75</v>
      </c>
      <c r="C557" s="68">
        <v>5.25</v>
      </c>
      <c r="D557" s="59">
        <v>0</v>
      </c>
    </row>
    <row r="558" spans="1:4" x14ac:dyDescent="0.2">
      <c r="A558" s="67">
        <v>38906</v>
      </c>
      <c r="B558" s="68" t="e">
        <f>NA()</f>
        <v>#N/A</v>
      </c>
      <c r="C558" s="68" t="e">
        <f>NA()</f>
        <v>#N/A</v>
      </c>
      <c r="D558" s="59">
        <v>0</v>
      </c>
    </row>
    <row r="559" spans="1:4" x14ac:dyDescent="0.2">
      <c r="A559" s="67">
        <v>38907</v>
      </c>
      <c r="B559" s="68" t="e">
        <f>NA()</f>
        <v>#N/A</v>
      </c>
      <c r="C559" s="68" t="e">
        <f>NA()</f>
        <v>#N/A</v>
      </c>
      <c r="D559" s="59">
        <v>0</v>
      </c>
    </row>
    <row r="560" spans="1:4" x14ac:dyDescent="0.2">
      <c r="A560" s="67">
        <v>38908</v>
      </c>
      <c r="B560" s="68">
        <v>1.75</v>
      </c>
      <c r="C560" s="68">
        <v>5.25</v>
      </c>
      <c r="D560" s="59">
        <v>0</v>
      </c>
    </row>
    <row r="561" spans="1:4" x14ac:dyDescent="0.2">
      <c r="A561" s="67">
        <v>38909</v>
      </c>
      <c r="B561" s="68">
        <v>1.75</v>
      </c>
      <c r="C561" s="68">
        <v>5.25</v>
      </c>
      <c r="D561" s="59">
        <v>0</v>
      </c>
    </row>
    <row r="562" spans="1:4" x14ac:dyDescent="0.2">
      <c r="A562" s="67">
        <v>38910</v>
      </c>
      <c r="B562" s="68">
        <v>1.75</v>
      </c>
      <c r="C562" s="68">
        <v>5.25</v>
      </c>
      <c r="D562" s="59">
        <v>0</v>
      </c>
    </row>
    <row r="563" spans="1:4" x14ac:dyDescent="0.2">
      <c r="A563" s="67">
        <v>38911</v>
      </c>
      <c r="B563" s="68">
        <v>1.75</v>
      </c>
      <c r="C563" s="68">
        <v>5.25</v>
      </c>
      <c r="D563" s="59">
        <v>0</v>
      </c>
    </row>
    <row r="564" spans="1:4" x14ac:dyDescent="0.2">
      <c r="A564" s="67">
        <v>38912</v>
      </c>
      <c r="B564" s="68">
        <v>1.75</v>
      </c>
      <c r="C564" s="68">
        <v>5.25</v>
      </c>
      <c r="D564" s="59">
        <v>0</v>
      </c>
    </row>
    <row r="565" spans="1:4" x14ac:dyDescent="0.2">
      <c r="A565" s="67">
        <v>38913</v>
      </c>
      <c r="B565" s="68" t="e">
        <f>NA()</f>
        <v>#N/A</v>
      </c>
      <c r="C565" s="68" t="e">
        <f>NA()</f>
        <v>#N/A</v>
      </c>
      <c r="D565" s="59">
        <v>0</v>
      </c>
    </row>
    <row r="566" spans="1:4" x14ac:dyDescent="0.2">
      <c r="A566" s="67">
        <v>38914</v>
      </c>
      <c r="B566" s="68" t="e">
        <f>NA()</f>
        <v>#N/A</v>
      </c>
      <c r="C566" s="68" t="e">
        <f>NA()</f>
        <v>#N/A</v>
      </c>
      <c r="D566" s="59">
        <v>0</v>
      </c>
    </row>
    <row r="567" spans="1:4" x14ac:dyDescent="0.2">
      <c r="A567" s="67">
        <v>38915</v>
      </c>
      <c r="B567" s="68">
        <v>1.75</v>
      </c>
      <c r="C567" s="68">
        <v>5.25</v>
      </c>
      <c r="D567" s="59">
        <v>0</v>
      </c>
    </row>
    <row r="568" spans="1:4" x14ac:dyDescent="0.2">
      <c r="A568" s="67">
        <v>38916</v>
      </c>
      <c r="B568" s="68">
        <v>1.75</v>
      </c>
      <c r="C568" s="68">
        <v>5.25</v>
      </c>
      <c r="D568" s="59">
        <v>0</v>
      </c>
    </row>
    <row r="569" spans="1:4" x14ac:dyDescent="0.2">
      <c r="A569" s="67">
        <v>38917</v>
      </c>
      <c r="B569" s="68">
        <v>1.75</v>
      </c>
      <c r="C569" s="68">
        <v>5.25</v>
      </c>
      <c r="D569" s="59">
        <v>0</v>
      </c>
    </row>
    <row r="570" spans="1:4" x14ac:dyDescent="0.2">
      <c r="A570" s="67">
        <v>38918</v>
      </c>
      <c r="B570" s="68">
        <v>1.75</v>
      </c>
      <c r="C570" s="68">
        <v>5.25</v>
      </c>
      <c r="D570" s="59">
        <v>0</v>
      </c>
    </row>
    <row r="571" spans="1:4" x14ac:dyDescent="0.2">
      <c r="A571" s="67">
        <v>38919</v>
      </c>
      <c r="B571" s="68">
        <v>1.75</v>
      </c>
      <c r="C571" s="68">
        <v>5.25</v>
      </c>
      <c r="D571" s="59">
        <v>0</v>
      </c>
    </row>
    <row r="572" spans="1:4" x14ac:dyDescent="0.2">
      <c r="A572" s="67">
        <v>38920</v>
      </c>
      <c r="B572" s="68" t="e">
        <f>NA()</f>
        <v>#N/A</v>
      </c>
      <c r="C572" s="68" t="e">
        <f>NA()</f>
        <v>#N/A</v>
      </c>
      <c r="D572" s="59">
        <v>0</v>
      </c>
    </row>
    <row r="573" spans="1:4" x14ac:dyDescent="0.2">
      <c r="A573" s="67">
        <v>38921</v>
      </c>
      <c r="B573" s="68" t="e">
        <f>NA()</f>
        <v>#N/A</v>
      </c>
      <c r="C573" s="68" t="e">
        <f>NA()</f>
        <v>#N/A</v>
      </c>
      <c r="D573" s="59">
        <v>0</v>
      </c>
    </row>
    <row r="574" spans="1:4" x14ac:dyDescent="0.2">
      <c r="A574" s="67">
        <v>38922</v>
      </c>
      <c r="B574" s="68">
        <v>1.75</v>
      </c>
      <c r="C574" s="68">
        <v>5.25</v>
      </c>
      <c r="D574" s="59">
        <v>0</v>
      </c>
    </row>
    <row r="575" spans="1:4" x14ac:dyDescent="0.2">
      <c r="A575" s="67">
        <v>38923</v>
      </c>
      <c r="B575" s="68">
        <v>1.75</v>
      </c>
      <c r="C575" s="68">
        <v>5.25</v>
      </c>
      <c r="D575" s="59">
        <v>0</v>
      </c>
    </row>
    <row r="576" spans="1:4" x14ac:dyDescent="0.2">
      <c r="A576" s="67">
        <v>38924</v>
      </c>
      <c r="B576" s="68">
        <v>1.75</v>
      </c>
      <c r="C576" s="68">
        <v>5.25</v>
      </c>
      <c r="D576" s="59">
        <v>0</v>
      </c>
    </row>
    <row r="577" spans="1:4" x14ac:dyDescent="0.2">
      <c r="A577" s="67">
        <v>38925</v>
      </c>
      <c r="B577" s="68">
        <v>1.75</v>
      </c>
      <c r="C577" s="68">
        <v>5.25</v>
      </c>
      <c r="D577" s="59">
        <v>0</v>
      </c>
    </row>
    <row r="578" spans="1:4" x14ac:dyDescent="0.2">
      <c r="A578" s="67">
        <v>38926</v>
      </c>
      <c r="B578" s="68">
        <v>1.75</v>
      </c>
      <c r="C578" s="68">
        <v>5.25</v>
      </c>
      <c r="D578" s="59">
        <v>0</v>
      </c>
    </row>
    <row r="579" spans="1:4" x14ac:dyDescent="0.2">
      <c r="A579" s="67">
        <v>38927</v>
      </c>
      <c r="B579" s="68" t="e">
        <f>NA()</f>
        <v>#N/A</v>
      </c>
      <c r="C579" s="68" t="e">
        <f>NA()</f>
        <v>#N/A</v>
      </c>
      <c r="D579" s="59">
        <v>0</v>
      </c>
    </row>
    <row r="580" spans="1:4" x14ac:dyDescent="0.2">
      <c r="A580" s="67">
        <v>38928</v>
      </c>
      <c r="B580" s="68" t="e">
        <f>NA()</f>
        <v>#N/A</v>
      </c>
      <c r="C580" s="68" t="e">
        <f>NA()</f>
        <v>#N/A</v>
      </c>
      <c r="D580" s="59">
        <v>0</v>
      </c>
    </row>
    <row r="581" spans="1:4" x14ac:dyDescent="0.2">
      <c r="A581" s="67">
        <v>38929</v>
      </c>
      <c r="B581" s="68">
        <v>1.75</v>
      </c>
      <c r="C581" s="68">
        <v>5.25</v>
      </c>
      <c r="D581" s="59">
        <v>0</v>
      </c>
    </row>
    <row r="582" spans="1:4" x14ac:dyDescent="0.2">
      <c r="A582" s="67">
        <v>38930</v>
      </c>
      <c r="B582" s="68">
        <v>1.75</v>
      </c>
      <c r="C582" s="68">
        <v>5.25</v>
      </c>
      <c r="D582" s="59">
        <v>0</v>
      </c>
    </row>
    <row r="583" spans="1:4" x14ac:dyDescent="0.2">
      <c r="A583" s="67">
        <v>38931</v>
      </c>
      <c r="B583" s="68">
        <v>1.75</v>
      </c>
      <c r="C583" s="68">
        <v>5.25</v>
      </c>
      <c r="D583" s="59">
        <v>0</v>
      </c>
    </row>
    <row r="584" spans="1:4" x14ac:dyDescent="0.2">
      <c r="A584" s="67">
        <v>38932</v>
      </c>
      <c r="B584" s="68">
        <v>1.75</v>
      </c>
      <c r="C584" s="68">
        <v>5.25</v>
      </c>
      <c r="D584" s="59">
        <v>0</v>
      </c>
    </row>
    <row r="585" spans="1:4" x14ac:dyDescent="0.2">
      <c r="A585" s="67">
        <v>38933</v>
      </c>
      <c r="B585" s="68">
        <v>1.75</v>
      </c>
      <c r="C585" s="68">
        <v>5.25</v>
      </c>
      <c r="D585" s="59">
        <v>0</v>
      </c>
    </row>
    <row r="586" spans="1:4" x14ac:dyDescent="0.2">
      <c r="A586" s="67">
        <v>38934</v>
      </c>
      <c r="B586" s="68" t="e">
        <f>NA()</f>
        <v>#N/A</v>
      </c>
      <c r="C586" s="68" t="e">
        <f>NA()</f>
        <v>#N/A</v>
      </c>
      <c r="D586" s="59">
        <v>0</v>
      </c>
    </row>
    <row r="587" spans="1:4" x14ac:dyDescent="0.2">
      <c r="A587" s="67">
        <v>38935</v>
      </c>
      <c r="B587" s="68" t="e">
        <f>NA()</f>
        <v>#N/A</v>
      </c>
      <c r="C587" s="68" t="e">
        <f>NA()</f>
        <v>#N/A</v>
      </c>
      <c r="D587" s="59">
        <v>0</v>
      </c>
    </row>
    <row r="588" spans="1:4" x14ac:dyDescent="0.2">
      <c r="A588" s="67">
        <v>38936</v>
      </c>
      <c r="B588" s="68">
        <v>1.75</v>
      </c>
      <c r="C588" s="68">
        <v>5.25</v>
      </c>
      <c r="D588" s="59">
        <v>0</v>
      </c>
    </row>
    <row r="589" spans="1:4" x14ac:dyDescent="0.2">
      <c r="A589" s="67">
        <v>38937</v>
      </c>
      <c r="B589" s="68">
        <v>1.75</v>
      </c>
      <c r="C589" s="68">
        <v>5.25</v>
      </c>
      <c r="D589" s="59">
        <v>0</v>
      </c>
    </row>
    <row r="590" spans="1:4" x14ac:dyDescent="0.2">
      <c r="A590" s="67">
        <v>38938</v>
      </c>
      <c r="B590" s="68">
        <v>2</v>
      </c>
      <c r="C590" s="68">
        <v>5.25</v>
      </c>
      <c r="D590" s="59">
        <v>0</v>
      </c>
    </row>
    <row r="591" spans="1:4" x14ac:dyDescent="0.2">
      <c r="A591" s="67">
        <v>38939</v>
      </c>
      <c r="B591" s="68">
        <v>2</v>
      </c>
      <c r="C591" s="68">
        <v>5.25</v>
      </c>
      <c r="D591" s="59">
        <v>0</v>
      </c>
    </row>
    <row r="592" spans="1:4" x14ac:dyDescent="0.2">
      <c r="A592" s="67">
        <v>38940</v>
      </c>
      <c r="B592" s="68">
        <v>2</v>
      </c>
      <c r="C592" s="68">
        <v>5.25</v>
      </c>
      <c r="D592" s="59">
        <v>0</v>
      </c>
    </row>
    <row r="593" spans="1:4" x14ac:dyDescent="0.2">
      <c r="A593" s="67">
        <v>38941</v>
      </c>
      <c r="B593" s="68" t="e">
        <f>NA()</f>
        <v>#N/A</v>
      </c>
      <c r="C593" s="68" t="e">
        <f>NA()</f>
        <v>#N/A</v>
      </c>
      <c r="D593" s="59">
        <v>0</v>
      </c>
    </row>
    <row r="594" spans="1:4" x14ac:dyDescent="0.2">
      <c r="A594" s="67">
        <v>38942</v>
      </c>
      <c r="B594" s="68" t="e">
        <f>NA()</f>
        <v>#N/A</v>
      </c>
      <c r="C594" s="68" t="e">
        <f>NA()</f>
        <v>#N/A</v>
      </c>
      <c r="D594" s="59">
        <v>0</v>
      </c>
    </row>
    <row r="595" spans="1:4" x14ac:dyDescent="0.2">
      <c r="A595" s="67">
        <v>38943</v>
      </c>
      <c r="B595" s="68">
        <v>2</v>
      </c>
      <c r="C595" s="68">
        <v>5.25</v>
      </c>
      <c r="D595" s="59">
        <v>0</v>
      </c>
    </row>
    <row r="596" spans="1:4" x14ac:dyDescent="0.2">
      <c r="A596" s="67">
        <v>38944</v>
      </c>
      <c r="B596" s="68">
        <v>2</v>
      </c>
      <c r="C596" s="68">
        <v>5.25</v>
      </c>
      <c r="D596" s="59">
        <v>0</v>
      </c>
    </row>
    <row r="597" spans="1:4" x14ac:dyDescent="0.2">
      <c r="A597" s="67">
        <v>38945</v>
      </c>
      <c r="B597" s="68">
        <v>2</v>
      </c>
      <c r="C597" s="68">
        <v>5.25</v>
      </c>
      <c r="D597" s="59">
        <v>0</v>
      </c>
    </row>
    <row r="598" spans="1:4" x14ac:dyDescent="0.2">
      <c r="A598" s="67">
        <v>38946</v>
      </c>
      <c r="B598" s="68">
        <v>2</v>
      </c>
      <c r="C598" s="68">
        <v>5.25</v>
      </c>
      <c r="D598" s="59">
        <v>0</v>
      </c>
    </row>
    <row r="599" spans="1:4" x14ac:dyDescent="0.2">
      <c r="A599" s="67">
        <v>38947</v>
      </c>
      <c r="B599" s="68">
        <v>2</v>
      </c>
      <c r="C599" s="68">
        <v>5.25</v>
      </c>
      <c r="D599" s="59">
        <v>0</v>
      </c>
    </row>
    <row r="600" spans="1:4" x14ac:dyDescent="0.2">
      <c r="A600" s="67">
        <v>38948</v>
      </c>
      <c r="B600" s="68" t="e">
        <f>NA()</f>
        <v>#N/A</v>
      </c>
      <c r="C600" s="68" t="e">
        <f>NA()</f>
        <v>#N/A</v>
      </c>
      <c r="D600" s="59">
        <v>0</v>
      </c>
    </row>
    <row r="601" spans="1:4" x14ac:dyDescent="0.2">
      <c r="A601" s="67">
        <v>38949</v>
      </c>
      <c r="B601" s="68" t="e">
        <f>NA()</f>
        <v>#N/A</v>
      </c>
      <c r="C601" s="68" t="e">
        <f>NA()</f>
        <v>#N/A</v>
      </c>
      <c r="D601" s="59">
        <v>0</v>
      </c>
    </row>
    <row r="602" spans="1:4" x14ac:dyDescent="0.2">
      <c r="A602" s="67">
        <v>38950</v>
      </c>
      <c r="B602" s="68">
        <v>2</v>
      </c>
      <c r="C602" s="68">
        <v>5.25</v>
      </c>
      <c r="D602" s="59">
        <v>0</v>
      </c>
    </row>
    <row r="603" spans="1:4" x14ac:dyDescent="0.2">
      <c r="A603" s="67">
        <v>38951</v>
      </c>
      <c r="B603" s="68">
        <v>2</v>
      </c>
      <c r="C603" s="68">
        <v>5.25</v>
      </c>
      <c r="D603" s="59">
        <v>0</v>
      </c>
    </row>
    <row r="604" spans="1:4" x14ac:dyDescent="0.2">
      <c r="A604" s="67">
        <v>38952</v>
      </c>
      <c r="B604" s="68">
        <v>2</v>
      </c>
      <c r="C604" s="68">
        <v>5.25</v>
      </c>
      <c r="D604" s="59">
        <v>0</v>
      </c>
    </row>
    <row r="605" spans="1:4" x14ac:dyDescent="0.2">
      <c r="A605" s="67">
        <v>38953</v>
      </c>
      <c r="B605" s="68">
        <v>2</v>
      </c>
      <c r="C605" s="68">
        <v>5.25</v>
      </c>
      <c r="D605" s="59">
        <v>0</v>
      </c>
    </row>
    <row r="606" spans="1:4" x14ac:dyDescent="0.2">
      <c r="A606" s="67">
        <v>38954</v>
      </c>
      <c r="B606" s="68">
        <v>2</v>
      </c>
      <c r="C606" s="68">
        <v>5.25</v>
      </c>
      <c r="D606" s="59">
        <v>0</v>
      </c>
    </row>
    <row r="607" spans="1:4" x14ac:dyDescent="0.2">
      <c r="A607" s="67">
        <v>38955</v>
      </c>
      <c r="B607" s="68" t="e">
        <f>NA()</f>
        <v>#N/A</v>
      </c>
      <c r="C607" s="68" t="e">
        <f>NA()</f>
        <v>#N/A</v>
      </c>
      <c r="D607" s="59">
        <v>0</v>
      </c>
    </row>
    <row r="608" spans="1:4" x14ac:dyDescent="0.2">
      <c r="A608" s="67">
        <v>38956</v>
      </c>
      <c r="B608" s="68" t="e">
        <f>NA()</f>
        <v>#N/A</v>
      </c>
      <c r="C608" s="68" t="e">
        <f>NA()</f>
        <v>#N/A</v>
      </c>
      <c r="D608" s="59">
        <v>0</v>
      </c>
    </row>
    <row r="609" spans="1:4" x14ac:dyDescent="0.2">
      <c r="A609" s="67">
        <v>38957</v>
      </c>
      <c r="B609" s="68">
        <v>2</v>
      </c>
      <c r="C609" s="68">
        <v>5.25</v>
      </c>
      <c r="D609" s="59">
        <v>0</v>
      </c>
    </row>
    <row r="610" spans="1:4" x14ac:dyDescent="0.2">
      <c r="A610" s="67">
        <v>38958</v>
      </c>
      <c r="B610" s="68">
        <v>2</v>
      </c>
      <c r="C610" s="68">
        <v>5.25</v>
      </c>
      <c r="D610" s="59">
        <v>0</v>
      </c>
    </row>
    <row r="611" spans="1:4" x14ac:dyDescent="0.2">
      <c r="A611" s="67">
        <v>38959</v>
      </c>
      <c r="B611" s="68">
        <v>2</v>
      </c>
      <c r="C611" s="68">
        <v>5.25</v>
      </c>
      <c r="D611" s="59">
        <v>0</v>
      </c>
    </row>
    <row r="612" spans="1:4" x14ac:dyDescent="0.2">
      <c r="A612" s="67">
        <v>38960</v>
      </c>
      <c r="B612" s="68">
        <v>2</v>
      </c>
      <c r="C612" s="68">
        <v>5.25</v>
      </c>
      <c r="D612" s="59">
        <v>0</v>
      </c>
    </row>
    <row r="613" spans="1:4" x14ac:dyDescent="0.2">
      <c r="A613" s="67">
        <v>38961</v>
      </c>
      <c r="B613" s="68">
        <v>2</v>
      </c>
      <c r="C613" s="68">
        <v>5.25</v>
      </c>
      <c r="D613" s="59">
        <v>0</v>
      </c>
    </row>
    <row r="614" spans="1:4" x14ac:dyDescent="0.2">
      <c r="A614" s="67">
        <v>38962</v>
      </c>
      <c r="B614" s="68" t="e">
        <f>NA()</f>
        <v>#N/A</v>
      </c>
      <c r="C614" s="68" t="e">
        <f>NA()</f>
        <v>#N/A</v>
      </c>
      <c r="D614" s="59">
        <v>0</v>
      </c>
    </row>
    <row r="615" spans="1:4" x14ac:dyDescent="0.2">
      <c r="A615" s="67">
        <v>38963</v>
      </c>
      <c r="B615" s="68" t="e">
        <f>NA()</f>
        <v>#N/A</v>
      </c>
      <c r="C615" s="68" t="e">
        <f>NA()</f>
        <v>#N/A</v>
      </c>
      <c r="D615" s="59">
        <v>0</v>
      </c>
    </row>
    <row r="616" spans="1:4" x14ac:dyDescent="0.2">
      <c r="A616" s="67">
        <v>38964</v>
      </c>
      <c r="B616" s="68">
        <v>2</v>
      </c>
      <c r="C616" s="68">
        <v>5.25</v>
      </c>
      <c r="D616" s="59">
        <v>0</v>
      </c>
    </row>
    <row r="617" spans="1:4" x14ac:dyDescent="0.2">
      <c r="A617" s="67">
        <v>38965</v>
      </c>
      <c r="B617" s="68">
        <v>2</v>
      </c>
      <c r="C617" s="68">
        <v>5.25</v>
      </c>
      <c r="D617" s="59">
        <v>0</v>
      </c>
    </row>
    <row r="618" spans="1:4" x14ac:dyDescent="0.2">
      <c r="A618" s="67">
        <v>38966</v>
      </c>
      <c r="B618" s="68">
        <v>2</v>
      </c>
      <c r="C618" s="68">
        <v>5.25</v>
      </c>
      <c r="D618" s="59">
        <v>0</v>
      </c>
    </row>
    <row r="619" spans="1:4" x14ac:dyDescent="0.2">
      <c r="A619" s="67">
        <v>38967</v>
      </c>
      <c r="B619" s="68">
        <v>2</v>
      </c>
      <c r="C619" s="68">
        <v>5.25</v>
      </c>
      <c r="D619" s="59">
        <v>0</v>
      </c>
    </row>
    <row r="620" spans="1:4" x14ac:dyDescent="0.2">
      <c r="A620" s="67">
        <v>38968</v>
      </c>
      <c r="B620" s="68">
        <v>2</v>
      </c>
      <c r="C620" s="68">
        <v>5.25</v>
      </c>
      <c r="D620" s="59">
        <v>0</v>
      </c>
    </row>
    <row r="621" spans="1:4" x14ac:dyDescent="0.2">
      <c r="A621" s="67">
        <v>38969</v>
      </c>
      <c r="B621" s="68" t="e">
        <f>NA()</f>
        <v>#N/A</v>
      </c>
      <c r="C621" s="68" t="e">
        <f>NA()</f>
        <v>#N/A</v>
      </c>
      <c r="D621" s="59">
        <v>0</v>
      </c>
    </row>
    <row r="622" spans="1:4" x14ac:dyDescent="0.2">
      <c r="A622" s="67">
        <v>38970</v>
      </c>
      <c r="B622" s="68" t="e">
        <f>NA()</f>
        <v>#N/A</v>
      </c>
      <c r="C622" s="68" t="e">
        <f>NA()</f>
        <v>#N/A</v>
      </c>
      <c r="D622" s="59">
        <v>0</v>
      </c>
    </row>
    <row r="623" spans="1:4" x14ac:dyDescent="0.2">
      <c r="A623" s="67">
        <v>38971</v>
      </c>
      <c r="B623" s="68">
        <v>2</v>
      </c>
      <c r="C623" s="68">
        <v>5.25</v>
      </c>
      <c r="D623" s="59">
        <v>0</v>
      </c>
    </row>
    <row r="624" spans="1:4" x14ac:dyDescent="0.2">
      <c r="A624" s="67">
        <v>38972</v>
      </c>
      <c r="B624" s="68">
        <v>2</v>
      </c>
      <c r="C624" s="68">
        <v>5.25</v>
      </c>
      <c r="D624" s="59">
        <v>0</v>
      </c>
    </row>
    <row r="625" spans="1:4" x14ac:dyDescent="0.2">
      <c r="A625" s="67">
        <v>38973</v>
      </c>
      <c r="B625" s="68">
        <v>2</v>
      </c>
      <c r="C625" s="68">
        <v>5.25</v>
      </c>
      <c r="D625" s="59">
        <v>0</v>
      </c>
    </row>
    <row r="626" spans="1:4" x14ac:dyDescent="0.2">
      <c r="A626" s="67">
        <v>38974</v>
      </c>
      <c r="B626" s="68">
        <v>2</v>
      </c>
      <c r="C626" s="68">
        <v>5.25</v>
      </c>
      <c r="D626" s="59">
        <v>0</v>
      </c>
    </row>
    <row r="627" spans="1:4" x14ac:dyDescent="0.2">
      <c r="A627" s="67">
        <v>38975</v>
      </c>
      <c r="B627" s="68">
        <v>2</v>
      </c>
      <c r="C627" s="68">
        <v>5.25</v>
      </c>
      <c r="D627" s="59">
        <v>0</v>
      </c>
    </row>
    <row r="628" spans="1:4" x14ac:dyDescent="0.2">
      <c r="A628" s="67">
        <v>38976</v>
      </c>
      <c r="B628" s="68" t="e">
        <f>NA()</f>
        <v>#N/A</v>
      </c>
      <c r="C628" s="68" t="e">
        <f>NA()</f>
        <v>#N/A</v>
      </c>
      <c r="D628" s="59">
        <v>0</v>
      </c>
    </row>
    <row r="629" spans="1:4" x14ac:dyDescent="0.2">
      <c r="A629" s="67">
        <v>38977</v>
      </c>
      <c r="B629" s="68" t="e">
        <f>NA()</f>
        <v>#N/A</v>
      </c>
      <c r="C629" s="68" t="e">
        <f>NA()</f>
        <v>#N/A</v>
      </c>
      <c r="D629" s="59">
        <v>0</v>
      </c>
    </row>
    <row r="630" spans="1:4" x14ac:dyDescent="0.2">
      <c r="A630" s="67">
        <v>38978</v>
      </c>
      <c r="B630" s="68">
        <v>2</v>
      </c>
      <c r="C630" s="68">
        <v>5.25</v>
      </c>
      <c r="D630" s="59">
        <v>0</v>
      </c>
    </row>
    <row r="631" spans="1:4" x14ac:dyDescent="0.2">
      <c r="A631" s="67">
        <v>38979</v>
      </c>
      <c r="B631" s="68">
        <v>2</v>
      </c>
      <c r="C631" s="68">
        <v>5.25</v>
      </c>
      <c r="D631" s="59">
        <v>0</v>
      </c>
    </row>
    <row r="632" spans="1:4" x14ac:dyDescent="0.2">
      <c r="A632" s="67">
        <v>38980</v>
      </c>
      <c r="B632" s="68">
        <v>2</v>
      </c>
      <c r="C632" s="68">
        <v>5.25</v>
      </c>
      <c r="D632" s="59">
        <v>0</v>
      </c>
    </row>
    <row r="633" spans="1:4" x14ac:dyDescent="0.2">
      <c r="A633" s="67">
        <v>38981</v>
      </c>
      <c r="B633" s="68">
        <v>2</v>
      </c>
      <c r="C633" s="68">
        <v>5.25</v>
      </c>
      <c r="D633" s="59">
        <v>0</v>
      </c>
    </row>
    <row r="634" spans="1:4" x14ac:dyDescent="0.2">
      <c r="A634" s="67">
        <v>38982</v>
      </c>
      <c r="B634" s="68">
        <v>2</v>
      </c>
      <c r="C634" s="68">
        <v>5.25</v>
      </c>
      <c r="D634" s="59">
        <v>0</v>
      </c>
    </row>
    <row r="635" spans="1:4" x14ac:dyDescent="0.2">
      <c r="A635" s="67">
        <v>38983</v>
      </c>
      <c r="B635" s="68" t="e">
        <f>NA()</f>
        <v>#N/A</v>
      </c>
      <c r="C635" s="68" t="e">
        <f>NA()</f>
        <v>#N/A</v>
      </c>
      <c r="D635" s="59">
        <v>0</v>
      </c>
    </row>
    <row r="636" spans="1:4" x14ac:dyDescent="0.2">
      <c r="A636" s="67">
        <v>38984</v>
      </c>
      <c r="B636" s="68" t="e">
        <f>NA()</f>
        <v>#N/A</v>
      </c>
      <c r="C636" s="68" t="e">
        <f>NA()</f>
        <v>#N/A</v>
      </c>
      <c r="D636" s="59">
        <v>0</v>
      </c>
    </row>
    <row r="637" spans="1:4" x14ac:dyDescent="0.2">
      <c r="A637" s="67">
        <v>38985</v>
      </c>
      <c r="B637" s="68">
        <v>2</v>
      </c>
      <c r="C637" s="68">
        <v>5.25</v>
      </c>
      <c r="D637" s="59">
        <v>0</v>
      </c>
    </row>
    <row r="638" spans="1:4" x14ac:dyDescent="0.2">
      <c r="A638" s="67">
        <v>38986</v>
      </c>
      <c r="B638" s="68">
        <v>2</v>
      </c>
      <c r="C638" s="68">
        <v>5.25</v>
      </c>
      <c r="D638" s="59">
        <v>0</v>
      </c>
    </row>
    <row r="639" spans="1:4" x14ac:dyDescent="0.2">
      <c r="A639" s="67">
        <v>38987</v>
      </c>
      <c r="B639" s="68">
        <v>2</v>
      </c>
      <c r="C639" s="68">
        <v>5.25</v>
      </c>
      <c r="D639" s="59">
        <v>0</v>
      </c>
    </row>
    <row r="640" spans="1:4" x14ac:dyDescent="0.2">
      <c r="A640" s="67">
        <v>38988</v>
      </c>
      <c r="B640" s="68">
        <v>2</v>
      </c>
      <c r="C640" s="68">
        <v>5.25</v>
      </c>
      <c r="D640" s="59">
        <v>0</v>
      </c>
    </row>
    <row r="641" spans="1:4" x14ac:dyDescent="0.2">
      <c r="A641" s="67">
        <v>38989</v>
      </c>
      <c r="B641" s="68">
        <v>2</v>
      </c>
      <c r="C641" s="68">
        <v>5.25</v>
      </c>
      <c r="D641" s="59">
        <v>0</v>
      </c>
    </row>
    <row r="642" spans="1:4" x14ac:dyDescent="0.2">
      <c r="A642" s="67">
        <v>38990</v>
      </c>
      <c r="B642" s="68" t="e">
        <f>NA()</f>
        <v>#N/A</v>
      </c>
      <c r="C642" s="68" t="e">
        <f>NA()</f>
        <v>#N/A</v>
      </c>
      <c r="D642" s="59">
        <v>0</v>
      </c>
    </row>
    <row r="643" spans="1:4" x14ac:dyDescent="0.2">
      <c r="A643" s="67">
        <v>38991</v>
      </c>
      <c r="B643" s="68" t="e">
        <f>NA()</f>
        <v>#N/A</v>
      </c>
      <c r="C643" s="68" t="e">
        <f>NA()</f>
        <v>#N/A</v>
      </c>
      <c r="D643" s="59">
        <v>0</v>
      </c>
    </row>
    <row r="644" spans="1:4" x14ac:dyDescent="0.2">
      <c r="A644" s="67">
        <v>38992</v>
      </c>
      <c r="B644" s="68">
        <v>2</v>
      </c>
      <c r="C644" s="68">
        <v>5.25</v>
      </c>
      <c r="D644" s="59">
        <v>0</v>
      </c>
    </row>
    <row r="645" spans="1:4" x14ac:dyDescent="0.2">
      <c r="A645" s="67">
        <v>38993</v>
      </c>
      <c r="B645" s="68">
        <v>2</v>
      </c>
      <c r="C645" s="68">
        <v>5.25</v>
      </c>
      <c r="D645" s="59">
        <v>0</v>
      </c>
    </row>
    <row r="646" spans="1:4" x14ac:dyDescent="0.2">
      <c r="A646" s="67">
        <v>38994</v>
      </c>
      <c r="B646" s="68">
        <v>2</v>
      </c>
      <c r="C646" s="68">
        <v>5.25</v>
      </c>
      <c r="D646" s="59">
        <v>0</v>
      </c>
    </row>
    <row r="647" spans="1:4" x14ac:dyDescent="0.2">
      <c r="A647" s="67">
        <v>38995</v>
      </c>
      <c r="B647" s="68">
        <v>2</v>
      </c>
      <c r="C647" s="68">
        <v>5.25</v>
      </c>
      <c r="D647" s="59">
        <v>0</v>
      </c>
    </row>
    <row r="648" spans="1:4" x14ac:dyDescent="0.2">
      <c r="A648" s="67">
        <v>38996</v>
      </c>
      <c r="B648" s="68">
        <v>2</v>
      </c>
      <c r="C648" s="68">
        <v>5.25</v>
      </c>
      <c r="D648" s="59">
        <v>0</v>
      </c>
    </row>
    <row r="649" spans="1:4" x14ac:dyDescent="0.2">
      <c r="A649" s="67">
        <v>38997</v>
      </c>
      <c r="B649" s="68" t="e">
        <f>NA()</f>
        <v>#N/A</v>
      </c>
      <c r="C649" s="68" t="e">
        <f>NA()</f>
        <v>#N/A</v>
      </c>
      <c r="D649" s="59">
        <v>0</v>
      </c>
    </row>
    <row r="650" spans="1:4" x14ac:dyDescent="0.2">
      <c r="A650" s="67">
        <v>38998</v>
      </c>
      <c r="B650" s="68" t="e">
        <f>NA()</f>
        <v>#N/A</v>
      </c>
      <c r="C650" s="68" t="e">
        <f>NA()</f>
        <v>#N/A</v>
      </c>
      <c r="D650" s="59">
        <v>0</v>
      </c>
    </row>
    <row r="651" spans="1:4" x14ac:dyDescent="0.2">
      <c r="A651" s="67">
        <v>38999</v>
      </c>
      <c r="B651" s="68">
        <v>2</v>
      </c>
      <c r="C651" s="68">
        <v>5.25</v>
      </c>
      <c r="D651" s="59">
        <v>0</v>
      </c>
    </row>
    <row r="652" spans="1:4" x14ac:dyDescent="0.2">
      <c r="A652" s="67">
        <v>39000</v>
      </c>
      <c r="B652" s="68">
        <v>2</v>
      </c>
      <c r="C652" s="68">
        <v>5.25</v>
      </c>
      <c r="D652" s="59">
        <v>0</v>
      </c>
    </row>
    <row r="653" spans="1:4" x14ac:dyDescent="0.2">
      <c r="A653" s="67">
        <v>39001</v>
      </c>
      <c r="B653" s="68">
        <v>2.25</v>
      </c>
      <c r="C653" s="68">
        <v>5.25</v>
      </c>
      <c r="D653" s="59">
        <v>0</v>
      </c>
    </row>
    <row r="654" spans="1:4" x14ac:dyDescent="0.2">
      <c r="A654" s="67">
        <v>39002</v>
      </c>
      <c r="B654" s="68">
        <v>2.25</v>
      </c>
      <c r="C654" s="68">
        <v>5.25</v>
      </c>
      <c r="D654" s="59">
        <v>0</v>
      </c>
    </row>
    <row r="655" spans="1:4" x14ac:dyDescent="0.2">
      <c r="A655" s="67">
        <v>39003</v>
      </c>
      <c r="B655" s="68">
        <v>2.25</v>
      </c>
      <c r="C655" s="68">
        <v>5.25</v>
      </c>
      <c r="D655" s="59">
        <v>0</v>
      </c>
    </row>
    <row r="656" spans="1:4" x14ac:dyDescent="0.2">
      <c r="A656" s="67">
        <v>39004</v>
      </c>
      <c r="B656" s="68" t="e">
        <f>NA()</f>
        <v>#N/A</v>
      </c>
      <c r="C656" s="68" t="e">
        <f>NA()</f>
        <v>#N/A</v>
      </c>
      <c r="D656" s="59">
        <v>0</v>
      </c>
    </row>
    <row r="657" spans="1:4" x14ac:dyDescent="0.2">
      <c r="A657" s="67">
        <v>39005</v>
      </c>
      <c r="B657" s="68" t="e">
        <f>NA()</f>
        <v>#N/A</v>
      </c>
      <c r="C657" s="68" t="e">
        <f>NA()</f>
        <v>#N/A</v>
      </c>
      <c r="D657" s="59">
        <v>0</v>
      </c>
    </row>
    <row r="658" spans="1:4" x14ac:dyDescent="0.2">
      <c r="A658" s="67">
        <v>39006</v>
      </c>
      <c r="B658" s="68">
        <v>2.25</v>
      </c>
      <c r="C658" s="68">
        <v>5.25</v>
      </c>
      <c r="D658" s="59">
        <v>0</v>
      </c>
    </row>
    <row r="659" spans="1:4" x14ac:dyDescent="0.2">
      <c r="A659" s="67">
        <v>39007</v>
      </c>
      <c r="B659" s="68">
        <v>2.25</v>
      </c>
      <c r="C659" s="68">
        <v>5.25</v>
      </c>
      <c r="D659" s="59">
        <v>0</v>
      </c>
    </row>
    <row r="660" spans="1:4" x14ac:dyDescent="0.2">
      <c r="A660" s="67">
        <v>39008</v>
      </c>
      <c r="B660" s="68">
        <v>2.25</v>
      </c>
      <c r="C660" s="68">
        <v>5.25</v>
      </c>
      <c r="D660" s="59">
        <v>0</v>
      </c>
    </row>
    <row r="661" spans="1:4" x14ac:dyDescent="0.2">
      <c r="A661" s="67">
        <v>39009</v>
      </c>
      <c r="B661" s="68">
        <v>2.25</v>
      </c>
      <c r="C661" s="68">
        <v>5.25</v>
      </c>
      <c r="D661" s="59">
        <v>0</v>
      </c>
    </row>
    <row r="662" spans="1:4" x14ac:dyDescent="0.2">
      <c r="A662" s="67">
        <v>39010</v>
      </c>
      <c r="B662" s="68">
        <v>2.25</v>
      </c>
      <c r="C662" s="68">
        <v>5.25</v>
      </c>
      <c r="D662" s="59">
        <v>0</v>
      </c>
    </row>
    <row r="663" spans="1:4" x14ac:dyDescent="0.2">
      <c r="A663" s="67">
        <v>39011</v>
      </c>
      <c r="B663" s="68" t="e">
        <f>NA()</f>
        <v>#N/A</v>
      </c>
      <c r="C663" s="68" t="e">
        <f>NA()</f>
        <v>#N/A</v>
      </c>
      <c r="D663" s="59">
        <v>0</v>
      </c>
    </row>
    <row r="664" spans="1:4" x14ac:dyDescent="0.2">
      <c r="A664" s="67">
        <v>39012</v>
      </c>
      <c r="B664" s="68" t="e">
        <f>NA()</f>
        <v>#N/A</v>
      </c>
      <c r="C664" s="68" t="e">
        <f>NA()</f>
        <v>#N/A</v>
      </c>
      <c r="D664" s="59">
        <v>0</v>
      </c>
    </row>
    <row r="665" spans="1:4" x14ac:dyDescent="0.2">
      <c r="A665" s="67">
        <v>39013</v>
      </c>
      <c r="B665" s="68">
        <v>2.25</v>
      </c>
      <c r="C665" s="68">
        <v>5.25</v>
      </c>
      <c r="D665" s="59">
        <v>0</v>
      </c>
    </row>
    <row r="666" spans="1:4" x14ac:dyDescent="0.2">
      <c r="A666" s="67">
        <v>39014</v>
      </c>
      <c r="B666" s="68">
        <v>2.25</v>
      </c>
      <c r="C666" s="68">
        <v>5.25</v>
      </c>
      <c r="D666" s="59">
        <v>0</v>
      </c>
    </row>
    <row r="667" spans="1:4" x14ac:dyDescent="0.2">
      <c r="A667" s="67">
        <v>39015</v>
      </c>
      <c r="B667" s="68">
        <v>2.25</v>
      </c>
      <c r="C667" s="68">
        <v>5.25</v>
      </c>
      <c r="D667" s="59">
        <v>0</v>
      </c>
    </row>
    <row r="668" spans="1:4" x14ac:dyDescent="0.2">
      <c r="A668" s="67">
        <v>39016</v>
      </c>
      <c r="B668" s="68">
        <v>2.25</v>
      </c>
      <c r="C668" s="68">
        <v>5.25</v>
      </c>
      <c r="D668" s="59">
        <v>0</v>
      </c>
    </row>
    <row r="669" spans="1:4" x14ac:dyDescent="0.2">
      <c r="A669" s="67">
        <v>39017</v>
      </c>
      <c r="B669" s="68">
        <v>2.25</v>
      </c>
      <c r="C669" s="68">
        <v>5.25</v>
      </c>
      <c r="D669" s="59">
        <v>0</v>
      </c>
    </row>
    <row r="670" spans="1:4" x14ac:dyDescent="0.2">
      <c r="A670" s="67">
        <v>39018</v>
      </c>
      <c r="B670" s="68" t="e">
        <f>NA()</f>
        <v>#N/A</v>
      </c>
      <c r="C670" s="68" t="e">
        <f>NA()</f>
        <v>#N/A</v>
      </c>
      <c r="D670" s="59">
        <v>0</v>
      </c>
    </row>
    <row r="671" spans="1:4" x14ac:dyDescent="0.2">
      <c r="A671" s="67">
        <v>39019</v>
      </c>
      <c r="B671" s="68" t="e">
        <f>NA()</f>
        <v>#N/A</v>
      </c>
      <c r="C671" s="68" t="e">
        <f>NA()</f>
        <v>#N/A</v>
      </c>
      <c r="D671" s="59">
        <v>0</v>
      </c>
    </row>
    <row r="672" spans="1:4" x14ac:dyDescent="0.2">
      <c r="A672" s="67">
        <v>39020</v>
      </c>
      <c r="B672" s="68">
        <v>2.25</v>
      </c>
      <c r="C672" s="68">
        <v>5.25</v>
      </c>
      <c r="D672" s="59">
        <v>0</v>
      </c>
    </row>
    <row r="673" spans="1:4" x14ac:dyDescent="0.2">
      <c r="A673" s="67">
        <v>39021</v>
      </c>
      <c r="B673" s="68">
        <v>2.25</v>
      </c>
      <c r="C673" s="68">
        <v>5.25</v>
      </c>
      <c r="D673" s="59">
        <v>0</v>
      </c>
    </row>
    <row r="674" spans="1:4" x14ac:dyDescent="0.2">
      <c r="A674" s="67">
        <v>39022</v>
      </c>
      <c r="B674" s="68">
        <v>2.25</v>
      </c>
      <c r="C674" s="68">
        <v>5.25</v>
      </c>
      <c r="D674" s="59">
        <v>0</v>
      </c>
    </row>
    <row r="675" spans="1:4" x14ac:dyDescent="0.2">
      <c r="A675" s="67">
        <v>39023</v>
      </c>
      <c r="B675" s="68">
        <v>2.25</v>
      </c>
      <c r="C675" s="68">
        <v>5.25</v>
      </c>
      <c r="D675" s="59">
        <v>0</v>
      </c>
    </row>
    <row r="676" spans="1:4" x14ac:dyDescent="0.2">
      <c r="A676" s="67">
        <v>39024</v>
      </c>
      <c r="B676" s="68">
        <v>2.25</v>
      </c>
      <c r="C676" s="68">
        <v>5.25</v>
      </c>
      <c r="D676" s="59">
        <v>0</v>
      </c>
    </row>
    <row r="677" spans="1:4" x14ac:dyDescent="0.2">
      <c r="A677" s="67">
        <v>39025</v>
      </c>
      <c r="B677" s="68" t="e">
        <f>NA()</f>
        <v>#N/A</v>
      </c>
      <c r="C677" s="68" t="e">
        <f>NA()</f>
        <v>#N/A</v>
      </c>
      <c r="D677" s="59">
        <v>0</v>
      </c>
    </row>
    <row r="678" spans="1:4" x14ac:dyDescent="0.2">
      <c r="A678" s="67">
        <v>39026</v>
      </c>
      <c r="B678" s="68" t="e">
        <f>NA()</f>
        <v>#N/A</v>
      </c>
      <c r="C678" s="68" t="e">
        <f>NA()</f>
        <v>#N/A</v>
      </c>
      <c r="D678" s="59">
        <v>0</v>
      </c>
    </row>
    <row r="679" spans="1:4" x14ac:dyDescent="0.2">
      <c r="A679" s="67">
        <v>39027</v>
      </c>
      <c r="B679" s="68">
        <v>2.25</v>
      </c>
      <c r="C679" s="68">
        <v>5.25</v>
      </c>
      <c r="D679" s="59">
        <v>0</v>
      </c>
    </row>
    <row r="680" spans="1:4" x14ac:dyDescent="0.2">
      <c r="A680" s="67">
        <v>39028</v>
      </c>
      <c r="B680" s="68">
        <v>2.25</v>
      </c>
      <c r="C680" s="68">
        <v>5.25</v>
      </c>
      <c r="D680" s="59">
        <v>0</v>
      </c>
    </row>
    <row r="681" spans="1:4" x14ac:dyDescent="0.2">
      <c r="A681" s="67">
        <v>39029</v>
      </c>
      <c r="B681" s="68">
        <v>2.25</v>
      </c>
      <c r="C681" s="68">
        <v>5.25</v>
      </c>
      <c r="D681" s="59">
        <v>0</v>
      </c>
    </row>
    <row r="682" spans="1:4" x14ac:dyDescent="0.2">
      <c r="A682" s="67">
        <v>39030</v>
      </c>
      <c r="B682" s="68">
        <v>2.25</v>
      </c>
      <c r="C682" s="68">
        <v>5.25</v>
      </c>
      <c r="D682" s="59">
        <v>0</v>
      </c>
    </row>
    <row r="683" spans="1:4" x14ac:dyDescent="0.2">
      <c r="A683" s="67">
        <v>39031</v>
      </c>
      <c r="B683" s="68">
        <v>2.25</v>
      </c>
      <c r="C683" s="68">
        <v>5.25</v>
      </c>
      <c r="D683" s="59">
        <v>0</v>
      </c>
    </row>
    <row r="684" spans="1:4" x14ac:dyDescent="0.2">
      <c r="A684" s="67">
        <v>39032</v>
      </c>
      <c r="B684" s="68" t="e">
        <f>NA()</f>
        <v>#N/A</v>
      </c>
      <c r="C684" s="68" t="e">
        <f>NA()</f>
        <v>#N/A</v>
      </c>
      <c r="D684" s="59">
        <v>0</v>
      </c>
    </row>
    <row r="685" spans="1:4" x14ac:dyDescent="0.2">
      <c r="A685" s="67">
        <v>39033</v>
      </c>
      <c r="B685" s="68" t="e">
        <f>NA()</f>
        <v>#N/A</v>
      </c>
      <c r="C685" s="68" t="e">
        <f>NA()</f>
        <v>#N/A</v>
      </c>
      <c r="D685" s="59">
        <v>0</v>
      </c>
    </row>
    <row r="686" spans="1:4" x14ac:dyDescent="0.2">
      <c r="A686" s="67">
        <v>39034</v>
      </c>
      <c r="B686" s="68">
        <v>2.25</v>
      </c>
      <c r="C686" s="68">
        <v>5.25</v>
      </c>
      <c r="D686" s="59">
        <v>0</v>
      </c>
    </row>
    <row r="687" spans="1:4" x14ac:dyDescent="0.2">
      <c r="A687" s="67">
        <v>39035</v>
      </c>
      <c r="B687" s="68">
        <v>2.25</v>
      </c>
      <c r="C687" s="68">
        <v>5.25</v>
      </c>
      <c r="D687" s="59">
        <v>0</v>
      </c>
    </row>
    <row r="688" spans="1:4" x14ac:dyDescent="0.2">
      <c r="A688" s="67">
        <v>39036</v>
      </c>
      <c r="B688" s="68">
        <v>2.25</v>
      </c>
      <c r="C688" s="68">
        <v>5.25</v>
      </c>
      <c r="D688" s="59">
        <v>0</v>
      </c>
    </row>
    <row r="689" spans="1:4" x14ac:dyDescent="0.2">
      <c r="A689" s="67">
        <v>39037</v>
      </c>
      <c r="B689" s="68">
        <v>2.25</v>
      </c>
      <c r="C689" s="68">
        <v>5.25</v>
      </c>
      <c r="D689" s="59">
        <v>0</v>
      </c>
    </row>
    <row r="690" spans="1:4" x14ac:dyDescent="0.2">
      <c r="A690" s="67">
        <v>39038</v>
      </c>
      <c r="B690" s="68">
        <v>2.25</v>
      </c>
      <c r="C690" s="68">
        <v>5.25</v>
      </c>
      <c r="D690" s="59">
        <v>0</v>
      </c>
    </row>
    <row r="691" spans="1:4" x14ac:dyDescent="0.2">
      <c r="A691" s="67">
        <v>39039</v>
      </c>
      <c r="B691" s="68" t="e">
        <f>NA()</f>
        <v>#N/A</v>
      </c>
      <c r="C691" s="68" t="e">
        <f>NA()</f>
        <v>#N/A</v>
      </c>
      <c r="D691" s="59">
        <v>0</v>
      </c>
    </row>
    <row r="692" spans="1:4" x14ac:dyDescent="0.2">
      <c r="A692" s="67">
        <v>39040</v>
      </c>
      <c r="B692" s="68" t="e">
        <f>NA()</f>
        <v>#N/A</v>
      </c>
      <c r="C692" s="68" t="e">
        <f>NA()</f>
        <v>#N/A</v>
      </c>
      <c r="D692" s="59">
        <v>0</v>
      </c>
    </row>
    <row r="693" spans="1:4" x14ac:dyDescent="0.2">
      <c r="A693" s="67">
        <v>39041</v>
      </c>
      <c r="B693" s="68">
        <v>2.25</v>
      </c>
      <c r="C693" s="68">
        <v>5.25</v>
      </c>
      <c r="D693" s="59">
        <v>0</v>
      </c>
    </row>
    <row r="694" spans="1:4" x14ac:dyDescent="0.2">
      <c r="A694" s="67">
        <v>39042</v>
      </c>
      <c r="B694" s="68">
        <v>2.25</v>
      </c>
      <c r="C694" s="68">
        <v>5.25</v>
      </c>
      <c r="D694" s="59">
        <v>0</v>
      </c>
    </row>
    <row r="695" spans="1:4" x14ac:dyDescent="0.2">
      <c r="A695" s="67">
        <v>39043</v>
      </c>
      <c r="B695" s="68">
        <v>2.25</v>
      </c>
      <c r="C695" s="68">
        <v>5.25</v>
      </c>
      <c r="D695" s="59">
        <v>0</v>
      </c>
    </row>
    <row r="696" spans="1:4" x14ac:dyDescent="0.2">
      <c r="A696" s="67">
        <v>39044</v>
      </c>
      <c r="B696" s="68">
        <v>2.25</v>
      </c>
      <c r="C696" s="68">
        <v>5.25</v>
      </c>
      <c r="D696" s="59">
        <v>0</v>
      </c>
    </row>
    <row r="697" spans="1:4" x14ac:dyDescent="0.2">
      <c r="A697" s="67">
        <v>39045</v>
      </c>
      <c r="B697" s="68">
        <v>2.25</v>
      </c>
      <c r="C697" s="68">
        <v>5.25</v>
      </c>
      <c r="D697" s="59">
        <v>0</v>
      </c>
    </row>
    <row r="698" spans="1:4" x14ac:dyDescent="0.2">
      <c r="A698" s="67">
        <v>39046</v>
      </c>
      <c r="B698" s="68" t="e">
        <f>NA()</f>
        <v>#N/A</v>
      </c>
      <c r="C698" s="68" t="e">
        <f>NA()</f>
        <v>#N/A</v>
      </c>
      <c r="D698" s="59">
        <v>0</v>
      </c>
    </row>
    <row r="699" spans="1:4" x14ac:dyDescent="0.2">
      <c r="A699" s="67">
        <v>39047</v>
      </c>
      <c r="B699" s="68" t="e">
        <f>NA()</f>
        <v>#N/A</v>
      </c>
      <c r="C699" s="68" t="e">
        <f>NA()</f>
        <v>#N/A</v>
      </c>
      <c r="D699" s="59">
        <v>0</v>
      </c>
    </row>
    <row r="700" spans="1:4" x14ac:dyDescent="0.2">
      <c r="A700" s="67">
        <v>39048</v>
      </c>
      <c r="B700" s="68">
        <v>2.25</v>
      </c>
      <c r="C700" s="68">
        <v>5.25</v>
      </c>
      <c r="D700" s="59">
        <v>0</v>
      </c>
    </row>
    <row r="701" spans="1:4" x14ac:dyDescent="0.2">
      <c r="A701" s="67">
        <v>39049</v>
      </c>
      <c r="B701" s="68">
        <v>2.25</v>
      </c>
      <c r="C701" s="68">
        <v>5.25</v>
      </c>
      <c r="D701" s="59">
        <v>0</v>
      </c>
    </row>
    <row r="702" spans="1:4" x14ac:dyDescent="0.2">
      <c r="A702" s="67">
        <v>39050</v>
      </c>
      <c r="B702" s="68">
        <v>2.25</v>
      </c>
      <c r="C702" s="68">
        <v>5.25</v>
      </c>
      <c r="D702" s="59">
        <v>0</v>
      </c>
    </row>
    <row r="703" spans="1:4" x14ac:dyDescent="0.2">
      <c r="A703" s="67">
        <v>39051</v>
      </c>
      <c r="B703" s="68">
        <v>2.25</v>
      </c>
      <c r="C703" s="68">
        <v>5.25</v>
      </c>
      <c r="D703" s="59">
        <v>0</v>
      </c>
    </row>
    <row r="704" spans="1:4" x14ac:dyDescent="0.2">
      <c r="A704" s="67">
        <v>39052</v>
      </c>
      <c r="B704" s="68">
        <v>2.25</v>
      </c>
      <c r="C704" s="68">
        <v>5.25</v>
      </c>
      <c r="D704" s="59">
        <v>0</v>
      </c>
    </row>
    <row r="705" spans="1:4" x14ac:dyDescent="0.2">
      <c r="A705" s="67">
        <v>39053</v>
      </c>
      <c r="B705" s="68" t="e">
        <f>NA()</f>
        <v>#N/A</v>
      </c>
      <c r="C705" s="68" t="e">
        <f>NA()</f>
        <v>#N/A</v>
      </c>
      <c r="D705" s="59">
        <v>0</v>
      </c>
    </row>
    <row r="706" spans="1:4" x14ac:dyDescent="0.2">
      <c r="A706" s="67">
        <v>39054</v>
      </c>
      <c r="B706" s="68" t="e">
        <f>NA()</f>
        <v>#N/A</v>
      </c>
      <c r="C706" s="68" t="e">
        <f>NA()</f>
        <v>#N/A</v>
      </c>
      <c r="D706" s="59">
        <v>0</v>
      </c>
    </row>
    <row r="707" spans="1:4" x14ac:dyDescent="0.2">
      <c r="A707" s="67">
        <v>39055</v>
      </c>
      <c r="B707" s="68">
        <v>2.25</v>
      </c>
      <c r="C707" s="68">
        <v>5.25</v>
      </c>
      <c r="D707" s="59">
        <v>0</v>
      </c>
    </row>
    <row r="708" spans="1:4" x14ac:dyDescent="0.2">
      <c r="A708" s="67">
        <v>39056</v>
      </c>
      <c r="B708" s="68">
        <v>2.25</v>
      </c>
      <c r="C708" s="68">
        <v>5.25</v>
      </c>
      <c r="D708" s="59">
        <v>0</v>
      </c>
    </row>
    <row r="709" spans="1:4" x14ac:dyDescent="0.2">
      <c r="A709" s="67">
        <v>39057</v>
      </c>
      <c r="B709" s="68">
        <v>2.25</v>
      </c>
      <c r="C709" s="68">
        <v>5.25</v>
      </c>
      <c r="D709" s="59">
        <v>0</v>
      </c>
    </row>
    <row r="710" spans="1:4" x14ac:dyDescent="0.2">
      <c r="A710" s="67">
        <v>39058</v>
      </c>
      <c r="B710" s="68">
        <v>2.25</v>
      </c>
      <c r="C710" s="68">
        <v>5.25</v>
      </c>
      <c r="D710" s="59">
        <v>0</v>
      </c>
    </row>
    <row r="711" spans="1:4" x14ac:dyDescent="0.2">
      <c r="A711" s="67">
        <v>39059</v>
      </c>
      <c r="B711" s="68">
        <v>2.25</v>
      </c>
      <c r="C711" s="68">
        <v>5.25</v>
      </c>
      <c r="D711" s="59">
        <v>0</v>
      </c>
    </row>
    <row r="712" spans="1:4" x14ac:dyDescent="0.2">
      <c r="A712" s="67">
        <v>39060</v>
      </c>
      <c r="B712" s="68" t="e">
        <f>NA()</f>
        <v>#N/A</v>
      </c>
      <c r="C712" s="68" t="e">
        <f>NA()</f>
        <v>#N/A</v>
      </c>
      <c r="D712" s="59">
        <v>0</v>
      </c>
    </row>
    <row r="713" spans="1:4" x14ac:dyDescent="0.2">
      <c r="A713" s="67">
        <v>39061</v>
      </c>
      <c r="B713" s="68" t="e">
        <f>NA()</f>
        <v>#N/A</v>
      </c>
      <c r="C713" s="68" t="e">
        <f>NA()</f>
        <v>#N/A</v>
      </c>
      <c r="D713" s="59">
        <v>0</v>
      </c>
    </row>
    <row r="714" spans="1:4" x14ac:dyDescent="0.2">
      <c r="A714" s="67">
        <v>39062</v>
      </c>
      <c r="B714" s="68">
        <v>2.25</v>
      </c>
      <c r="C714" s="68">
        <v>5.25</v>
      </c>
      <c r="D714" s="59">
        <v>0</v>
      </c>
    </row>
    <row r="715" spans="1:4" x14ac:dyDescent="0.2">
      <c r="A715" s="67">
        <v>39063</v>
      </c>
      <c r="B715" s="68">
        <v>2.25</v>
      </c>
      <c r="C715" s="68">
        <v>5.25</v>
      </c>
      <c r="D715" s="59">
        <v>0</v>
      </c>
    </row>
    <row r="716" spans="1:4" x14ac:dyDescent="0.2">
      <c r="A716" s="67">
        <v>39064</v>
      </c>
      <c r="B716" s="68">
        <v>2.5</v>
      </c>
      <c r="C716" s="68">
        <v>5.25</v>
      </c>
      <c r="D716" s="59">
        <v>0</v>
      </c>
    </row>
    <row r="717" spans="1:4" x14ac:dyDescent="0.2">
      <c r="A717" s="67">
        <v>39065</v>
      </c>
      <c r="B717" s="68">
        <v>2.5</v>
      </c>
      <c r="C717" s="68">
        <v>5.25</v>
      </c>
      <c r="D717" s="59">
        <v>0</v>
      </c>
    </row>
    <row r="718" spans="1:4" x14ac:dyDescent="0.2">
      <c r="A718" s="67">
        <v>39066</v>
      </c>
      <c r="B718" s="68">
        <v>2.5</v>
      </c>
      <c r="C718" s="68">
        <v>5.25</v>
      </c>
      <c r="D718" s="59">
        <v>0</v>
      </c>
    </row>
    <row r="719" spans="1:4" x14ac:dyDescent="0.2">
      <c r="A719" s="67">
        <v>39067</v>
      </c>
      <c r="B719" s="68" t="e">
        <f>NA()</f>
        <v>#N/A</v>
      </c>
      <c r="C719" s="68" t="e">
        <f>NA()</f>
        <v>#N/A</v>
      </c>
      <c r="D719" s="59">
        <v>0</v>
      </c>
    </row>
    <row r="720" spans="1:4" x14ac:dyDescent="0.2">
      <c r="A720" s="67">
        <v>39068</v>
      </c>
      <c r="B720" s="68" t="e">
        <f>NA()</f>
        <v>#N/A</v>
      </c>
      <c r="C720" s="68" t="e">
        <f>NA()</f>
        <v>#N/A</v>
      </c>
      <c r="D720" s="59">
        <v>0</v>
      </c>
    </row>
    <row r="721" spans="1:4" x14ac:dyDescent="0.2">
      <c r="A721" s="67">
        <v>39069</v>
      </c>
      <c r="B721" s="68">
        <v>2.5</v>
      </c>
      <c r="C721" s="68">
        <v>5.25</v>
      </c>
      <c r="D721" s="59">
        <v>0</v>
      </c>
    </row>
    <row r="722" spans="1:4" x14ac:dyDescent="0.2">
      <c r="A722" s="67">
        <v>39070</v>
      </c>
      <c r="B722" s="68">
        <v>2.5</v>
      </c>
      <c r="C722" s="68">
        <v>5.25</v>
      </c>
      <c r="D722" s="59">
        <v>0</v>
      </c>
    </row>
    <row r="723" spans="1:4" x14ac:dyDescent="0.2">
      <c r="A723" s="67">
        <v>39071</v>
      </c>
      <c r="B723" s="68">
        <v>2.5</v>
      </c>
      <c r="C723" s="68">
        <v>5.25</v>
      </c>
      <c r="D723" s="59">
        <v>0</v>
      </c>
    </row>
    <row r="724" spans="1:4" x14ac:dyDescent="0.2">
      <c r="A724" s="67">
        <v>39072</v>
      </c>
      <c r="B724" s="68">
        <v>2.5</v>
      </c>
      <c r="C724" s="68">
        <v>5.25</v>
      </c>
      <c r="D724" s="59">
        <v>0</v>
      </c>
    </row>
    <row r="725" spans="1:4" x14ac:dyDescent="0.2">
      <c r="A725" s="67">
        <v>39073</v>
      </c>
      <c r="B725" s="68">
        <v>2.5</v>
      </c>
      <c r="C725" s="68">
        <v>5.25</v>
      </c>
      <c r="D725" s="59">
        <v>0</v>
      </c>
    </row>
    <row r="726" spans="1:4" x14ac:dyDescent="0.2">
      <c r="A726" s="67">
        <v>39074</v>
      </c>
      <c r="B726" s="68" t="e">
        <f>NA()</f>
        <v>#N/A</v>
      </c>
      <c r="C726" s="68" t="e">
        <f>NA()</f>
        <v>#N/A</v>
      </c>
      <c r="D726" s="59">
        <v>0</v>
      </c>
    </row>
    <row r="727" spans="1:4" x14ac:dyDescent="0.2">
      <c r="A727" s="67">
        <v>39075</v>
      </c>
      <c r="B727" s="68" t="e">
        <f>NA()</f>
        <v>#N/A</v>
      </c>
      <c r="C727" s="68" t="e">
        <f>NA()</f>
        <v>#N/A</v>
      </c>
      <c r="D727" s="59">
        <v>0</v>
      </c>
    </row>
    <row r="728" spans="1:4" x14ac:dyDescent="0.2">
      <c r="A728" s="67">
        <v>39076</v>
      </c>
      <c r="B728" s="68">
        <v>2.5</v>
      </c>
      <c r="C728" s="68">
        <v>5.25</v>
      </c>
      <c r="D728" s="59">
        <v>0</v>
      </c>
    </row>
    <row r="729" spans="1:4" x14ac:dyDescent="0.2">
      <c r="A729" s="67">
        <v>39077</v>
      </c>
      <c r="B729" s="68">
        <v>2.5</v>
      </c>
      <c r="C729" s="68">
        <v>5.25</v>
      </c>
      <c r="D729" s="59">
        <v>0</v>
      </c>
    </row>
    <row r="730" spans="1:4" x14ac:dyDescent="0.2">
      <c r="A730" s="67">
        <v>39078</v>
      </c>
      <c r="B730" s="68">
        <v>2.5</v>
      </c>
      <c r="C730" s="68">
        <v>5.25</v>
      </c>
      <c r="D730" s="59">
        <v>0</v>
      </c>
    </row>
    <row r="731" spans="1:4" x14ac:dyDescent="0.2">
      <c r="A731" s="67">
        <v>39079</v>
      </c>
      <c r="B731" s="68">
        <v>2.5</v>
      </c>
      <c r="C731" s="68">
        <v>5.25</v>
      </c>
      <c r="D731" s="59">
        <v>0</v>
      </c>
    </row>
    <row r="732" spans="1:4" x14ac:dyDescent="0.2">
      <c r="A732" s="67">
        <v>39080</v>
      </c>
      <c r="B732" s="68">
        <v>2.5</v>
      </c>
      <c r="C732" s="68">
        <v>5.25</v>
      </c>
      <c r="D732" s="59">
        <v>0</v>
      </c>
    </row>
    <row r="733" spans="1:4" x14ac:dyDescent="0.2">
      <c r="A733" s="67">
        <v>39081</v>
      </c>
      <c r="B733" s="68" t="e">
        <f>NA()</f>
        <v>#N/A</v>
      </c>
      <c r="C733" s="68" t="e">
        <f>NA()</f>
        <v>#N/A</v>
      </c>
      <c r="D733" s="59">
        <v>0</v>
      </c>
    </row>
    <row r="734" spans="1:4" x14ac:dyDescent="0.2">
      <c r="A734" s="67">
        <v>39082</v>
      </c>
      <c r="B734" s="68" t="e">
        <f>NA()</f>
        <v>#N/A</v>
      </c>
      <c r="C734" s="68" t="e">
        <f>NA()</f>
        <v>#N/A</v>
      </c>
      <c r="D734" s="59">
        <v>0</v>
      </c>
    </row>
    <row r="735" spans="1:4" x14ac:dyDescent="0.2">
      <c r="A735" s="67">
        <v>39083</v>
      </c>
      <c r="B735" s="68">
        <v>2.5</v>
      </c>
      <c r="C735" s="68">
        <v>5.25</v>
      </c>
      <c r="D735" s="59">
        <v>0</v>
      </c>
    </row>
    <row r="736" spans="1:4" x14ac:dyDescent="0.2">
      <c r="A736" s="67">
        <v>39084</v>
      </c>
      <c r="B736" s="68">
        <v>2.5</v>
      </c>
      <c r="C736" s="68">
        <v>5.25</v>
      </c>
      <c r="D736" s="59">
        <v>0</v>
      </c>
    </row>
    <row r="737" spans="1:4" x14ac:dyDescent="0.2">
      <c r="A737" s="67">
        <v>39085</v>
      </c>
      <c r="B737" s="68">
        <v>2.5</v>
      </c>
      <c r="C737" s="68">
        <v>5.25</v>
      </c>
      <c r="D737" s="59">
        <v>0</v>
      </c>
    </row>
    <row r="738" spans="1:4" x14ac:dyDescent="0.2">
      <c r="A738" s="67">
        <v>39086</v>
      </c>
      <c r="B738" s="68">
        <v>2.5</v>
      </c>
      <c r="C738" s="68">
        <v>5.25</v>
      </c>
      <c r="D738" s="59">
        <v>0</v>
      </c>
    </row>
    <row r="739" spans="1:4" x14ac:dyDescent="0.2">
      <c r="A739" s="67">
        <v>39087</v>
      </c>
      <c r="B739" s="68">
        <v>2.5</v>
      </c>
      <c r="C739" s="68">
        <v>5.25</v>
      </c>
      <c r="D739" s="59">
        <v>0</v>
      </c>
    </row>
    <row r="740" spans="1:4" x14ac:dyDescent="0.2">
      <c r="A740" s="67">
        <v>39088</v>
      </c>
      <c r="B740" s="68" t="e">
        <f>NA()</f>
        <v>#N/A</v>
      </c>
      <c r="C740" s="68" t="e">
        <f>NA()</f>
        <v>#N/A</v>
      </c>
      <c r="D740" s="59">
        <v>0</v>
      </c>
    </row>
    <row r="741" spans="1:4" x14ac:dyDescent="0.2">
      <c r="A741" s="67">
        <v>39089</v>
      </c>
      <c r="B741" s="68" t="e">
        <f>NA()</f>
        <v>#N/A</v>
      </c>
      <c r="C741" s="68" t="e">
        <f>NA()</f>
        <v>#N/A</v>
      </c>
      <c r="D741" s="59">
        <v>0</v>
      </c>
    </row>
    <row r="742" spans="1:4" x14ac:dyDescent="0.2">
      <c r="A742" s="67">
        <v>39090</v>
      </c>
      <c r="B742" s="68">
        <v>2.5</v>
      </c>
      <c r="C742" s="68">
        <v>5.25</v>
      </c>
      <c r="D742" s="59">
        <v>0</v>
      </c>
    </row>
    <row r="743" spans="1:4" x14ac:dyDescent="0.2">
      <c r="A743" s="67">
        <v>39091</v>
      </c>
      <c r="B743" s="68">
        <v>2.5</v>
      </c>
      <c r="C743" s="68">
        <v>5.25</v>
      </c>
      <c r="D743" s="59">
        <v>0</v>
      </c>
    </row>
    <row r="744" spans="1:4" x14ac:dyDescent="0.2">
      <c r="A744" s="67">
        <v>39092</v>
      </c>
      <c r="B744" s="68">
        <v>2.5</v>
      </c>
      <c r="C744" s="68">
        <v>5.25</v>
      </c>
      <c r="D744" s="59">
        <v>0</v>
      </c>
    </row>
    <row r="745" spans="1:4" x14ac:dyDescent="0.2">
      <c r="A745" s="67">
        <v>39093</v>
      </c>
      <c r="B745" s="68">
        <v>2.5</v>
      </c>
      <c r="C745" s="68">
        <v>5.25</v>
      </c>
      <c r="D745" s="59">
        <v>0</v>
      </c>
    </row>
    <row r="746" spans="1:4" x14ac:dyDescent="0.2">
      <c r="A746" s="67">
        <v>39094</v>
      </c>
      <c r="B746" s="68">
        <v>2.5</v>
      </c>
      <c r="C746" s="68">
        <v>5.25</v>
      </c>
      <c r="D746" s="59">
        <v>0</v>
      </c>
    </row>
    <row r="747" spans="1:4" x14ac:dyDescent="0.2">
      <c r="A747" s="67">
        <v>39095</v>
      </c>
      <c r="B747" s="68" t="e">
        <f>NA()</f>
        <v>#N/A</v>
      </c>
      <c r="C747" s="68" t="e">
        <f>NA()</f>
        <v>#N/A</v>
      </c>
      <c r="D747" s="59">
        <v>0</v>
      </c>
    </row>
    <row r="748" spans="1:4" x14ac:dyDescent="0.2">
      <c r="A748" s="67">
        <v>39096</v>
      </c>
      <c r="B748" s="68" t="e">
        <f>NA()</f>
        <v>#N/A</v>
      </c>
      <c r="C748" s="68" t="e">
        <f>NA()</f>
        <v>#N/A</v>
      </c>
      <c r="D748" s="59">
        <v>0</v>
      </c>
    </row>
    <row r="749" spans="1:4" x14ac:dyDescent="0.2">
      <c r="A749" s="67">
        <v>39097</v>
      </c>
      <c r="B749" s="68">
        <v>2.5</v>
      </c>
      <c r="C749" s="68">
        <v>5.25</v>
      </c>
      <c r="D749" s="59">
        <v>0</v>
      </c>
    </row>
    <row r="750" spans="1:4" x14ac:dyDescent="0.2">
      <c r="A750" s="67">
        <v>39098</v>
      </c>
      <c r="B750" s="68">
        <v>2.5</v>
      </c>
      <c r="C750" s="68">
        <v>5.25</v>
      </c>
      <c r="D750" s="59">
        <v>0</v>
      </c>
    </row>
    <row r="751" spans="1:4" x14ac:dyDescent="0.2">
      <c r="A751" s="67">
        <v>39099</v>
      </c>
      <c r="B751" s="68">
        <v>2.5</v>
      </c>
      <c r="C751" s="68">
        <v>5.25</v>
      </c>
      <c r="D751" s="59">
        <v>0</v>
      </c>
    </row>
    <row r="752" spans="1:4" x14ac:dyDescent="0.2">
      <c r="A752" s="67">
        <v>39100</v>
      </c>
      <c r="B752" s="68">
        <v>2.5</v>
      </c>
      <c r="C752" s="68">
        <v>5.25</v>
      </c>
      <c r="D752" s="59">
        <v>0</v>
      </c>
    </row>
    <row r="753" spans="1:4" x14ac:dyDescent="0.2">
      <c r="A753" s="67">
        <v>39101</v>
      </c>
      <c r="B753" s="68">
        <v>2.5</v>
      </c>
      <c r="C753" s="68">
        <v>5.25</v>
      </c>
      <c r="D753" s="59">
        <v>0</v>
      </c>
    </row>
    <row r="754" spans="1:4" x14ac:dyDescent="0.2">
      <c r="A754" s="67">
        <v>39102</v>
      </c>
      <c r="B754" s="68" t="e">
        <f>NA()</f>
        <v>#N/A</v>
      </c>
      <c r="C754" s="68" t="e">
        <f>NA()</f>
        <v>#N/A</v>
      </c>
      <c r="D754" s="59">
        <v>0</v>
      </c>
    </row>
    <row r="755" spans="1:4" x14ac:dyDescent="0.2">
      <c r="A755" s="67">
        <v>39103</v>
      </c>
      <c r="B755" s="68" t="e">
        <f>NA()</f>
        <v>#N/A</v>
      </c>
      <c r="C755" s="68" t="e">
        <f>NA()</f>
        <v>#N/A</v>
      </c>
      <c r="D755" s="59">
        <v>0</v>
      </c>
    </row>
    <row r="756" spans="1:4" x14ac:dyDescent="0.2">
      <c r="A756" s="67">
        <v>39104</v>
      </c>
      <c r="B756" s="68">
        <v>2.5</v>
      </c>
      <c r="C756" s="68">
        <v>5.25</v>
      </c>
      <c r="D756" s="59">
        <v>0</v>
      </c>
    </row>
    <row r="757" spans="1:4" x14ac:dyDescent="0.2">
      <c r="A757" s="67">
        <v>39105</v>
      </c>
      <c r="B757" s="68">
        <v>2.5</v>
      </c>
      <c r="C757" s="68">
        <v>5.25</v>
      </c>
      <c r="D757" s="59">
        <v>0</v>
      </c>
    </row>
    <row r="758" spans="1:4" x14ac:dyDescent="0.2">
      <c r="A758" s="67">
        <v>39106</v>
      </c>
      <c r="B758" s="68">
        <v>2.5</v>
      </c>
      <c r="C758" s="68">
        <v>5.25</v>
      </c>
      <c r="D758" s="59">
        <v>0</v>
      </c>
    </row>
    <row r="759" spans="1:4" x14ac:dyDescent="0.2">
      <c r="A759" s="67">
        <v>39107</v>
      </c>
      <c r="B759" s="68">
        <v>2.5</v>
      </c>
      <c r="C759" s="68">
        <v>5.25</v>
      </c>
      <c r="D759" s="59">
        <v>0</v>
      </c>
    </row>
    <row r="760" spans="1:4" x14ac:dyDescent="0.2">
      <c r="A760" s="67">
        <v>39108</v>
      </c>
      <c r="B760" s="68">
        <v>2.5</v>
      </c>
      <c r="C760" s="68">
        <v>5.25</v>
      </c>
      <c r="D760" s="59">
        <v>0</v>
      </c>
    </row>
    <row r="761" spans="1:4" x14ac:dyDescent="0.2">
      <c r="A761" s="67">
        <v>39109</v>
      </c>
      <c r="B761" s="68" t="e">
        <f>NA()</f>
        <v>#N/A</v>
      </c>
      <c r="C761" s="68" t="e">
        <f>NA()</f>
        <v>#N/A</v>
      </c>
      <c r="D761" s="59">
        <v>0</v>
      </c>
    </row>
    <row r="762" spans="1:4" x14ac:dyDescent="0.2">
      <c r="A762" s="67">
        <v>39110</v>
      </c>
      <c r="B762" s="68" t="e">
        <f>NA()</f>
        <v>#N/A</v>
      </c>
      <c r="C762" s="68" t="e">
        <f>NA()</f>
        <v>#N/A</v>
      </c>
      <c r="D762" s="59">
        <v>0</v>
      </c>
    </row>
    <row r="763" spans="1:4" x14ac:dyDescent="0.2">
      <c r="A763" s="67">
        <v>39111</v>
      </c>
      <c r="B763" s="68">
        <v>2.5</v>
      </c>
      <c r="C763" s="68">
        <v>5.25</v>
      </c>
      <c r="D763" s="59">
        <v>0</v>
      </c>
    </row>
    <row r="764" spans="1:4" x14ac:dyDescent="0.2">
      <c r="A764" s="67">
        <v>39112</v>
      </c>
      <c r="B764" s="68">
        <v>2.5</v>
      </c>
      <c r="C764" s="68">
        <v>5.25</v>
      </c>
      <c r="D764" s="59">
        <v>0</v>
      </c>
    </row>
    <row r="765" spans="1:4" x14ac:dyDescent="0.2">
      <c r="A765" s="67">
        <v>39113</v>
      </c>
      <c r="B765" s="68">
        <v>2.5</v>
      </c>
      <c r="C765" s="68">
        <v>5.25</v>
      </c>
      <c r="D765" s="59">
        <v>0</v>
      </c>
    </row>
    <row r="766" spans="1:4" x14ac:dyDescent="0.2">
      <c r="A766" s="67">
        <v>39114</v>
      </c>
      <c r="B766" s="68">
        <v>2.5</v>
      </c>
      <c r="C766" s="68">
        <v>5.25</v>
      </c>
      <c r="D766" s="59">
        <v>0</v>
      </c>
    </row>
    <row r="767" spans="1:4" x14ac:dyDescent="0.2">
      <c r="A767" s="67">
        <v>39115</v>
      </c>
      <c r="B767" s="68">
        <v>2.5</v>
      </c>
      <c r="C767" s="68">
        <v>5.25</v>
      </c>
      <c r="D767" s="59">
        <v>0</v>
      </c>
    </row>
    <row r="768" spans="1:4" x14ac:dyDescent="0.2">
      <c r="A768" s="67">
        <v>39116</v>
      </c>
      <c r="B768" s="68" t="e">
        <f>NA()</f>
        <v>#N/A</v>
      </c>
      <c r="C768" s="68" t="e">
        <f>NA()</f>
        <v>#N/A</v>
      </c>
      <c r="D768" s="59">
        <v>0</v>
      </c>
    </row>
    <row r="769" spans="1:4" x14ac:dyDescent="0.2">
      <c r="A769" s="67">
        <v>39117</v>
      </c>
      <c r="B769" s="68" t="e">
        <f>NA()</f>
        <v>#N/A</v>
      </c>
      <c r="C769" s="68" t="e">
        <f>NA()</f>
        <v>#N/A</v>
      </c>
      <c r="D769" s="59">
        <v>0</v>
      </c>
    </row>
    <row r="770" spans="1:4" x14ac:dyDescent="0.2">
      <c r="A770" s="67">
        <v>39118</v>
      </c>
      <c r="B770" s="68">
        <v>2.5</v>
      </c>
      <c r="C770" s="68">
        <v>5.25</v>
      </c>
      <c r="D770" s="59">
        <v>0</v>
      </c>
    </row>
    <row r="771" spans="1:4" x14ac:dyDescent="0.2">
      <c r="A771" s="67">
        <v>39119</v>
      </c>
      <c r="B771" s="68">
        <v>2.5</v>
      </c>
      <c r="C771" s="68">
        <v>5.25</v>
      </c>
      <c r="D771" s="59">
        <v>0</v>
      </c>
    </row>
    <row r="772" spans="1:4" x14ac:dyDescent="0.2">
      <c r="A772" s="67">
        <v>39120</v>
      </c>
      <c r="B772" s="68">
        <v>2.5</v>
      </c>
      <c r="C772" s="68">
        <v>5.25</v>
      </c>
      <c r="D772" s="59">
        <v>0</v>
      </c>
    </row>
    <row r="773" spans="1:4" x14ac:dyDescent="0.2">
      <c r="A773" s="67">
        <v>39121</v>
      </c>
      <c r="B773" s="68">
        <v>2.5</v>
      </c>
      <c r="C773" s="68">
        <v>5.25</v>
      </c>
      <c r="D773" s="59">
        <v>0</v>
      </c>
    </row>
    <row r="774" spans="1:4" x14ac:dyDescent="0.2">
      <c r="A774" s="67">
        <v>39122</v>
      </c>
      <c r="B774" s="68">
        <v>2.5</v>
      </c>
      <c r="C774" s="68">
        <v>5.25</v>
      </c>
      <c r="D774" s="59">
        <v>0</v>
      </c>
    </row>
    <row r="775" spans="1:4" x14ac:dyDescent="0.2">
      <c r="A775" s="67">
        <v>39123</v>
      </c>
      <c r="B775" s="68" t="e">
        <f>NA()</f>
        <v>#N/A</v>
      </c>
      <c r="C775" s="68" t="e">
        <f>NA()</f>
        <v>#N/A</v>
      </c>
      <c r="D775" s="59">
        <v>0</v>
      </c>
    </row>
    <row r="776" spans="1:4" x14ac:dyDescent="0.2">
      <c r="A776" s="67">
        <v>39124</v>
      </c>
      <c r="B776" s="68" t="e">
        <f>NA()</f>
        <v>#N/A</v>
      </c>
      <c r="C776" s="68" t="e">
        <f>NA()</f>
        <v>#N/A</v>
      </c>
      <c r="D776" s="59">
        <v>0</v>
      </c>
    </row>
    <row r="777" spans="1:4" x14ac:dyDescent="0.2">
      <c r="A777" s="67">
        <v>39125</v>
      </c>
      <c r="B777" s="68">
        <v>2.5</v>
      </c>
      <c r="C777" s="68">
        <v>5.25</v>
      </c>
      <c r="D777" s="59">
        <v>0</v>
      </c>
    </row>
    <row r="778" spans="1:4" x14ac:dyDescent="0.2">
      <c r="A778" s="67">
        <v>39126</v>
      </c>
      <c r="B778" s="68">
        <v>2.5</v>
      </c>
      <c r="C778" s="68">
        <v>5.25</v>
      </c>
      <c r="D778" s="59">
        <v>0</v>
      </c>
    </row>
    <row r="779" spans="1:4" x14ac:dyDescent="0.2">
      <c r="A779" s="67">
        <v>39127</v>
      </c>
      <c r="B779" s="68">
        <v>2.5</v>
      </c>
      <c r="C779" s="68">
        <v>5.25</v>
      </c>
      <c r="D779" s="59">
        <v>0</v>
      </c>
    </row>
    <row r="780" spans="1:4" x14ac:dyDescent="0.2">
      <c r="A780" s="67">
        <v>39128</v>
      </c>
      <c r="B780" s="68">
        <v>2.5</v>
      </c>
      <c r="C780" s="68">
        <v>5.25</v>
      </c>
      <c r="D780" s="59">
        <v>0</v>
      </c>
    </row>
    <row r="781" spans="1:4" x14ac:dyDescent="0.2">
      <c r="A781" s="67">
        <v>39129</v>
      </c>
      <c r="B781" s="68">
        <v>2.5</v>
      </c>
      <c r="C781" s="68">
        <v>5.25</v>
      </c>
      <c r="D781" s="59">
        <v>0</v>
      </c>
    </row>
    <row r="782" spans="1:4" x14ac:dyDescent="0.2">
      <c r="A782" s="67">
        <v>39130</v>
      </c>
      <c r="B782" s="68" t="e">
        <f>NA()</f>
        <v>#N/A</v>
      </c>
      <c r="C782" s="68" t="e">
        <f>NA()</f>
        <v>#N/A</v>
      </c>
      <c r="D782" s="59">
        <v>0</v>
      </c>
    </row>
    <row r="783" spans="1:4" x14ac:dyDescent="0.2">
      <c r="A783" s="67">
        <v>39131</v>
      </c>
      <c r="B783" s="68" t="e">
        <f>NA()</f>
        <v>#N/A</v>
      </c>
      <c r="C783" s="68" t="e">
        <f>NA()</f>
        <v>#N/A</v>
      </c>
      <c r="D783" s="59">
        <v>0</v>
      </c>
    </row>
    <row r="784" spans="1:4" x14ac:dyDescent="0.2">
      <c r="A784" s="67">
        <v>39132</v>
      </c>
      <c r="B784" s="68">
        <v>2.5</v>
      </c>
      <c r="C784" s="68">
        <v>5.25</v>
      </c>
      <c r="D784" s="59">
        <v>0</v>
      </c>
    </row>
    <row r="785" spans="1:4" x14ac:dyDescent="0.2">
      <c r="A785" s="67">
        <v>39133</v>
      </c>
      <c r="B785" s="68">
        <v>2.5</v>
      </c>
      <c r="C785" s="68">
        <v>5.25</v>
      </c>
      <c r="D785" s="59">
        <v>0</v>
      </c>
    </row>
    <row r="786" spans="1:4" x14ac:dyDescent="0.2">
      <c r="A786" s="67">
        <v>39134</v>
      </c>
      <c r="B786" s="68">
        <v>2.5</v>
      </c>
      <c r="C786" s="68">
        <v>5.25</v>
      </c>
      <c r="D786" s="59">
        <v>0</v>
      </c>
    </row>
    <row r="787" spans="1:4" x14ac:dyDescent="0.2">
      <c r="A787" s="67">
        <v>39135</v>
      </c>
      <c r="B787" s="68">
        <v>2.5</v>
      </c>
      <c r="C787" s="68">
        <v>5.25</v>
      </c>
      <c r="D787" s="59">
        <v>0</v>
      </c>
    </row>
    <row r="788" spans="1:4" x14ac:dyDescent="0.2">
      <c r="A788" s="67">
        <v>39136</v>
      </c>
      <c r="B788" s="68">
        <v>2.5</v>
      </c>
      <c r="C788" s="68">
        <v>5.25</v>
      </c>
      <c r="D788" s="59">
        <v>0</v>
      </c>
    </row>
    <row r="789" spans="1:4" x14ac:dyDescent="0.2">
      <c r="A789" s="67">
        <v>39137</v>
      </c>
      <c r="B789" s="68" t="e">
        <f>NA()</f>
        <v>#N/A</v>
      </c>
      <c r="C789" s="68" t="e">
        <f>NA()</f>
        <v>#N/A</v>
      </c>
      <c r="D789" s="59">
        <v>0</v>
      </c>
    </row>
    <row r="790" spans="1:4" x14ac:dyDescent="0.2">
      <c r="A790" s="67">
        <v>39138</v>
      </c>
      <c r="B790" s="68" t="e">
        <f>NA()</f>
        <v>#N/A</v>
      </c>
      <c r="C790" s="68" t="e">
        <f>NA()</f>
        <v>#N/A</v>
      </c>
      <c r="D790" s="59">
        <v>0</v>
      </c>
    </row>
    <row r="791" spans="1:4" x14ac:dyDescent="0.2">
      <c r="A791" s="67">
        <v>39139</v>
      </c>
      <c r="B791" s="68">
        <v>2.5</v>
      </c>
      <c r="C791" s="68">
        <v>5.25</v>
      </c>
      <c r="D791" s="59">
        <v>0</v>
      </c>
    </row>
    <row r="792" spans="1:4" x14ac:dyDescent="0.2">
      <c r="A792" s="67">
        <v>39140</v>
      </c>
      <c r="B792" s="68">
        <v>2.5</v>
      </c>
      <c r="C792" s="68">
        <v>5.25</v>
      </c>
      <c r="D792" s="59">
        <v>0</v>
      </c>
    </row>
    <row r="793" spans="1:4" x14ac:dyDescent="0.2">
      <c r="A793" s="67">
        <v>39141</v>
      </c>
      <c r="B793" s="68">
        <v>2.5</v>
      </c>
      <c r="C793" s="68">
        <v>5.25</v>
      </c>
      <c r="D793" s="59">
        <v>0</v>
      </c>
    </row>
    <row r="794" spans="1:4" x14ac:dyDescent="0.2">
      <c r="A794" s="67">
        <v>39142</v>
      </c>
      <c r="B794" s="68">
        <v>2.5</v>
      </c>
      <c r="C794" s="68">
        <v>5.25</v>
      </c>
      <c r="D794" s="59">
        <v>0</v>
      </c>
    </row>
    <row r="795" spans="1:4" x14ac:dyDescent="0.2">
      <c r="A795" s="67">
        <v>39143</v>
      </c>
      <c r="B795" s="68">
        <v>2.5</v>
      </c>
      <c r="C795" s="68">
        <v>5.25</v>
      </c>
      <c r="D795" s="59">
        <v>0</v>
      </c>
    </row>
    <row r="796" spans="1:4" x14ac:dyDescent="0.2">
      <c r="A796" s="67">
        <v>39144</v>
      </c>
      <c r="B796" s="68" t="e">
        <f>NA()</f>
        <v>#N/A</v>
      </c>
      <c r="C796" s="68" t="e">
        <f>NA()</f>
        <v>#N/A</v>
      </c>
      <c r="D796" s="59">
        <v>0</v>
      </c>
    </row>
    <row r="797" spans="1:4" x14ac:dyDescent="0.2">
      <c r="A797" s="67">
        <v>39145</v>
      </c>
      <c r="B797" s="68" t="e">
        <f>NA()</f>
        <v>#N/A</v>
      </c>
      <c r="C797" s="68" t="e">
        <f>NA()</f>
        <v>#N/A</v>
      </c>
      <c r="D797" s="59">
        <v>0</v>
      </c>
    </row>
    <row r="798" spans="1:4" x14ac:dyDescent="0.2">
      <c r="A798" s="67">
        <v>39146</v>
      </c>
      <c r="B798" s="68">
        <v>2.5</v>
      </c>
      <c r="C798" s="68">
        <v>5.25</v>
      </c>
      <c r="D798" s="59">
        <v>0</v>
      </c>
    </row>
    <row r="799" spans="1:4" x14ac:dyDescent="0.2">
      <c r="A799" s="67">
        <v>39147</v>
      </c>
      <c r="B799" s="68">
        <v>2.5</v>
      </c>
      <c r="C799" s="68">
        <v>5.25</v>
      </c>
      <c r="D799" s="59">
        <v>0</v>
      </c>
    </row>
    <row r="800" spans="1:4" x14ac:dyDescent="0.2">
      <c r="A800" s="67">
        <v>39148</v>
      </c>
      <c r="B800" s="68">
        <v>2.5</v>
      </c>
      <c r="C800" s="68">
        <v>5.25</v>
      </c>
      <c r="D800" s="59">
        <v>0</v>
      </c>
    </row>
    <row r="801" spans="1:4" x14ac:dyDescent="0.2">
      <c r="A801" s="67">
        <v>39149</v>
      </c>
      <c r="B801" s="68">
        <v>2.5</v>
      </c>
      <c r="C801" s="68">
        <v>5.25</v>
      </c>
      <c r="D801" s="59">
        <v>0</v>
      </c>
    </row>
    <row r="802" spans="1:4" x14ac:dyDescent="0.2">
      <c r="A802" s="67">
        <v>39150</v>
      </c>
      <c r="B802" s="68">
        <v>2.5</v>
      </c>
      <c r="C802" s="68">
        <v>5.25</v>
      </c>
      <c r="D802" s="59">
        <v>0</v>
      </c>
    </row>
    <row r="803" spans="1:4" x14ac:dyDescent="0.2">
      <c r="A803" s="67">
        <v>39151</v>
      </c>
      <c r="B803" s="68" t="e">
        <f>NA()</f>
        <v>#N/A</v>
      </c>
      <c r="C803" s="68" t="e">
        <f>NA()</f>
        <v>#N/A</v>
      </c>
      <c r="D803" s="59">
        <v>0</v>
      </c>
    </row>
    <row r="804" spans="1:4" x14ac:dyDescent="0.2">
      <c r="A804" s="67">
        <v>39152</v>
      </c>
      <c r="B804" s="68" t="e">
        <f>NA()</f>
        <v>#N/A</v>
      </c>
      <c r="C804" s="68" t="e">
        <f>NA()</f>
        <v>#N/A</v>
      </c>
      <c r="D804" s="59">
        <v>0</v>
      </c>
    </row>
    <row r="805" spans="1:4" x14ac:dyDescent="0.2">
      <c r="A805" s="67">
        <v>39153</v>
      </c>
      <c r="B805" s="68">
        <v>2.5</v>
      </c>
      <c r="C805" s="68">
        <v>5.25</v>
      </c>
      <c r="D805" s="59">
        <v>0</v>
      </c>
    </row>
    <row r="806" spans="1:4" x14ac:dyDescent="0.2">
      <c r="A806" s="67">
        <v>39154</v>
      </c>
      <c r="B806" s="68">
        <v>2.5</v>
      </c>
      <c r="C806" s="68">
        <v>5.25</v>
      </c>
      <c r="D806" s="59">
        <v>0</v>
      </c>
    </row>
    <row r="807" spans="1:4" x14ac:dyDescent="0.2">
      <c r="A807" s="67">
        <v>39155</v>
      </c>
      <c r="B807" s="68">
        <v>2.75</v>
      </c>
      <c r="C807" s="68">
        <v>5.25</v>
      </c>
      <c r="D807" s="59">
        <v>0</v>
      </c>
    </row>
    <row r="808" spans="1:4" x14ac:dyDescent="0.2">
      <c r="A808" s="67">
        <v>39156</v>
      </c>
      <c r="B808" s="68">
        <v>2.75</v>
      </c>
      <c r="C808" s="68">
        <v>5.25</v>
      </c>
      <c r="D808" s="59">
        <v>0</v>
      </c>
    </row>
    <row r="809" spans="1:4" x14ac:dyDescent="0.2">
      <c r="A809" s="67">
        <v>39157</v>
      </c>
      <c r="B809" s="68">
        <v>2.75</v>
      </c>
      <c r="C809" s="68">
        <v>5.25</v>
      </c>
      <c r="D809" s="59">
        <v>0</v>
      </c>
    </row>
    <row r="810" spans="1:4" x14ac:dyDescent="0.2">
      <c r="A810" s="67">
        <v>39158</v>
      </c>
      <c r="B810" s="68" t="e">
        <f>NA()</f>
        <v>#N/A</v>
      </c>
      <c r="C810" s="68" t="e">
        <f>NA()</f>
        <v>#N/A</v>
      </c>
      <c r="D810" s="59">
        <v>0</v>
      </c>
    </row>
    <row r="811" spans="1:4" x14ac:dyDescent="0.2">
      <c r="A811" s="67">
        <v>39159</v>
      </c>
      <c r="B811" s="68" t="e">
        <f>NA()</f>
        <v>#N/A</v>
      </c>
      <c r="C811" s="68" t="e">
        <f>NA()</f>
        <v>#N/A</v>
      </c>
      <c r="D811" s="59">
        <v>0</v>
      </c>
    </row>
    <row r="812" spans="1:4" x14ac:dyDescent="0.2">
      <c r="A812" s="67">
        <v>39160</v>
      </c>
      <c r="B812" s="68">
        <v>2.75</v>
      </c>
      <c r="C812" s="68">
        <v>5.25</v>
      </c>
      <c r="D812" s="59">
        <v>0</v>
      </c>
    </row>
    <row r="813" spans="1:4" x14ac:dyDescent="0.2">
      <c r="A813" s="67">
        <v>39161</v>
      </c>
      <c r="B813" s="68">
        <v>2.75</v>
      </c>
      <c r="C813" s="68">
        <v>5.25</v>
      </c>
      <c r="D813" s="59">
        <v>0</v>
      </c>
    </row>
    <row r="814" spans="1:4" x14ac:dyDescent="0.2">
      <c r="A814" s="67">
        <v>39162</v>
      </c>
      <c r="B814" s="68">
        <v>2.75</v>
      </c>
      <c r="C814" s="68">
        <v>5.25</v>
      </c>
      <c r="D814" s="59">
        <v>0</v>
      </c>
    </row>
    <row r="815" spans="1:4" x14ac:dyDescent="0.2">
      <c r="A815" s="67">
        <v>39163</v>
      </c>
      <c r="B815" s="68">
        <v>2.75</v>
      </c>
      <c r="C815" s="68">
        <v>5.25</v>
      </c>
      <c r="D815" s="59">
        <v>0</v>
      </c>
    </row>
    <row r="816" spans="1:4" x14ac:dyDescent="0.2">
      <c r="A816" s="67">
        <v>39164</v>
      </c>
      <c r="B816" s="68">
        <v>2.75</v>
      </c>
      <c r="C816" s="68">
        <v>5.25</v>
      </c>
      <c r="D816" s="59">
        <v>0</v>
      </c>
    </row>
    <row r="817" spans="1:4" x14ac:dyDescent="0.2">
      <c r="A817" s="67">
        <v>39165</v>
      </c>
      <c r="B817" s="68" t="e">
        <f>NA()</f>
        <v>#N/A</v>
      </c>
      <c r="C817" s="68" t="e">
        <f>NA()</f>
        <v>#N/A</v>
      </c>
      <c r="D817" s="59">
        <v>0</v>
      </c>
    </row>
    <row r="818" spans="1:4" x14ac:dyDescent="0.2">
      <c r="A818" s="67">
        <v>39166</v>
      </c>
      <c r="B818" s="68" t="e">
        <f>NA()</f>
        <v>#N/A</v>
      </c>
      <c r="C818" s="68" t="e">
        <f>NA()</f>
        <v>#N/A</v>
      </c>
      <c r="D818" s="59">
        <v>0</v>
      </c>
    </row>
    <row r="819" spans="1:4" x14ac:dyDescent="0.2">
      <c r="A819" s="67">
        <v>39167</v>
      </c>
      <c r="B819" s="68">
        <v>2.75</v>
      </c>
      <c r="C819" s="68">
        <v>5.25</v>
      </c>
      <c r="D819" s="59">
        <v>0</v>
      </c>
    </row>
    <row r="820" spans="1:4" x14ac:dyDescent="0.2">
      <c r="A820" s="67">
        <v>39168</v>
      </c>
      <c r="B820" s="68">
        <v>2.75</v>
      </c>
      <c r="C820" s="68">
        <v>5.25</v>
      </c>
      <c r="D820" s="59">
        <v>0</v>
      </c>
    </row>
    <row r="821" spans="1:4" x14ac:dyDescent="0.2">
      <c r="A821" s="67">
        <v>39169</v>
      </c>
      <c r="B821" s="68">
        <v>2.75</v>
      </c>
      <c r="C821" s="68">
        <v>5.25</v>
      </c>
      <c r="D821" s="59">
        <v>0</v>
      </c>
    </row>
    <row r="822" spans="1:4" x14ac:dyDescent="0.2">
      <c r="A822" s="67">
        <v>39170</v>
      </c>
      <c r="B822" s="68">
        <v>2.75</v>
      </c>
      <c r="C822" s="68">
        <v>5.25</v>
      </c>
      <c r="D822" s="59">
        <v>0</v>
      </c>
    </row>
    <row r="823" spans="1:4" x14ac:dyDescent="0.2">
      <c r="A823" s="67">
        <v>39171</v>
      </c>
      <c r="B823" s="68">
        <v>2.75</v>
      </c>
      <c r="C823" s="68">
        <v>5.25</v>
      </c>
      <c r="D823" s="59">
        <v>0</v>
      </c>
    </row>
    <row r="824" spans="1:4" x14ac:dyDescent="0.2">
      <c r="A824" s="67">
        <v>39172</v>
      </c>
      <c r="B824" s="68" t="e">
        <f>NA()</f>
        <v>#N/A</v>
      </c>
      <c r="C824" s="68" t="e">
        <f>NA()</f>
        <v>#N/A</v>
      </c>
      <c r="D824" s="59">
        <v>0</v>
      </c>
    </row>
    <row r="825" spans="1:4" x14ac:dyDescent="0.2">
      <c r="A825" s="67">
        <v>39173</v>
      </c>
      <c r="B825" s="68" t="e">
        <f>NA()</f>
        <v>#N/A</v>
      </c>
      <c r="C825" s="68" t="e">
        <f>NA()</f>
        <v>#N/A</v>
      </c>
      <c r="D825" s="59">
        <v>0</v>
      </c>
    </row>
    <row r="826" spans="1:4" x14ac:dyDescent="0.2">
      <c r="A826" s="67">
        <v>39174</v>
      </c>
      <c r="B826" s="68">
        <v>2.75</v>
      </c>
      <c r="C826" s="68">
        <v>5.25</v>
      </c>
      <c r="D826" s="59">
        <v>0</v>
      </c>
    </row>
    <row r="827" spans="1:4" x14ac:dyDescent="0.2">
      <c r="A827" s="67">
        <v>39175</v>
      </c>
      <c r="B827" s="68">
        <v>2.75</v>
      </c>
      <c r="C827" s="68">
        <v>5.25</v>
      </c>
      <c r="D827" s="59">
        <v>0</v>
      </c>
    </row>
    <row r="828" spans="1:4" x14ac:dyDescent="0.2">
      <c r="A828" s="67">
        <v>39176</v>
      </c>
      <c r="B828" s="68">
        <v>2.75</v>
      </c>
      <c r="C828" s="68">
        <v>5.25</v>
      </c>
      <c r="D828" s="59">
        <v>0</v>
      </c>
    </row>
    <row r="829" spans="1:4" x14ac:dyDescent="0.2">
      <c r="A829" s="67">
        <v>39177</v>
      </c>
      <c r="B829" s="68">
        <v>2.75</v>
      </c>
      <c r="C829" s="68">
        <v>5.25</v>
      </c>
      <c r="D829" s="59">
        <v>0</v>
      </c>
    </row>
    <row r="830" spans="1:4" x14ac:dyDescent="0.2">
      <c r="A830" s="67">
        <v>39178</v>
      </c>
      <c r="B830" s="68">
        <v>2.75</v>
      </c>
      <c r="C830" s="68">
        <v>5.25</v>
      </c>
      <c r="D830" s="59">
        <v>0</v>
      </c>
    </row>
    <row r="831" spans="1:4" x14ac:dyDescent="0.2">
      <c r="A831" s="67">
        <v>39179</v>
      </c>
      <c r="B831" s="68" t="e">
        <f>NA()</f>
        <v>#N/A</v>
      </c>
      <c r="C831" s="68" t="e">
        <f>NA()</f>
        <v>#N/A</v>
      </c>
      <c r="D831" s="59">
        <v>0</v>
      </c>
    </row>
    <row r="832" spans="1:4" x14ac:dyDescent="0.2">
      <c r="A832" s="67">
        <v>39180</v>
      </c>
      <c r="B832" s="68" t="e">
        <f>NA()</f>
        <v>#N/A</v>
      </c>
      <c r="C832" s="68" t="e">
        <f>NA()</f>
        <v>#N/A</v>
      </c>
      <c r="D832" s="59">
        <v>0</v>
      </c>
    </row>
    <row r="833" spans="1:4" x14ac:dyDescent="0.2">
      <c r="A833" s="67">
        <v>39181</v>
      </c>
      <c r="B833" s="68">
        <v>2.75</v>
      </c>
      <c r="C833" s="68">
        <v>5.25</v>
      </c>
      <c r="D833" s="59">
        <v>0</v>
      </c>
    </row>
    <row r="834" spans="1:4" x14ac:dyDescent="0.2">
      <c r="A834" s="67">
        <v>39182</v>
      </c>
      <c r="B834" s="68">
        <v>2.75</v>
      </c>
      <c r="C834" s="68">
        <v>5.25</v>
      </c>
      <c r="D834" s="59">
        <v>0</v>
      </c>
    </row>
    <row r="835" spans="1:4" x14ac:dyDescent="0.2">
      <c r="A835" s="67">
        <v>39183</v>
      </c>
      <c r="B835" s="68">
        <v>2.75</v>
      </c>
      <c r="C835" s="68">
        <v>5.25</v>
      </c>
      <c r="D835" s="59">
        <v>0</v>
      </c>
    </row>
    <row r="836" spans="1:4" x14ac:dyDescent="0.2">
      <c r="A836" s="67">
        <v>39184</v>
      </c>
      <c r="B836" s="68">
        <v>2.75</v>
      </c>
      <c r="C836" s="68">
        <v>5.25</v>
      </c>
      <c r="D836" s="59">
        <v>0</v>
      </c>
    </row>
    <row r="837" spans="1:4" x14ac:dyDescent="0.2">
      <c r="A837" s="67">
        <v>39185</v>
      </c>
      <c r="B837" s="68">
        <v>2.75</v>
      </c>
      <c r="C837" s="68">
        <v>5.25</v>
      </c>
      <c r="D837" s="59">
        <v>0</v>
      </c>
    </row>
    <row r="838" spans="1:4" x14ac:dyDescent="0.2">
      <c r="A838" s="67">
        <v>39186</v>
      </c>
      <c r="B838" s="68" t="e">
        <f>NA()</f>
        <v>#N/A</v>
      </c>
      <c r="C838" s="68" t="e">
        <f>NA()</f>
        <v>#N/A</v>
      </c>
      <c r="D838" s="59">
        <v>0</v>
      </c>
    </row>
    <row r="839" spans="1:4" x14ac:dyDescent="0.2">
      <c r="A839" s="67">
        <v>39187</v>
      </c>
      <c r="B839" s="68" t="e">
        <f>NA()</f>
        <v>#N/A</v>
      </c>
      <c r="C839" s="68" t="e">
        <f>NA()</f>
        <v>#N/A</v>
      </c>
      <c r="D839" s="59">
        <v>0</v>
      </c>
    </row>
    <row r="840" spans="1:4" x14ac:dyDescent="0.2">
      <c r="A840" s="67">
        <v>39188</v>
      </c>
      <c r="B840" s="68">
        <v>2.75</v>
      </c>
      <c r="C840" s="68">
        <v>5.25</v>
      </c>
      <c r="D840" s="59">
        <v>0</v>
      </c>
    </row>
    <row r="841" spans="1:4" x14ac:dyDescent="0.2">
      <c r="A841" s="67">
        <v>39189</v>
      </c>
      <c r="B841" s="68">
        <v>2.75</v>
      </c>
      <c r="C841" s="68">
        <v>5.25</v>
      </c>
      <c r="D841" s="59">
        <v>0</v>
      </c>
    </row>
    <row r="842" spans="1:4" x14ac:dyDescent="0.2">
      <c r="A842" s="67">
        <v>39190</v>
      </c>
      <c r="B842" s="68">
        <v>2.75</v>
      </c>
      <c r="C842" s="68">
        <v>5.25</v>
      </c>
      <c r="D842" s="59">
        <v>0</v>
      </c>
    </row>
    <row r="843" spans="1:4" x14ac:dyDescent="0.2">
      <c r="A843" s="67">
        <v>39191</v>
      </c>
      <c r="B843" s="68">
        <v>2.75</v>
      </c>
      <c r="C843" s="68">
        <v>5.25</v>
      </c>
      <c r="D843" s="59">
        <v>0</v>
      </c>
    </row>
    <row r="844" spans="1:4" x14ac:dyDescent="0.2">
      <c r="A844" s="67">
        <v>39192</v>
      </c>
      <c r="B844" s="68">
        <v>2.75</v>
      </c>
      <c r="C844" s="68">
        <v>5.25</v>
      </c>
      <c r="D844" s="59">
        <v>0</v>
      </c>
    </row>
    <row r="845" spans="1:4" x14ac:dyDescent="0.2">
      <c r="A845" s="67">
        <v>39193</v>
      </c>
      <c r="B845" s="68" t="e">
        <f>NA()</f>
        <v>#N/A</v>
      </c>
      <c r="C845" s="68" t="e">
        <f>NA()</f>
        <v>#N/A</v>
      </c>
      <c r="D845" s="59">
        <v>0</v>
      </c>
    </row>
    <row r="846" spans="1:4" x14ac:dyDescent="0.2">
      <c r="A846" s="67">
        <v>39194</v>
      </c>
      <c r="B846" s="68" t="e">
        <f>NA()</f>
        <v>#N/A</v>
      </c>
      <c r="C846" s="68" t="e">
        <f>NA()</f>
        <v>#N/A</v>
      </c>
      <c r="D846" s="59">
        <v>0</v>
      </c>
    </row>
    <row r="847" spans="1:4" x14ac:dyDescent="0.2">
      <c r="A847" s="67">
        <v>39195</v>
      </c>
      <c r="B847" s="68">
        <v>2.75</v>
      </c>
      <c r="C847" s="68">
        <v>5.25</v>
      </c>
      <c r="D847" s="59">
        <v>0</v>
      </c>
    </row>
    <row r="848" spans="1:4" x14ac:dyDescent="0.2">
      <c r="A848" s="67">
        <v>39196</v>
      </c>
      <c r="B848" s="68">
        <v>2.75</v>
      </c>
      <c r="C848" s="68">
        <v>5.25</v>
      </c>
      <c r="D848" s="59">
        <v>0</v>
      </c>
    </row>
    <row r="849" spans="1:4" x14ac:dyDescent="0.2">
      <c r="A849" s="67">
        <v>39197</v>
      </c>
      <c r="B849" s="68">
        <v>2.75</v>
      </c>
      <c r="C849" s="68">
        <v>5.25</v>
      </c>
      <c r="D849" s="59">
        <v>0</v>
      </c>
    </row>
    <row r="850" spans="1:4" x14ac:dyDescent="0.2">
      <c r="A850" s="67">
        <v>39198</v>
      </c>
      <c r="B850" s="68">
        <v>2.75</v>
      </c>
      <c r="C850" s="68">
        <v>5.25</v>
      </c>
      <c r="D850" s="59">
        <v>0</v>
      </c>
    </row>
    <row r="851" spans="1:4" x14ac:dyDescent="0.2">
      <c r="A851" s="67">
        <v>39199</v>
      </c>
      <c r="B851" s="68">
        <v>2.75</v>
      </c>
      <c r="C851" s="68">
        <v>5.25</v>
      </c>
      <c r="D851" s="59">
        <v>0</v>
      </c>
    </row>
    <row r="852" spans="1:4" x14ac:dyDescent="0.2">
      <c r="A852" s="67">
        <v>39200</v>
      </c>
      <c r="B852" s="68" t="e">
        <f>NA()</f>
        <v>#N/A</v>
      </c>
      <c r="C852" s="68" t="e">
        <f>NA()</f>
        <v>#N/A</v>
      </c>
      <c r="D852" s="59">
        <v>0</v>
      </c>
    </row>
    <row r="853" spans="1:4" x14ac:dyDescent="0.2">
      <c r="A853" s="67">
        <v>39201</v>
      </c>
      <c r="B853" s="68" t="e">
        <f>NA()</f>
        <v>#N/A</v>
      </c>
      <c r="C853" s="68" t="e">
        <f>NA()</f>
        <v>#N/A</v>
      </c>
      <c r="D853" s="59">
        <v>0</v>
      </c>
    </row>
    <row r="854" spans="1:4" x14ac:dyDescent="0.2">
      <c r="A854" s="67">
        <v>39202</v>
      </c>
      <c r="B854" s="68">
        <v>2.75</v>
      </c>
      <c r="C854" s="68">
        <v>5.25</v>
      </c>
      <c r="D854" s="59">
        <v>0</v>
      </c>
    </row>
    <row r="855" spans="1:4" x14ac:dyDescent="0.2">
      <c r="A855" s="67">
        <v>39203</v>
      </c>
      <c r="B855" s="68">
        <v>2.75</v>
      </c>
      <c r="C855" s="68">
        <v>5.25</v>
      </c>
      <c r="D855" s="59">
        <v>0</v>
      </c>
    </row>
    <row r="856" spans="1:4" x14ac:dyDescent="0.2">
      <c r="A856" s="67">
        <v>39204</v>
      </c>
      <c r="B856" s="68">
        <v>2.75</v>
      </c>
      <c r="C856" s="68">
        <v>5.25</v>
      </c>
      <c r="D856" s="59">
        <v>0</v>
      </c>
    </row>
    <row r="857" spans="1:4" x14ac:dyDescent="0.2">
      <c r="A857" s="67">
        <v>39205</v>
      </c>
      <c r="B857" s="68">
        <v>2.75</v>
      </c>
      <c r="C857" s="68">
        <v>5.25</v>
      </c>
      <c r="D857" s="59">
        <v>0</v>
      </c>
    </row>
    <row r="858" spans="1:4" x14ac:dyDescent="0.2">
      <c r="A858" s="67">
        <v>39206</v>
      </c>
      <c r="B858" s="68">
        <v>2.75</v>
      </c>
      <c r="C858" s="68">
        <v>5.25</v>
      </c>
      <c r="D858" s="59">
        <v>0</v>
      </c>
    </row>
    <row r="859" spans="1:4" x14ac:dyDescent="0.2">
      <c r="A859" s="67">
        <v>39207</v>
      </c>
      <c r="B859" s="68" t="e">
        <f>NA()</f>
        <v>#N/A</v>
      </c>
      <c r="C859" s="68" t="e">
        <f>NA()</f>
        <v>#N/A</v>
      </c>
      <c r="D859" s="59">
        <v>0</v>
      </c>
    </row>
    <row r="860" spans="1:4" x14ac:dyDescent="0.2">
      <c r="A860" s="67">
        <v>39208</v>
      </c>
      <c r="B860" s="68" t="e">
        <f>NA()</f>
        <v>#N/A</v>
      </c>
      <c r="C860" s="68" t="e">
        <f>NA()</f>
        <v>#N/A</v>
      </c>
      <c r="D860" s="59">
        <v>0</v>
      </c>
    </row>
    <row r="861" spans="1:4" x14ac:dyDescent="0.2">
      <c r="A861" s="67">
        <v>39209</v>
      </c>
      <c r="B861" s="68">
        <v>2.75</v>
      </c>
      <c r="C861" s="68">
        <v>5.25</v>
      </c>
      <c r="D861" s="59">
        <v>0</v>
      </c>
    </row>
    <row r="862" spans="1:4" x14ac:dyDescent="0.2">
      <c r="A862" s="67">
        <v>39210</v>
      </c>
      <c r="B862" s="68">
        <v>2.75</v>
      </c>
      <c r="C862" s="68">
        <v>5.25</v>
      </c>
      <c r="D862" s="59">
        <v>0</v>
      </c>
    </row>
    <row r="863" spans="1:4" x14ac:dyDescent="0.2">
      <c r="A863" s="67">
        <v>39211</v>
      </c>
      <c r="B863" s="68">
        <v>2.75</v>
      </c>
      <c r="C863" s="68">
        <v>5.25</v>
      </c>
      <c r="D863" s="59">
        <v>0</v>
      </c>
    </row>
    <row r="864" spans="1:4" x14ac:dyDescent="0.2">
      <c r="A864" s="67">
        <v>39212</v>
      </c>
      <c r="B864" s="68">
        <v>2.75</v>
      </c>
      <c r="C864" s="68">
        <v>5.25</v>
      </c>
      <c r="D864" s="59">
        <v>0</v>
      </c>
    </row>
    <row r="865" spans="1:4" x14ac:dyDescent="0.2">
      <c r="A865" s="67">
        <v>39213</v>
      </c>
      <c r="B865" s="68">
        <v>2.75</v>
      </c>
      <c r="C865" s="68">
        <v>5.25</v>
      </c>
      <c r="D865" s="59">
        <v>0</v>
      </c>
    </row>
    <row r="866" spans="1:4" x14ac:dyDescent="0.2">
      <c r="A866" s="67">
        <v>39214</v>
      </c>
      <c r="B866" s="68" t="e">
        <f>NA()</f>
        <v>#N/A</v>
      </c>
      <c r="C866" s="68" t="e">
        <f>NA()</f>
        <v>#N/A</v>
      </c>
      <c r="D866" s="59">
        <v>0</v>
      </c>
    </row>
    <row r="867" spans="1:4" x14ac:dyDescent="0.2">
      <c r="A867" s="67">
        <v>39215</v>
      </c>
      <c r="B867" s="68" t="e">
        <f>NA()</f>
        <v>#N/A</v>
      </c>
      <c r="C867" s="68" t="e">
        <f>NA()</f>
        <v>#N/A</v>
      </c>
      <c r="D867" s="59">
        <v>0</v>
      </c>
    </row>
    <row r="868" spans="1:4" x14ac:dyDescent="0.2">
      <c r="A868" s="67">
        <v>39216</v>
      </c>
      <c r="B868" s="68">
        <v>2.75</v>
      </c>
      <c r="C868" s="68">
        <v>5.25</v>
      </c>
      <c r="D868" s="59">
        <v>0</v>
      </c>
    </row>
    <row r="869" spans="1:4" x14ac:dyDescent="0.2">
      <c r="A869" s="67">
        <v>39217</v>
      </c>
      <c r="B869" s="68">
        <v>2.75</v>
      </c>
      <c r="C869" s="68">
        <v>5.25</v>
      </c>
      <c r="D869" s="59">
        <v>0</v>
      </c>
    </row>
    <row r="870" spans="1:4" x14ac:dyDescent="0.2">
      <c r="A870" s="67">
        <v>39218</v>
      </c>
      <c r="B870" s="68">
        <v>2.75</v>
      </c>
      <c r="C870" s="68">
        <v>5.25</v>
      </c>
      <c r="D870" s="59">
        <v>0</v>
      </c>
    </row>
    <row r="871" spans="1:4" x14ac:dyDescent="0.2">
      <c r="A871" s="67">
        <v>39219</v>
      </c>
      <c r="B871" s="68">
        <v>2.75</v>
      </c>
      <c r="C871" s="68">
        <v>5.25</v>
      </c>
      <c r="D871" s="59">
        <v>0</v>
      </c>
    </row>
    <row r="872" spans="1:4" x14ac:dyDescent="0.2">
      <c r="A872" s="67">
        <v>39220</v>
      </c>
      <c r="B872" s="68">
        <v>2.75</v>
      </c>
      <c r="C872" s="68">
        <v>5.25</v>
      </c>
      <c r="D872" s="59">
        <v>0</v>
      </c>
    </row>
    <row r="873" spans="1:4" x14ac:dyDescent="0.2">
      <c r="A873" s="67">
        <v>39221</v>
      </c>
      <c r="B873" s="68" t="e">
        <f>NA()</f>
        <v>#N/A</v>
      </c>
      <c r="C873" s="68" t="e">
        <f>NA()</f>
        <v>#N/A</v>
      </c>
      <c r="D873" s="59">
        <v>0</v>
      </c>
    </row>
    <row r="874" spans="1:4" x14ac:dyDescent="0.2">
      <c r="A874" s="67">
        <v>39222</v>
      </c>
      <c r="B874" s="68" t="e">
        <f>NA()</f>
        <v>#N/A</v>
      </c>
      <c r="C874" s="68" t="e">
        <f>NA()</f>
        <v>#N/A</v>
      </c>
      <c r="D874" s="59">
        <v>0</v>
      </c>
    </row>
    <row r="875" spans="1:4" x14ac:dyDescent="0.2">
      <c r="A875" s="67">
        <v>39223</v>
      </c>
      <c r="B875" s="68">
        <v>2.75</v>
      </c>
      <c r="C875" s="68">
        <v>5.25</v>
      </c>
      <c r="D875" s="59">
        <v>0</v>
      </c>
    </row>
    <row r="876" spans="1:4" x14ac:dyDescent="0.2">
      <c r="A876" s="67">
        <v>39224</v>
      </c>
      <c r="B876" s="68">
        <v>2.75</v>
      </c>
      <c r="C876" s="68">
        <v>5.25</v>
      </c>
      <c r="D876" s="59">
        <v>0</v>
      </c>
    </row>
    <row r="877" spans="1:4" x14ac:dyDescent="0.2">
      <c r="A877" s="67">
        <v>39225</v>
      </c>
      <c r="B877" s="68">
        <v>2.75</v>
      </c>
      <c r="C877" s="68">
        <v>5.25</v>
      </c>
      <c r="D877" s="59">
        <v>0</v>
      </c>
    </row>
    <row r="878" spans="1:4" x14ac:dyDescent="0.2">
      <c r="A878" s="67">
        <v>39226</v>
      </c>
      <c r="B878" s="68">
        <v>2.75</v>
      </c>
      <c r="C878" s="68">
        <v>5.25</v>
      </c>
      <c r="D878" s="59">
        <v>0</v>
      </c>
    </row>
    <row r="879" spans="1:4" x14ac:dyDescent="0.2">
      <c r="A879" s="67">
        <v>39227</v>
      </c>
      <c r="B879" s="68">
        <v>2.75</v>
      </c>
      <c r="C879" s="68">
        <v>5.25</v>
      </c>
      <c r="D879" s="59">
        <v>0</v>
      </c>
    </row>
    <row r="880" spans="1:4" x14ac:dyDescent="0.2">
      <c r="A880" s="67">
        <v>39228</v>
      </c>
      <c r="B880" s="68" t="e">
        <f>NA()</f>
        <v>#N/A</v>
      </c>
      <c r="C880" s="68" t="e">
        <f>NA()</f>
        <v>#N/A</v>
      </c>
      <c r="D880" s="59">
        <v>0</v>
      </c>
    </row>
    <row r="881" spans="1:4" x14ac:dyDescent="0.2">
      <c r="A881" s="67">
        <v>39229</v>
      </c>
      <c r="B881" s="68" t="e">
        <f>NA()</f>
        <v>#N/A</v>
      </c>
      <c r="C881" s="68" t="e">
        <f>NA()</f>
        <v>#N/A</v>
      </c>
      <c r="D881" s="59">
        <v>0</v>
      </c>
    </row>
    <row r="882" spans="1:4" x14ac:dyDescent="0.2">
      <c r="A882" s="67">
        <v>39230</v>
      </c>
      <c r="B882" s="68">
        <v>2.75</v>
      </c>
      <c r="C882" s="68">
        <v>5.25</v>
      </c>
      <c r="D882" s="59">
        <v>0</v>
      </c>
    </row>
    <row r="883" spans="1:4" x14ac:dyDescent="0.2">
      <c r="A883" s="67">
        <v>39231</v>
      </c>
      <c r="B883" s="68">
        <v>2.75</v>
      </c>
      <c r="C883" s="68">
        <v>5.25</v>
      </c>
      <c r="D883" s="59">
        <v>0</v>
      </c>
    </row>
    <row r="884" spans="1:4" x14ac:dyDescent="0.2">
      <c r="A884" s="67">
        <v>39232</v>
      </c>
      <c r="B884" s="68">
        <v>2.75</v>
      </c>
      <c r="C884" s="68">
        <v>5.25</v>
      </c>
      <c r="D884" s="59">
        <v>0</v>
      </c>
    </row>
    <row r="885" spans="1:4" x14ac:dyDescent="0.2">
      <c r="A885" s="67">
        <v>39233</v>
      </c>
      <c r="B885" s="68">
        <v>2.75</v>
      </c>
      <c r="C885" s="68">
        <v>5.25</v>
      </c>
      <c r="D885" s="59">
        <v>0</v>
      </c>
    </row>
    <row r="886" spans="1:4" x14ac:dyDescent="0.2">
      <c r="A886" s="67">
        <v>39234</v>
      </c>
      <c r="B886" s="68">
        <v>2.75</v>
      </c>
      <c r="C886" s="68">
        <v>5.25</v>
      </c>
      <c r="D886" s="59">
        <v>0</v>
      </c>
    </row>
    <row r="887" spans="1:4" x14ac:dyDescent="0.2">
      <c r="A887" s="67">
        <v>39235</v>
      </c>
      <c r="B887" s="68" t="e">
        <f>NA()</f>
        <v>#N/A</v>
      </c>
      <c r="C887" s="68" t="e">
        <f>NA()</f>
        <v>#N/A</v>
      </c>
      <c r="D887" s="59">
        <v>0</v>
      </c>
    </row>
    <row r="888" spans="1:4" x14ac:dyDescent="0.2">
      <c r="A888" s="67">
        <v>39236</v>
      </c>
      <c r="B888" s="68" t="e">
        <f>NA()</f>
        <v>#N/A</v>
      </c>
      <c r="C888" s="68" t="e">
        <f>NA()</f>
        <v>#N/A</v>
      </c>
      <c r="D888" s="59">
        <v>0</v>
      </c>
    </row>
    <row r="889" spans="1:4" x14ac:dyDescent="0.2">
      <c r="A889" s="67">
        <v>39237</v>
      </c>
      <c r="B889" s="68">
        <v>2.75</v>
      </c>
      <c r="C889" s="68">
        <v>5.25</v>
      </c>
      <c r="D889" s="59">
        <v>0</v>
      </c>
    </row>
    <row r="890" spans="1:4" x14ac:dyDescent="0.2">
      <c r="A890" s="67">
        <v>39238</v>
      </c>
      <c r="B890" s="68">
        <v>2.75</v>
      </c>
      <c r="C890" s="68">
        <v>5.25</v>
      </c>
      <c r="D890" s="59">
        <v>0</v>
      </c>
    </row>
    <row r="891" spans="1:4" x14ac:dyDescent="0.2">
      <c r="A891" s="67">
        <v>39239</v>
      </c>
      <c r="B891" s="68">
        <v>2.75</v>
      </c>
      <c r="C891" s="68">
        <v>5.25</v>
      </c>
      <c r="D891" s="59">
        <v>0</v>
      </c>
    </row>
    <row r="892" spans="1:4" x14ac:dyDescent="0.2">
      <c r="A892" s="67">
        <v>39240</v>
      </c>
      <c r="B892" s="68">
        <v>2.75</v>
      </c>
      <c r="C892" s="68">
        <v>5.25</v>
      </c>
      <c r="D892" s="59">
        <v>0</v>
      </c>
    </row>
    <row r="893" spans="1:4" x14ac:dyDescent="0.2">
      <c r="A893" s="67">
        <v>39241</v>
      </c>
      <c r="B893" s="68">
        <v>2.75</v>
      </c>
      <c r="C893" s="68">
        <v>5.25</v>
      </c>
      <c r="D893" s="59">
        <v>0</v>
      </c>
    </row>
    <row r="894" spans="1:4" x14ac:dyDescent="0.2">
      <c r="A894" s="67">
        <v>39242</v>
      </c>
      <c r="B894" s="68" t="e">
        <f>NA()</f>
        <v>#N/A</v>
      </c>
      <c r="C894" s="68" t="e">
        <f>NA()</f>
        <v>#N/A</v>
      </c>
      <c r="D894" s="59">
        <v>0</v>
      </c>
    </row>
    <row r="895" spans="1:4" x14ac:dyDescent="0.2">
      <c r="A895" s="67">
        <v>39243</v>
      </c>
      <c r="B895" s="68" t="e">
        <f>NA()</f>
        <v>#N/A</v>
      </c>
      <c r="C895" s="68" t="e">
        <f>NA()</f>
        <v>#N/A</v>
      </c>
      <c r="D895" s="59">
        <v>0</v>
      </c>
    </row>
    <row r="896" spans="1:4" x14ac:dyDescent="0.2">
      <c r="A896" s="67">
        <v>39244</v>
      </c>
      <c r="B896" s="68">
        <v>2.75</v>
      </c>
      <c r="C896" s="68">
        <v>5.25</v>
      </c>
      <c r="D896" s="59">
        <v>0</v>
      </c>
    </row>
    <row r="897" spans="1:4" x14ac:dyDescent="0.2">
      <c r="A897" s="67">
        <v>39245</v>
      </c>
      <c r="B897" s="68">
        <v>2.75</v>
      </c>
      <c r="C897" s="68">
        <v>5.25</v>
      </c>
      <c r="D897" s="59">
        <v>0</v>
      </c>
    </row>
    <row r="898" spans="1:4" x14ac:dyDescent="0.2">
      <c r="A898" s="67">
        <v>39246</v>
      </c>
      <c r="B898" s="68">
        <v>3</v>
      </c>
      <c r="C898" s="68">
        <v>5.25</v>
      </c>
      <c r="D898" s="59">
        <v>0</v>
      </c>
    </row>
    <row r="899" spans="1:4" x14ac:dyDescent="0.2">
      <c r="A899" s="67">
        <v>39247</v>
      </c>
      <c r="B899" s="68">
        <v>3</v>
      </c>
      <c r="C899" s="68">
        <v>5.25</v>
      </c>
      <c r="D899" s="59">
        <v>0</v>
      </c>
    </row>
    <row r="900" spans="1:4" x14ac:dyDescent="0.2">
      <c r="A900" s="67">
        <v>39248</v>
      </c>
      <c r="B900" s="68">
        <v>3</v>
      </c>
      <c r="C900" s="68">
        <v>5.25</v>
      </c>
      <c r="D900" s="59">
        <v>0</v>
      </c>
    </row>
    <row r="901" spans="1:4" x14ac:dyDescent="0.2">
      <c r="A901" s="67">
        <v>39249</v>
      </c>
      <c r="B901" s="68" t="e">
        <f>NA()</f>
        <v>#N/A</v>
      </c>
      <c r="C901" s="68" t="e">
        <f>NA()</f>
        <v>#N/A</v>
      </c>
      <c r="D901" s="59">
        <v>0</v>
      </c>
    </row>
    <row r="902" spans="1:4" x14ac:dyDescent="0.2">
      <c r="A902" s="67">
        <v>39250</v>
      </c>
      <c r="B902" s="68" t="e">
        <f>NA()</f>
        <v>#N/A</v>
      </c>
      <c r="C902" s="68" t="e">
        <f>NA()</f>
        <v>#N/A</v>
      </c>
      <c r="D902" s="59">
        <v>0</v>
      </c>
    </row>
    <row r="903" spans="1:4" x14ac:dyDescent="0.2">
      <c r="A903" s="67">
        <v>39251</v>
      </c>
      <c r="B903" s="68">
        <v>3</v>
      </c>
      <c r="C903" s="68">
        <v>5.25</v>
      </c>
      <c r="D903" s="59">
        <v>0</v>
      </c>
    </row>
    <row r="904" spans="1:4" x14ac:dyDescent="0.2">
      <c r="A904" s="67">
        <v>39252</v>
      </c>
      <c r="B904" s="68">
        <v>3</v>
      </c>
      <c r="C904" s="68">
        <v>5.25</v>
      </c>
      <c r="D904" s="59">
        <v>0</v>
      </c>
    </row>
    <row r="905" spans="1:4" x14ac:dyDescent="0.2">
      <c r="A905" s="67">
        <v>39253</v>
      </c>
      <c r="B905" s="68">
        <v>3</v>
      </c>
      <c r="C905" s="68">
        <v>5.25</v>
      </c>
      <c r="D905" s="59">
        <v>0</v>
      </c>
    </row>
    <row r="906" spans="1:4" x14ac:dyDescent="0.2">
      <c r="A906" s="67">
        <v>39254</v>
      </c>
      <c r="B906" s="68">
        <v>3</v>
      </c>
      <c r="C906" s="68">
        <v>5.25</v>
      </c>
      <c r="D906" s="59">
        <v>0</v>
      </c>
    </row>
    <row r="907" spans="1:4" x14ac:dyDescent="0.2">
      <c r="A907" s="67">
        <v>39255</v>
      </c>
      <c r="B907" s="68">
        <v>3</v>
      </c>
      <c r="C907" s="68">
        <v>5.25</v>
      </c>
      <c r="D907" s="59">
        <v>0</v>
      </c>
    </row>
    <row r="908" spans="1:4" x14ac:dyDescent="0.2">
      <c r="A908" s="67">
        <v>39256</v>
      </c>
      <c r="B908" s="68" t="e">
        <f>NA()</f>
        <v>#N/A</v>
      </c>
      <c r="C908" s="68" t="e">
        <f>NA()</f>
        <v>#N/A</v>
      </c>
      <c r="D908" s="59">
        <v>0</v>
      </c>
    </row>
    <row r="909" spans="1:4" x14ac:dyDescent="0.2">
      <c r="A909" s="67">
        <v>39257</v>
      </c>
      <c r="B909" s="68" t="e">
        <f>NA()</f>
        <v>#N/A</v>
      </c>
      <c r="C909" s="68" t="e">
        <f>NA()</f>
        <v>#N/A</v>
      </c>
      <c r="D909" s="59">
        <v>0</v>
      </c>
    </row>
    <row r="910" spans="1:4" x14ac:dyDescent="0.2">
      <c r="A910" s="67">
        <v>39258</v>
      </c>
      <c r="B910" s="68">
        <v>3</v>
      </c>
      <c r="C910" s="68">
        <v>5.25</v>
      </c>
      <c r="D910" s="59">
        <v>0</v>
      </c>
    </row>
    <row r="911" spans="1:4" x14ac:dyDescent="0.2">
      <c r="A911" s="67">
        <v>39259</v>
      </c>
      <c r="B911" s="68">
        <v>3</v>
      </c>
      <c r="C911" s="68">
        <v>5.25</v>
      </c>
      <c r="D911" s="59">
        <v>0</v>
      </c>
    </row>
    <row r="912" spans="1:4" x14ac:dyDescent="0.2">
      <c r="A912" s="67">
        <v>39260</v>
      </c>
      <c r="B912" s="68">
        <v>3</v>
      </c>
      <c r="C912" s="68">
        <v>5.25</v>
      </c>
      <c r="D912" s="59">
        <v>0</v>
      </c>
    </row>
    <row r="913" spans="1:4" x14ac:dyDescent="0.2">
      <c r="A913" s="67">
        <v>39261</v>
      </c>
      <c r="B913" s="68">
        <v>3</v>
      </c>
      <c r="C913" s="68">
        <v>5.25</v>
      </c>
      <c r="D913" s="59">
        <v>0</v>
      </c>
    </row>
    <row r="914" spans="1:4" x14ac:dyDescent="0.2">
      <c r="A914" s="67">
        <v>39262</v>
      </c>
      <c r="B914" s="68">
        <v>3</v>
      </c>
      <c r="C914" s="68">
        <v>5.25</v>
      </c>
      <c r="D914" s="59">
        <v>0</v>
      </c>
    </row>
    <row r="915" spans="1:4" x14ac:dyDescent="0.2">
      <c r="A915" s="67">
        <v>39263</v>
      </c>
      <c r="B915" s="68" t="e">
        <f>NA()</f>
        <v>#N/A</v>
      </c>
      <c r="C915" s="68" t="e">
        <f>NA()</f>
        <v>#N/A</v>
      </c>
      <c r="D915" s="59">
        <v>0</v>
      </c>
    </row>
    <row r="916" spans="1:4" x14ac:dyDescent="0.2">
      <c r="A916" s="67">
        <v>39264</v>
      </c>
      <c r="B916" s="68" t="e">
        <f>NA()</f>
        <v>#N/A</v>
      </c>
      <c r="C916" s="68" t="e">
        <f>NA()</f>
        <v>#N/A</v>
      </c>
      <c r="D916" s="59">
        <v>0</v>
      </c>
    </row>
    <row r="917" spans="1:4" x14ac:dyDescent="0.2">
      <c r="A917" s="67">
        <v>39265</v>
      </c>
      <c r="B917" s="68">
        <v>3</v>
      </c>
      <c r="C917" s="68">
        <v>5.25</v>
      </c>
      <c r="D917" s="59">
        <v>0</v>
      </c>
    </row>
    <row r="918" spans="1:4" x14ac:dyDescent="0.2">
      <c r="A918" s="67">
        <v>39266</v>
      </c>
      <c r="B918" s="68">
        <v>3</v>
      </c>
      <c r="C918" s="68">
        <v>5.25</v>
      </c>
      <c r="D918" s="59">
        <v>0</v>
      </c>
    </row>
    <row r="919" spans="1:4" x14ac:dyDescent="0.2">
      <c r="A919" s="67">
        <v>39267</v>
      </c>
      <c r="B919" s="68">
        <v>3</v>
      </c>
      <c r="C919" s="68">
        <v>5.25</v>
      </c>
      <c r="D919" s="59">
        <v>0</v>
      </c>
    </row>
    <row r="920" spans="1:4" x14ac:dyDescent="0.2">
      <c r="A920" s="67">
        <v>39268</v>
      </c>
      <c r="B920" s="68">
        <v>3</v>
      </c>
      <c r="C920" s="68">
        <v>5.25</v>
      </c>
      <c r="D920" s="59">
        <v>0</v>
      </c>
    </row>
    <row r="921" spans="1:4" x14ac:dyDescent="0.2">
      <c r="A921" s="67">
        <v>39269</v>
      </c>
      <c r="B921" s="68">
        <v>3</v>
      </c>
      <c r="C921" s="68">
        <v>5.25</v>
      </c>
      <c r="D921" s="59">
        <v>0</v>
      </c>
    </row>
    <row r="922" spans="1:4" x14ac:dyDescent="0.2">
      <c r="A922" s="67">
        <v>39270</v>
      </c>
      <c r="B922" s="68" t="e">
        <f>NA()</f>
        <v>#N/A</v>
      </c>
      <c r="C922" s="68" t="e">
        <f>NA()</f>
        <v>#N/A</v>
      </c>
      <c r="D922" s="59">
        <v>0</v>
      </c>
    </row>
    <row r="923" spans="1:4" x14ac:dyDescent="0.2">
      <c r="A923" s="67">
        <v>39271</v>
      </c>
      <c r="B923" s="68" t="e">
        <f>NA()</f>
        <v>#N/A</v>
      </c>
      <c r="C923" s="68" t="e">
        <f>NA()</f>
        <v>#N/A</v>
      </c>
      <c r="D923" s="59">
        <v>0</v>
      </c>
    </row>
    <row r="924" spans="1:4" x14ac:dyDescent="0.2">
      <c r="A924" s="67">
        <v>39272</v>
      </c>
      <c r="B924" s="68">
        <v>3</v>
      </c>
      <c r="C924" s="68">
        <v>5.25</v>
      </c>
      <c r="D924" s="59">
        <v>0</v>
      </c>
    </row>
    <row r="925" spans="1:4" x14ac:dyDescent="0.2">
      <c r="A925" s="67">
        <v>39273</v>
      </c>
      <c r="B925" s="68">
        <v>3</v>
      </c>
      <c r="C925" s="68">
        <v>5.25</v>
      </c>
      <c r="D925" s="59">
        <v>0</v>
      </c>
    </row>
    <row r="926" spans="1:4" x14ac:dyDescent="0.2">
      <c r="A926" s="67">
        <v>39274</v>
      </c>
      <c r="B926" s="68">
        <v>3</v>
      </c>
      <c r="C926" s="68">
        <v>5.25</v>
      </c>
      <c r="D926" s="59">
        <v>0</v>
      </c>
    </row>
    <row r="927" spans="1:4" x14ac:dyDescent="0.2">
      <c r="A927" s="67">
        <v>39275</v>
      </c>
      <c r="B927" s="68">
        <v>3</v>
      </c>
      <c r="C927" s="68">
        <v>5.25</v>
      </c>
      <c r="D927" s="59">
        <v>0</v>
      </c>
    </row>
    <row r="928" spans="1:4" x14ac:dyDescent="0.2">
      <c r="A928" s="67">
        <v>39276</v>
      </c>
      <c r="B928" s="68">
        <v>3</v>
      </c>
      <c r="C928" s="68">
        <v>5.25</v>
      </c>
      <c r="D928" s="59">
        <v>0</v>
      </c>
    </row>
    <row r="929" spans="1:4" x14ac:dyDescent="0.2">
      <c r="A929" s="67">
        <v>39277</v>
      </c>
      <c r="B929" s="68" t="e">
        <f>NA()</f>
        <v>#N/A</v>
      </c>
      <c r="C929" s="68" t="e">
        <f>NA()</f>
        <v>#N/A</v>
      </c>
      <c r="D929" s="59">
        <v>0</v>
      </c>
    </row>
    <row r="930" spans="1:4" x14ac:dyDescent="0.2">
      <c r="A930" s="67">
        <v>39278</v>
      </c>
      <c r="B930" s="68" t="e">
        <f>NA()</f>
        <v>#N/A</v>
      </c>
      <c r="C930" s="68" t="e">
        <f>NA()</f>
        <v>#N/A</v>
      </c>
      <c r="D930" s="59">
        <v>0</v>
      </c>
    </row>
    <row r="931" spans="1:4" x14ac:dyDescent="0.2">
      <c r="A931" s="67">
        <v>39279</v>
      </c>
      <c r="B931" s="68">
        <v>3</v>
      </c>
      <c r="C931" s="68">
        <v>5.25</v>
      </c>
      <c r="D931" s="59">
        <v>0</v>
      </c>
    </row>
    <row r="932" spans="1:4" x14ac:dyDescent="0.2">
      <c r="A932" s="67">
        <v>39280</v>
      </c>
      <c r="B932" s="68">
        <v>3</v>
      </c>
      <c r="C932" s="68">
        <v>5.25</v>
      </c>
      <c r="D932" s="59">
        <v>0</v>
      </c>
    </row>
    <row r="933" spans="1:4" x14ac:dyDescent="0.2">
      <c r="A933" s="67">
        <v>39281</v>
      </c>
      <c r="B933" s="68">
        <v>3</v>
      </c>
      <c r="C933" s="68">
        <v>5.25</v>
      </c>
      <c r="D933" s="59">
        <v>0</v>
      </c>
    </row>
    <row r="934" spans="1:4" x14ac:dyDescent="0.2">
      <c r="A934" s="67">
        <v>39282</v>
      </c>
      <c r="B934" s="68">
        <v>3</v>
      </c>
      <c r="C934" s="68">
        <v>5.25</v>
      </c>
      <c r="D934" s="59">
        <v>0</v>
      </c>
    </row>
    <row r="935" spans="1:4" x14ac:dyDescent="0.2">
      <c r="A935" s="67">
        <v>39283</v>
      </c>
      <c r="B935" s="68">
        <v>3</v>
      </c>
      <c r="C935" s="68">
        <v>5.25</v>
      </c>
      <c r="D935" s="59">
        <v>0</v>
      </c>
    </row>
    <row r="936" spans="1:4" x14ac:dyDescent="0.2">
      <c r="A936" s="67">
        <v>39284</v>
      </c>
      <c r="B936" s="68" t="e">
        <f>NA()</f>
        <v>#N/A</v>
      </c>
      <c r="C936" s="68" t="e">
        <f>NA()</f>
        <v>#N/A</v>
      </c>
      <c r="D936" s="59">
        <v>0</v>
      </c>
    </row>
    <row r="937" spans="1:4" x14ac:dyDescent="0.2">
      <c r="A937" s="67">
        <v>39285</v>
      </c>
      <c r="B937" s="68" t="e">
        <f>NA()</f>
        <v>#N/A</v>
      </c>
      <c r="C937" s="68" t="e">
        <f>NA()</f>
        <v>#N/A</v>
      </c>
      <c r="D937" s="59">
        <v>0</v>
      </c>
    </row>
    <row r="938" spans="1:4" x14ac:dyDescent="0.2">
      <c r="A938" s="67">
        <v>39286</v>
      </c>
      <c r="B938" s="68">
        <v>3</v>
      </c>
      <c r="C938" s="68">
        <v>5.25</v>
      </c>
      <c r="D938" s="59">
        <v>0</v>
      </c>
    </row>
    <row r="939" spans="1:4" x14ac:dyDescent="0.2">
      <c r="A939" s="67">
        <v>39287</v>
      </c>
      <c r="B939" s="68">
        <v>3</v>
      </c>
      <c r="C939" s="68">
        <v>5.25</v>
      </c>
      <c r="D939" s="59">
        <v>0</v>
      </c>
    </row>
    <row r="940" spans="1:4" x14ac:dyDescent="0.2">
      <c r="A940" s="67">
        <v>39288</v>
      </c>
      <c r="B940" s="68">
        <v>3</v>
      </c>
      <c r="C940" s="68">
        <v>5.25</v>
      </c>
      <c r="D940" s="59">
        <v>0</v>
      </c>
    </row>
    <row r="941" spans="1:4" x14ac:dyDescent="0.2">
      <c r="A941" s="67">
        <v>39289</v>
      </c>
      <c r="B941" s="68">
        <v>3</v>
      </c>
      <c r="C941" s="68">
        <v>5.25</v>
      </c>
      <c r="D941" s="59">
        <v>0</v>
      </c>
    </row>
    <row r="942" spans="1:4" x14ac:dyDescent="0.2">
      <c r="A942" s="67">
        <v>39290</v>
      </c>
      <c r="B942" s="68">
        <v>3</v>
      </c>
      <c r="C942" s="68">
        <v>5.25</v>
      </c>
      <c r="D942" s="59">
        <v>0</v>
      </c>
    </row>
    <row r="943" spans="1:4" x14ac:dyDescent="0.2">
      <c r="A943" s="67">
        <v>39291</v>
      </c>
      <c r="B943" s="68" t="e">
        <f>NA()</f>
        <v>#N/A</v>
      </c>
      <c r="C943" s="68" t="e">
        <f>NA()</f>
        <v>#N/A</v>
      </c>
      <c r="D943" s="59">
        <v>0</v>
      </c>
    </row>
    <row r="944" spans="1:4" x14ac:dyDescent="0.2">
      <c r="A944" s="67">
        <v>39292</v>
      </c>
      <c r="B944" s="68" t="e">
        <f>NA()</f>
        <v>#N/A</v>
      </c>
      <c r="C944" s="68" t="e">
        <f>NA()</f>
        <v>#N/A</v>
      </c>
      <c r="D944" s="59">
        <v>0</v>
      </c>
    </row>
    <row r="945" spans="1:4" x14ac:dyDescent="0.2">
      <c r="A945" s="67">
        <v>39293</v>
      </c>
      <c r="B945" s="68">
        <v>3</v>
      </c>
      <c r="C945" s="68">
        <v>5.25</v>
      </c>
      <c r="D945" s="59">
        <v>0</v>
      </c>
    </row>
    <row r="946" spans="1:4" x14ac:dyDescent="0.2">
      <c r="A946" s="67">
        <v>39294</v>
      </c>
      <c r="B946" s="68">
        <v>3</v>
      </c>
      <c r="C946" s="68">
        <v>5.25</v>
      </c>
      <c r="D946" s="59">
        <v>0</v>
      </c>
    </row>
    <row r="947" spans="1:4" x14ac:dyDescent="0.2">
      <c r="A947" s="67">
        <v>39295</v>
      </c>
      <c r="B947" s="68">
        <v>3</v>
      </c>
      <c r="C947" s="68">
        <v>5.25</v>
      </c>
      <c r="D947" s="59">
        <v>0</v>
      </c>
    </row>
    <row r="948" spans="1:4" x14ac:dyDescent="0.2">
      <c r="A948" s="67">
        <v>39296</v>
      </c>
      <c r="B948" s="68">
        <v>3</v>
      </c>
      <c r="C948" s="68">
        <v>5.25</v>
      </c>
      <c r="D948" s="59">
        <v>0</v>
      </c>
    </row>
    <row r="949" spans="1:4" x14ac:dyDescent="0.2">
      <c r="A949" s="67">
        <v>39297</v>
      </c>
      <c r="B949" s="68">
        <v>3</v>
      </c>
      <c r="C949" s="68">
        <v>5.25</v>
      </c>
      <c r="D949" s="59">
        <v>0</v>
      </c>
    </row>
    <row r="950" spans="1:4" x14ac:dyDescent="0.2">
      <c r="A950" s="67">
        <v>39298</v>
      </c>
      <c r="B950" s="68" t="e">
        <f>NA()</f>
        <v>#N/A</v>
      </c>
      <c r="C950" s="68" t="e">
        <f>NA()</f>
        <v>#N/A</v>
      </c>
      <c r="D950" s="59">
        <v>0</v>
      </c>
    </row>
    <row r="951" spans="1:4" x14ac:dyDescent="0.2">
      <c r="A951" s="67">
        <v>39299</v>
      </c>
      <c r="B951" s="68" t="e">
        <f>NA()</f>
        <v>#N/A</v>
      </c>
      <c r="C951" s="68" t="e">
        <f>NA()</f>
        <v>#N/A</v>
      </c>
      <c r="D951" s="59">
        <v>0</v>
      </c>
    </row>
    <row r="952" spans="1:4" x14ac:dyDescent="0.2">
      <c r="A952" s="67">
        <v>39300</v>
      </c>
      <c r="B952" s="68">
        <v>3</v>
      </c>
      <c r="C952" s="68">
        <v>5.25</v>
      </c>
      <c r="D952" s="59">
        <v>0</v>
      </c>
    </row>
    <row r="953" spans="1:4" x14ac:dyDescent="0.2">
      <c r="A953" s="67">
        <v>39301</v>
      </c>
      <c r="B953" s="68">
        <v>3</v>
      </c>
      <c r="C953" s="68">
        <v>5.25</v>
      </c>
      <c r="D953" s="59">
        <v>0</v>
      </c>
    </row>
    <row r="954" spans="1:4" x14ac:dyDescent="0.2">
      <c r="A954" s="67">
        <v>39302</v>
      </c>
      <c r="B954" s="68">
        <v>3</v>
      </c>
      <c r="C954" s="68">
        <v>5.25</v>
      </c>
      <c r="D954" s="59">
        <v>0</v>
      </c>
    </row>
    <row r="955" spans="1:4" x14ac:dyDescent="0.2">
      <c r="A955" s="67">
        <v>39303</v>
      </c>
      <c r="B955" s="68">
        <v>3</v>
      </c>
      <c r="C955" s="68">
        <v>5.25</v>
      </c>
      <c r="D955" s="59">
        <v>0</v>
      </c>
    </row>
    <row r="956" spans="1:4" x14ac:dyDescent="0.2">
      <c r="A956" s="67">
        <v>39304</v>
      </c>
      <c r="B956" s="68">
        <v>3</v>
      </c>
      <c r="C956" s="68">
        <v>5.25</v>
      </c>
      <c r="D956" s="59">
        <v>0</v>
      </c>
    </row>
    <row r="957" spans="1:4" x14ac:dyDescent="0.2">
      <c r="A957" s="67">
        <v>39305</v>
      </c>
      <c r="B957" s="68" t="e">
        <f>NA()</f>
        <v>#N/A</v>
      </c>
      <c r="C957" s="68" t="e">
        <f>NA()</f>
        <v>#N/A</v>
      </c>
      <c r="D957" s="59">
        <v>0</v>
      </c>
    </row>
    <row r="958" spans="1:4" x14ac:dyDescent="0.2">
      <c r="A958" s="67">
        <v>39306</v>
      </c>
      <c r="B958" s="68" t="e">
        <f>NA()</f>
        <v>#N/A</v>
      </c>
      <c r="C958" s="68" t="e">
        <f>NA()</f>
        <v>#N/A</v>
      </c>
      <c r="D958" s="59">
        <v>0</v>
      </c>
    </row>
    <row r="959" spans="1:4" x14ac:dyDescent="0.2">
      <c r="A959" s="67">
        <v>39307</v>
      </c>
      <c r="B959" s="68">
        <v>3</v>
      </c>
      <c r="C959" s="68">
        <v>5.25</v>
      </c>
      <c r="D959" s="59">
        <v>0</v>
      </c>
    </row>
    <row r="960" spans="1:4" x14ac:dyDescent="0.2">
      <c r="A960" s="67">
        <v>39308</v>
      </c>
      <c r="B960" s="68">
        <v>3</v>
      </c>
      <c r="C960" s="68">
        <v>5.25</v>
      </c>
      <c r="D960" s="59">
        <v>0</v>
      </c>
    </row>
    <row r="961" spans="1:4" x14ac:dyDescent="0.2">
      <c r="A961" s="67">
        <v>39309</v>
      </c>
      <c r="B961" s="68">
        <v>3</v>
      </c>
      <c r="C961" s="68">
        <v>5.25</v>
      </c>
      <c r="D961" s="59">
        <v>0</v>
      </c>
    </row>
    <row r="962" spans="1:4" x14ac:dyDescent="0.2">
      <c r="A962" s="67">
        <v>39310</v>
      </c>
      <c r="B962" s="68">
        <v>3</v>
      </c>
      <c r="C962" s="68">
        <v>5.25</v>
      </c>
      <c r="D962" s="59">
        <v>0</v>
      </c>
    </row>
    <row r="963" spans="1:4" x14ac:dyDescent="0.2">
      <c r="A963" s="67">
        <v>39311</v>
      </c>
      <c r="B963" s="68">
        <v>3</v>
      </c>
      <c r="C963" s="68">
        <v>5.25</v>
      </c>
      <c r="D963" s="59">
        <v>0</v>
      </c>
    </row>
    <row r="964" spans="1:4" x14ac:dyDescent="0.2">
      <c r="A964" s="67">
        <v>39312</v>
      </c>
      <c r="B964" s="68" t="e">
        <f>NA()</f>
        <v>#N/A</v>
      </c>
      <c r="C964" s="68" t="e">
        <f>NA()</f>
        <v>#N/A</v>
      </c>
      <c r="D964" s="59">
        <v>0</v>
      </c>
    </row>
    <row r="965" spans="1:4" x14ac:dyDescent="0.2">
      <c r="A965" s="67">
        <v>39313</v>
      </c>
      <c r="B965" s="68" t="e">
        <f>NA()</f>
        <v>#N/A</v>
      </c>
      <c r="C965" s="68" t="e">
        <f>NA()</f>
        <v>#N/A</v>
      </c>
      <c r="D965" s="59">
        <v>0</v>
      </c>
    </row>
    <row r="966" spans="1:4" x14ac:dyDescent="0.2">
      <c r="A966" s="67">
        <v>39314</v>
      </c>
      <c r="B966" s="68">
        <v>3</v>
      </c>
      <c r="C966" s="68">
        <v>5.25</v>
      </c>
      <c r="D966" s="59">
        <v>0</v>
      </c>
    </row>
    <row r="967" spans="1:4" x14ac:dyDescent="0.2">
      <c r="A967" s="67">
        <v>39315</v>
      </c>
      <c r="B967" s="68">
        <v>3</v>
      </c>
      <c r="C967" s="68">
        <v>5.25</v>
      </c>
      <c r="D967" s="59">
        <v>0</v>
      </c>
    </row>
    <row r="968" spans="1:4" x14ac:dyDescent="0.2">
      <c r="A968" s="67">
        <v>39316</v>
      </c>
      <c r="B968" s="68">
        <v>3</v>
      </c>
      <c r="C968" s="68">
        <v>5.25</v>
      </c>
      <c r="D968" s="59">
        <v>0</v>
      </c>
    </row>
    <row r="969" spans="1:4" x14ac:dyDescent="0.2">
      <c r="A969" s="67">
        <v>39317</v>
      </c>
      <c r="B969" s="68">
        <v>3</v>
      </c>
      <c r="C969" s="68">
        <v>5.25</v>
      </c>
      <c r="D969" s="59">
        <v>0</v>
      </c>
    </row>
    <row r="970" spans="1:4" x14ac:dyDescent="0.2">
      <c r="A970" s="67">
        <v>39318</v>
      </c>
      <c r="B970" s="68">
        <v>3</v>
      </c>
      <c r="C970" s="68">
        <v>5.25</v>
      </c>
      <c r="D970" s="59">
        <v>0</v>
      </c>
    </row>
    <row r="971" spans="1:4" x14ac:dyDescent="0.2">
      <c r="A971" s="67">
        <v>39319</v>
      </c>
      <c r="B971" s="68" t="e">
        <f>NA()</f>
        <v>#N/A</v>
      </c>
      <c r="C971" s="68" t="e">
        <f>NA()</f>
        <v>#N/A</v>
      </c>
      <c r="D971" s="59">
        <v>0</v>
      </c>
    </row>
    <row r="972" spans="1:4" x14ac:dyDescent="0.2">
      <c r="A972" s="67">
        <v>39320</v>
      </c>
      <c r="B972" s="68" t="e">
        <f>NA()</f>
        <v>#N/A</v>
      </c>
      <c r="C972" s="68" t="e">
        <f>NA()</f>
        <v>#N/A</v>
      </c>
      <c r="D972" s="59">
        <v>0</v>
      </c>
    </row>
    <row r="973" spans="1:4" x14ac:dyDescent="0.2">
      <c r="A973" s="67">
        <v>39321</v>
      </c>
      <c r="B973" s="68">
        <v>3</v>
      </c>
      <c r="C973" s="68">
        <v>5.25</v>
      </c>
      <c r="D973" s="59">
        <v>0</v>
      </c>
    </row>
    <row r="974" spans="1:4" x14ac:dyDescent="0.2">
      <c r="A974" s="67">
        <v>39322</v>
      </c>
      <c r="B974" s="68">
        <v>3</v>
      </c>
      <c r="C974" s="68">
        <v>5.25</v>
      </c>
      <c r="D974" s="59">
        <v>0</v>
      </c>
    </row>
    <row r="975" spans="1:4" x14ac:dyDescent="0.2">
      <c r="A975" s="67">
        <v>39323</v>
      </c>
      <c r="B975" s="68">
        <v>3</v>
      </c>
      <c r="C975" s="68">
        <v>5.25</v>
      </c>
      <c r="D975" s="59">
        <v>0</v>
      </c>
    </row>
    <row r="976" spans="1:4" x14ac:dyDescent="0.2">
      <c r="A976" s="67">
        <v>39324</v>
      </c>
      <c r="B976" s="68">
        <v>3</v>
      </c>
      <c r="C976" s="68">
        <v>5.25</v>
      </c>
      <c r="D976" s="59">
        <v>0</v>
      </c>
    </row>
    <row r="977" spans="1:4" x14ac:dyDescent="0.2">
      <c r="A977" s="67">
        <v>39325</v>
      </c>
      <c r="B977" s="68">
        <v>3</v>
      </c>
      <c r="C977" s="68">
        <v>5.25</v>
      </c>
      <c r="D977" s="59">
        <v>0</v>
      </c>
    </row>
    <row r="978" spans="1:4" x14ac:dyDescent="0.2">
      <c r="A978" s="67">
        <v>39326</v>
      </c>
      <c r="B978" s="68" t="e">
        <f>NA()</f>
        <v>#N/A</v>
      </c>
      <c r="C978" s="68" t="e">
        <f>NA()</f>
        <v>#N/A</v>
      </c>
      <c r="D978" s="59">
        <v>0</v>
      </c>
    </row>
    <row r="979" spans="1:4" x14ac:dyDescent="0.2">
      <c r="A979" s="67">
        <v>39327</v>
      </c>
      <c r="B979" s="68" t="e">
        <f>NA()</f>
        <v>#N/A</v>
      </c>
      <c r="C979" s="68" t="e">
        <f>NA()</f>
        <v>#N/A</v>
      </c>
      <c r="D979" s="59">
        <v>0</v>
      </c>
    </row>
    <row r="980" spans="1:4" x14ac:dyDescent="0.2">
      <c r="A980" s="67">
        <v>39328</v>
      </c>
      <c r="B980" s="68">
        <v>3</v>
      </c>
      <c r="C980" s="68">
        <v>5.25</v>
      </c>
      <c r="D980" s="59">
        <v>0</v>
      </c>
    </row>
    <row r="981" spans="1:4" x14ac:dyDescent="0.2">
      <c r="A981" s="67">
        <v>39329</v>
      </c>
      <c r="B981" s="68">
        <v>3</v>
      </c>
      <c r="C981" s="68">
        <v>5.25</v>
      </c>
      <c r="D981" s="59">
        <v>0</v>
      </c>
    </row>
    <row r="982" spans="1:4" x14ac:dyDescent="0.2">
      <c r="A982" s="67">
        <v>39330</v>
      </c>
      <c r="B982" s="68">
        <v>3</v>
      </c>
      <c r="C982" s="68">
        <v>5.25</v>
      </c>
      <c r="D982" s="59">
        <v>0</v>
      </c>
    </row>
    <row r="983" spans="1:4" x14ac:dyDescent="0.2">
      <c r="A983" s="67">
        <v>39331</v>
      </c>
      <c r="B983" s="68">
        <v>3</v>
      </c>
      <c r="C983" s="68">
        <v>5.25</v>
      </c>
      <c r="D983" s="59">
        <v>0</v>
      </c>
    </row>
    <row r="984" spans="1:4" x14ac:dyDescent="0.2">
      <c r="A984" s="67">
        <v>39332</v>
      </c>
      <c r="B984" s="68">
        <v>3</v>
      </c>
      <c r="C984" s="68">
        <v>5.25</v>
      </c>
      <c r="D984" s="59">
        <v>0</v>
      </c>
    </row>
    <row r="985" spans="1:4" x14ac:dyDescent="0.2">
      <c r="A985" s="67">
        <v>39333</v>
      </c>
      <c r="B985" s="68" t="e">
        <f>NA()</f>
        <v>#N/A</v>
      </c>
      <c r="C985" s="68" t="e">
        <f>NA()</f>
        <v>#N/A</v>
      </c>
      <c r="D985" s="59">
        <v>0</v>
      </c>
    </row>
    <row r="986" spans="1:4" x14ac:dyDescent="0.2">
      <c r="A986" s="67">
        <v>39334</v>
      </c>
      <c r="B986" s="68" t="e">
        <f>NA()</f>
        <v>#N/A</v>
      </c>
      <c r="C986" s="68" t="e">
        <f>NA()</f>
        <v>#N/A</v>
      </c>
      <c r="D986" s="59">
        <v>0</v>
      </c>
    </row>
    <row r="987" spans="1:4" x14ac:dyDescent="0.2">
      <c r="A987" s="67">
        <v>39335</v>
      </c>
      <c r="B987" s="68">
        <v>3</v>
      </c>
      <c r="C987" s="68">
        <v>5.25</v>
      </c>
      <c r="D987" s="59">
        <v>0</v>
      </c>
    </row>
    <row r="988" spans="1:4" x14ac:dyDescent="0.2">
      <c r="A988" s="67">
        <v>39336</v>
      </c>
      <c r="B988" s="68">
        <v>3</v>
      </c>
      <c r="C988" s="68">
        <v>5.25</v>
      </c>
      <c r="D988" s="59">
        <v>0</v>
      </c>
    </row>
    <row r="989" spans="1:4" x14ac:dyDescent="0.2">
      <c r="A989" s="67">
        <v>39337</v>
      </c>
      <c r="B989" s="68">
        <v>3</v>
      </c>
      <c r="C989" s="68">
        <v>5.25</v>
      </c>
      <c r="D989" s="59">
        <v>0</v>
      </c>
    </row>
    <row r="990" spans="1:4" x14ac:dyDescent="0.2">
      <c r="A990" s="67">
        <v>39338</v>
      </c>
      <c r="B990" s="68">
        <v>3</v>
      </c>
      <c r="C990" s="68">
        <v>5.25</v>
      </c>
      <c r="D990" s="59">
        <v>0</v>
      </c>
    </row>
    <row r="991" spans="1:4" x14ac:dyDescent="0.2">
      <c r="A991" s="67">
        <v>39339</v>
      </c>
      <c r="B991" s="68">
        <v>3</v>
      </c>
      <c r="C991" s="68">
        <v>5.25</v>
      </c>
      <c r="D991" s="59">
        <v>0</v>
      </c>
    </row>
    <row r="992" spans="1:4" x14ac:dyDescent="0.2">
      <c r="A992" s="67">
        <v>39340</v>
      </c>
      <c r="B992" s="68" t="e">
        <f>NA()</f>
        <v>#N/A</v>
      </c>
      <c r="C992" s="68" t="e">
        <f>NA()</f>
        <v>#N/A</v>
      </c>
      <c r="D992" s="59">
        <v>0</v>
      </c>
    </row>
    <row r="993" spans="1:4" x14ac:dyDescent="0.2">
      <c r="A993" s="67">
        <v>39341</v>
      </c>
      <c r="B993" s="68" t="e">
        <f>NA()</f>
        <v>#N/A</v>
      </c>
      <c r="C993" s="68" t="e">
        <f>NA()</f>
        <v>#N/A</v>
      </c>
      <c r="D993" s="59">
        <v>0</v>
      </c>
    </row>
    <row r="994" spans="1:4" x14ac:dyDescent="0.2">
      <c r="A994" s="67">
        <v>39342</v>
      </c>
      <c r="B994" s="68">
        <v>3</v>
      </c>
      <c r="C994" s="68">
        <v>5.25</v>
      </c>
      <c r="D994" s="59">
        <v>0</v>
      </c>
    </row>
    <row r="995" spans="1:4" x14ac:dyDescent="0.2">
      <c r="A995" s="67">
        <v>39343</v>
      </c>
      <c r="B995" s="68">
        <v>3</v>
      </c>
      <c r="C995" s="68">
        <v>4.75</v>
      </c>
      <c r="D995" s="59">
        <v>0</v>
      </c>
    </row>
    <row r="996" spans="1:4" x14ac:dyDescent="0.2">
      <c r="A996" s="67">
        <v>39344</v>
      </c>
      <c r="B996" s="68">
        <v>3</v>
      </c>
      <c r="C996" s="68">
        <v>4.75</v>
      </c>
      <c r="D996" s="59">
        <v>0</v>
      </c>
    </row>
    <row r="997" spans="1:4" x14ac:dyDescent="0.2">
      <c r="A997" s="67">
        <v>39345</v>
      </c>
      <c r="B997" s="68">
        <v>3</v>
      </c>
      <c r="C997" s="68">
        <v>4.75</v>
      </c>
      <c r="D997" s="59">
        <v>0</v>
      </c>
    </row>
    <row r="998" spans="1:4" x14ac:dyDescent="0.2">
      <c r="A998" s="67">
        <v>39346</v>
      </c>
      <c r="B998" s="68">
        <v>3</v>
      </c>
      <c r="C998" s="68">
        <v>4.75</v>
      </c>
      <c r="D998" s="59">
        <v>0</v>
      </c>
    </row>
    <row r="999" spans="1:4" x14ac:dyDescent="0.2">
      <c r="A999" s="67">
        <v>39347</v>
      </c>
      <c r="B999" s="68" t="e">
        <f>NA()</f>
        <v>#N/A</v>
      </c>
      <c r="C999" s="68" t="e">
        <f>NA()</f>
        <v>#N/A</v>
      </c>
      <c r="D999" s="59">
        <v>0</v>
      </c>
    </row>
    <row r="1000" spans="1:4" x14ac:dyDescent="0.2">
      <c r="A1000" s="67">
        <v>39348</v>
      </c>
      <c r="B1000" s="68" t="e">
        <f>NA()</f>
        <v>#N/A</v>
      </c>
      <c r="C1000" s="68" t="e">
        <f>NA()</f>
        <v>#N/A</v>
      </c>
      <c r="D1000" s="59">
        <v>0</v>
      </c>
    </row>
    <row r="1001" spans="1:4" x14ac:dyDescent="0.2">
      <c r="A1001" s="67">
        <v>39349</v>
      </c>
      <c r="B1001" s="68">
        <v>3</v>
      </c>
      <c r="C1001" s="68">
        <v>4.75</v>
      </c>
      <c r="D1001" s="59">
        <v>0</v>
      </c>
    </row>
    <row r="1002" spans="1:4" x14ac:dyDescent="0.2">
      <c r="A1002" s="67">
        <v>39350</v>
      </c>
      <c r="B1002" s="68">
        <v>3</v>
      </c>
      <c r="C1002" s="68">
        <v>4.75</v>
      </c>
      <c r="D1002" s="59">
        <v>0</v>
      </c>
    </row>
    <row r="1003" spans="1:4" x14ac:dyDescent="0.2">
      <c r="A1003" s="67">
        <v>39351</v>
      </c>
      <c r="B1003" s="68">
        <v>3</v>
      </c>
      <c r="C1003" s="68">
        <v>4.75</v>
      </c>
      <c r="D1003" s="59">
        <v>0</v>
      </c>
    </row>
    <row r="1004" spans="1:4" x14ac:dyDescent="0.2">
      <c r="A1004" s="67">
        <v>39352</v>
      </c>
      <c r="B1004" s="68">
        <v>3</v>
      </c>
      <c r="C1004" s="68">
        <v>4.75</v>
      </c>
      <c r="D1004" s="59">
        <v>0</v>
      </c>
    </row>
    <row r="1005" spans="1:4" x14ac:dyDescent="0.2">
      <c r="A1005" s="67">
        <v>39353</v>
      </c>
      <c r="B1005" s="68">
        <v>3</v>
      </c>
      <c r="C1005" s="68">
        <v>4.75</v>
      </c>
      <c r="D1005" s="59">
        <v>0</v>
      </c>
    </row>
    <row r="1006" spans="1:4" x14ac:dyDescent="0.2">
      <c r="A1006" s="67">
        <v>39354</v>
      </c>
      <c r="B1006" s="68" t="e">
        <f>NA()</f>
        <v>#N/A</v>
      </c>
      <c r="C1006" s="68" t="e">
        <f>NA()</f>
        <v>#N/A</v>
      </c>
      <c r="D1006" s="59">
        <v>0</v>
      </c>
    </row>
    <row r="1007" spans="1:4" x14ac:dyDescent="0.2">
      <c r="A1007" s="67">
        <v>39355</v>
      </c>
      <c r="B1007" s="68" t="e">
        <f>NA()</f>
        <v>#N/A</v>
      </c>
      <c r="C1007" s="68" t="e">
        <f>NA()</f>
        <v>#N/A</v>
      </c>
      <c r="D1007" s="59">
        <v>0</v>
      </c>
    </row>
    <row r="1008" spans="1:4" x14ac:dyDescent="0.2">
      <c r="A1008" s="67">
        <v>39356</v>
      </c>
      <c r="B1008" s="68">
        <v>3</v>
      </c>
      <c r="C1008" s="68">
        <v>4.75</v>
      </c>
      <c r="D1008" s="59">
        <v>0</v>
      </c>
    </row>
    <row r="1009" spans="1:4" x14ac:dyDescent="0.2">
      <c r="A1009" s="67">
        <v>39357</v>
      </c>
      <c r="B1009" s="68">
        <v>3</v>
      </c>
      <c r="C1009" s="68">
        <v>4.75</v>
      </c>
      <c r="D1009" s="59">
        <v>0</v>
      </c>
    </row>
    <row r="1010" spans="1:4" x14ac:dyDescent="0.2">
      <c r="A1010" s="67">
        <v>39358</v>
      </c>
      <c r="B1010" s="68">
        <v>3</v>
      </c>
      <c r="C1010" s="68">
        <v>4.75</v>
      </c>
      <c r="D1010" s="59">
        <v>0</v>
      </c>
    </row>
    <row r="1011" spans="1:4" x14ac:dyDescent="0.2">
      <c r="A1011" s="67">
        <v>39359</v>
      </c>
      <c r="B1011" s="68">
        <v>3</v>
      </c>
      <c r="C1011" s="68">
        <v>4.75</v>
      </c>
      <c r="D1011" s="59">
        <v>0</v>
      </c>
    </row>
    <row r="1012" spans="1:4" x14ac:dyDescent="0.2">
      <c r="A1012" s="67">
        <v>39360</v>
      </c>
      <c r="B1012" s="68">
        <v>3</v>
      </c>
      <c r="C1012" s="68">
        <v>4.75</v>
      </c>
      <c r="D1012" s="59">
        <v>0</v>
      </c>
    </row>
    <row r="1013" spans="1:4" x14ac:dyDescent="0.2">
      <c r="A1013" s="67">
        <v>39361</v>
      </c>
      <c r="B1013" s="68" t="e">
        <f>NA()</f>
        <v>#N/A</v>
      </c>
      <c r="C1013" s="68" t="e">
        <f>NA()</f>
        <v>#N/A</v>
      </c>
      <c r="D1013" s="59">
        <v>0</v>
      </c>
    </row>
    <row r="1014" spans="1:4" x14ac:dyDescent="0.2">
      <c r="A1014" s="67">
        <v>39362</v>
      </c>
      <c r="B1014" s="68" t="e">
        <f>NA()</f>
        <v>#N/A</v>
      </c>
      <c r="C1014" s="68" t="e">
        <f>NA()</f>
        <v>#N/A</v>
      </c>
      <c r="D1014" s="59">
        <v>0</v>
      </c>
    </row>
    <row r="1015" spans="1:4" x14ac:dyDescent="0.2">
      <c r="A1015" s="67">
        <v>39363</v>
      </c>
      <c r="B1015" s="68">
        <v>3</v>
      </c>
      <c r="C1015" s="68">
        <v>4.75</v>
      </c>
      <c r="D1015" s="59">
        <v>0</v>
      </c>
    </row>
    <row r="1016" spans="1:4" x14ac:dyDescent="0.2">
      <c r="A1016" s="67">
        <v>39364</v>
      </c>
      <c r="B1016" s="68">
        <v>3</v>
      </c>
      <c r="C1016" s="68">
        <v>4.75</v>
      </c>
      <c r="D1016" s="59">
        <v>0</v>
      </c>
    </row>
    <row r="1017" spans="1:4" x14ac:dyDescent="0.2">
      <c r="A1017" s="67">
        <v>39365</v>
      </c>
      <c r="B1017" s="68">
        <v>3</v>
      </c>
      <c r="C1017" s="68">
        <v>4.75</v>
      </c>
      <c r="D1017" s="59">
        <v>0</v>
      </c>
    </row>
    <row r="1018" spans="1:4" x14ac:dyDescent="0.2">
      <c r="A1018" s="67">
        <v>39366</v>
      </c>
      <c r="B1018" s="68">
        <v>3</v>
      </c>
      <c r="C1018" s="68">
        <v>4.75</v>
      </c>
      <c r="D1018" s="59">
        <v>0</v>
      </c>
    </row>
    <row r="1019" spans="1:4" x14ac:dyDescent="0.2">
      <c r="A1019" s="67">
        <v>39367</v>
      </c>
      <c r="B1019" s="68">
        <v>3</v>
      </c>
      <c r="C1019" s="68">
        <v>4.75</v>
      </c>
      <c r="D1019" s="59">
        <v>0</v>
      </c>
    </row>
    <row r="1020" spans="1:4" x14ac:dyDescent="0.2">
      <c r="A1020" s="67">
        <v>39368</v>
      </c>
      <c r="B1020" s="68" t="e">
        <f>NA()</f>
        <v>#N/A</v>
      </c>
      <c r="C1020" s="68" t="e">
        <f>NA()</f>
        <v>#N/A</v>
      </c>
      <c r="D1020" s="59">
        <v>0</v>
      </c>
    </row>
    <row r="1021" spans="1:4" x14ac:dyDescent="0.2">
      <c r="A1021" s="67">
        <v>39369</v>
      </c>
      <c r="B1021" s="68" t="e">
        <f>NA()</f>
        <v>#N/A</v>
      </c>
      <c r="C1021" s="68" t="e">
        <f>NA()</f>
        <v>#N/A</v>
      </c>
      <c r="D1021" s="59">
        <v>0</v>
      </c>
    </row>
    <row r="1022" spans="1:4" x14ac:dyDescent="0.2">
      <c r="A1022" s="67">
        <v>39370</v>
      </c>
      <c r="B1022" s="68">
        <v>3</v>
      </c>
      <c r="C1022" s="68">
        <v>4.75</v>
      </c>
      <c r="D1022" s="59">
        <v>0</v>
      </c>
    </row>
    <row r="1023" spans="1:4" x14ac:dyDescent="0.2">
      <c r="A1023" s="67">
        <v>39371</v>
      </c>
      <c r="B1023" s="68">
        <v>3</v>
      </c>
      <c r="C1023" s="68">
        <v>4.75</v>
      </c>
      <c r="D1023" s="59">
        <v>0</v>
      </c>
    </row>
    <row r="1024" spans="1:4" x14ac:dyDescent="0.2">
      <c r="A1024" s="67">
        <v>39372</v>
      </c>
      <c r="B1024" s="68">
        <v>3</v>
      </c>
      <c r="C1024" s="68">
        <v>4.75</v>
      </c>
      <c r="D1024" s="59">
        <v>0</v>
      </c>
    </row>
    <row r="1025" spans="1:4" x14ac:dyDescent="0.2">
      <c r="A1025" s="67">
        <v>39373</v>
      </c>
      <c r="B1025" s="68">
        <v>3</v>
      </c>
      <c r="C1025" s="68">
        <v>4.75</v>
      </c>
      <c r="D1025" s="59">
        <v>0</v>
      </c>
    </row>
    <row r="1026" spans="1:4" x14ac:dyDescent="0.2">
      <c r="A1026" s="67">
        <v>39374</v>
      </c>
      <c r="B1026" s="68">
        <v>3</v>
      </c>
      <c r="C1026" s="68">
        <v>4.75</v>
      </c>
      <c r="D1026" s="59">
        <v>0</v>
      </c>
    </row>
    <row r="1027" spans="1:4" x14ac:dyDescent="0.2">
      <c r="A1027" s="67">
        <v>39375</v>
      </c>
      <c r="B1027" s="68" t="e">
        <f>NA()</f>
        <v>#N/A</v>
      </c>
      <c r="C1027" s="68" t="e">
        <f>NA()</f>
        <v>#N/A</v>
      </c>
      <c r="D1027" s="59">
        <v>0</v>
      </c>
    </row>
    <row r="1028" spans="1:4" x14ac:dyDescent="0.2">
      <c r="A1028" s="67">
        <v>39376</v>
      </c>
      <c r="B1028" s="68" t="e">
        <f>NA()</f>
        <v>#N/A</v>
      </c>
      <c r="C1028" s="68" t="e">
        <f>NA()</f>
        <v>#N/A</v>
      </c>
      <c r="D1028" s="59">
        <v>0</v>
      </c>
    </row>
    <row r="1029" spans="1:4" x14ac:dyDescent="0.2">
      <c r="A1029" s="67">
        <v>39377</v>
      </c>
      <c r="B1029" s="68">
        <v>3</v>
      </c>
      <c r="C1029" s="68">
        <v>4.75</v>
      </c>
      <c r="D1029" s="59">
        <v>0</v>
      </c>
    </row>
    <row r="1030" spans="1:4" x14ac:dyDescent="0.2">
      <c r="A1030" s="67">
        <v>39378</v>
      </c>
      <c r="B1030" s="68">
        <v>3</v>
      </c>
      <c r="C1030" s="68">
        <v>4.75</v>
      </c>
      <c r="D1030" s="59">
        <v>0</v>
      </c>
    </row>
    <row r="1031" spans="1:4" x14ac:dyDescent="0.2">
      <c r="A1031" s="67">
        <v>39379</v>
      </c>
      <c r="B1031" s="68">
        <v>3</v>
      </c>
      <c r="C1031" s="68">
        <v>4.75</v>
      </c>
      <c r="D1031" s="59">
        <v>0</v>
      </c>
    </row>
    <row r="1032" spans="1:4" x14ac:dyDescent="0.2">
      <c r="A1032" s="67">
        <v>39380</v>
      </c>
      <c r="B1032" s="68">
        <v>3</v>
      </c>
      <c r="C1032" s="68">
        <v>4.75</v>
      </c>
      <c r="D1032" s="59">
        <v>0</v>
      </c>
    </row>
    <row r="1033" spans="1:4" x14ac:dyDescent="0.2">
      <c r="A1033" s="67">
        <v>39381</v>
      </c>
      <c r="B1033" s="68">
        <v>3</v>
      </c>
      <c r="C1033" s="68">
        <v>4.75</v>
      </c>
      <c r="D1033" s="59">
        <v>0</v>
      </c>
    </row>
    <row r="1034" spans="1:4" x14ac:dyDescent="0.2">
      <c r="A1034" s="67">
        <v>39382</v>
      </c>
      <c r="B1034" s="68" t="e">
        <f>NA()</f>
        <v>#N/A</v>
      </c>
      <c r="C1034" s="68" t="e">
        <f>NA()</f>
        <v>#N/A</v>
      </c>
      <c r="D1034" s="59">
        <v>0</v>
      </c>
    </row>
    <row r="1035" spans="1:4" x14ac:dyDescent="0.2">
      <c r="A1035" s="67">
        <v>39383</v>
      </c>
      <c r="B1035" s="68" t="e">
        <f>NA()</f>
        <v>#N/A</v>
      </c>
      <c r="C1035" s="68" t="e">
        <f>NA()</f>
        <v>#N/A</v>
      </c>
      <c r="D1035" s="59">
        <v>0</v>
      </c>
    </row>
    <row r="1036" spans="1:4" x14ac:dyDescent="0.2">
      <c r="A1036" s="67">
        <v>39384</v>
      </c>
      <c r="B1036" s="68">
        <v>3</v>
      </c>
      <c r="C1036" s="68">
        <v>4.75</v>
      </c>
      <c r="D1036" s="59">
        <v>0</v>
      </c>
    </row>
    <row r="1037" spans="1:4" x14ac:dyDescent="0.2">
      <c r="A1037" s="67">
        <v>39385</v>
      </c>
      <c r="B1037" s="68">
        <v>3</v>
      </c>
      <c r="C1037" s="68">
        <v>4.75</v>
      </c>
      <c r="D1037" s="59">
        <v>0</v>
      </c>
    </row>
    <row r="1038" spans="1:4" x14ac:dyDescent="0.2">
      <c r="A1038" s="67">
        <v>39386</v>
      </c>
      <c r="B1038" s="68">
        <v>3</v>
      </c>
      <c r="C1038" s="68">
        <v>4.5</v>
      </c>
      <c r="D1038" s="59">
        <v>0</v>
      </c>
    </row>
    <row r="1039" spans="1:4" x14ac:dyDescent="0.2">
      <c r="A1039" s="67">
        <v>39387</v>
      </c>
      <c r="B1039" s="68">
        <v>3</v>
      </c>
      <c r="C1039" s="68">
        <v>4.5</v>
      </c>
      <c r="D1039" s="59">
        <v>0</v>
      </c>
    </row>
    <row r="1040" spans="1:4" x14ac:dyDescent="0.2">
      <c r="A1040" s="67">
        <v>39388</v>
      </c>
      <c r="B1040" s="68">
        <v>3</v>
      </c>
      <c r="C1040" s="68">
        <v>4.5</v>
      </c>
      <c r="D1040" s="59">
        <v>0</v>
      </c>
    </row>
    <row r="1041" spans="1:4" x14ac:dyDescent="0.2">
      <c r="A1041" s="67">
        <v>39389</v>
      </c>
      <c r="B1041" s="68" t="e">
        <f>NA()</f>
        <v>#N/A</v>
      </c>
      <c r="C1041" s="68" t="e">
        <f>NA()</f>
        <v>#N/A</v>
      </c>
      <c r="D1041" s="59">
        <v>0</v>
      </c>
    </row>
    <row r="1042" spans="1:4" x14ac:dyDescent="0.2">
      <c r="A1042" s="67">
        <v>39390</v>
      </c>
      <c r="B1042" s="68" t="e">
        <f>NA()</f>
        <v>#N/A</v>
      </c>
      <c r="C1042" s="68" t="e">
        <f>NA()</f>
        <v>#N/A</v>
      </c>
      <c r="D1042" s="59">
        <v>0</v>
      </c>
    </row>
    <row r="1043" spans="1:4" x14ac:dyDescent="0.2">
      <c r="A1043" s="67">
        <v>39391</v>
      </c>
      <c r="B1043" s="68">
        <v>3</v>
      </c>
      <c r="C1043" s="68">
        <v>4.5</v>
      </c>
      <c r="D1043" s="59">
        <v>0</v>
      </c>
    </row>
    <row r="1044" spans="1:4" x14ac:dyDescent="0.2">
      <c r="A1044" s="67">
        <v>39392</v>
      </c>
      <c r="B1044" s="68">
        <v>3</v>
      </c>
      <c r="C1044" s="68">
        <v>4.5</v>
      </c>
      <c r="D1044" s="59">
        <v>0</v>
      </c>
    </row>
    <row r="1045" spans="1:4" x14ac:dyDescent="0.2">
      <c r="A1045" s="67">
        <v>39393</v>
      </c>
      <c r="B1045" s="68">
        <v>3</v>
      </c>
      <c r="C1045" s="68">
        <v>4.5</v>
      </c>
      <c r="D1045" s="59">
        <v>0</v>
      </c>
    </row>
    <row r="1046" spans="1:4" x14ac:dyDescent="0.2">
      <c r="A1046" s="67">
        <v>39394</v>
      </c>
      <c r="B1046" s="68">
        <v>3</v>
      </c>
      <c r="C1046" s="68">
        <v>4.5</v>
      </c>
      <c r="D1046" s="59">
        <v>0</v>
      </c>
    </row>
    <row r="1047" spans="1:4" x14ac:dyDescent="0.2">
      <c r="A1047" s="67">
        <v>39395</v>
      </c>
      <c r="B1047" s="68">
        <v>3</v>
      </c>
      <c r="C1047" s="68">
        <v>4.5</v>
      </c>
      <c r="D1047" s="59">
        <v>0</v>
      </c>
    </row>
    <row r="1048" spans="1:4" x14ac:dyDescent="0.2">
      <c r="A1048" s="67">
        <v>39396</v>
      </c>
      <c r="B1048" s="68" t="e">
        <f>NA()</f>
        <v>#N/A</v>
      </c>
      <c r="C1048" s="68" t="e">
        <f>NA()</f>
        <v>#N/A</v>
      </c>
      <c r="D1048" s="59">
        <v>0</v>
      </c>
    </row>
    <row r="1049" spans="1:4" x14ac:dyDescent="0.2">
      <c r="A1049" s="67">
        <v>39397</v>
      </c>
      <c r="B1049" s="68" t="e">
        <f>NA()</f>
        <v>#N/A</v>
      </c>
      <c r="C1049" s="68" t="e">
        <f>NA()</f>
        <v>#N/A</v>
      </c>
      <c r="D1049" s="59">
        <v>0</v>
      </c>
    </row>
    <row r="1050" spans="1:4" x14ac:dyDescent="0.2">
      <c r="A1050" s="67">
        <v>39398</v>
      </c>
      <c r="B1050" s="68">
        <v>3</v>
      </c>
      <c r="C1050" s="68">
        <v>4.5</v>
      </c>
      <c r="D1050" s="59">
        <v>0</v>
      </c>
    </row>
    <row r="1051" spans="1:4" x14ac:dyDescent="0.2">
      <c r="A1051" s="67">
        <v>39399</v>
      </c>
      <c r="B1051" s="68">
        <v>3</v>
      </c>
      <c r="C1051" s="68">
        <v>4.5</v>
      </c>
      <c r="D1051" s="59">
        <v>0</v>
      </c>
    </row>
    <row r="1052" spans="1:4" x14ac:dyDescent="0.2">
      <c r="A1052" s="67">
        <v>39400</v>
      </c>
      <c r="B1052" s="68">
        <v>3</v>
      </c>
      <c r="C1052" s="68">
        <v>4.5</v>
      </c>
      <c r="D1052" s="59">
        <v>0</v>
      </c>
    </row>
    <row r="1053" spans="1:4" x14ac:dyDescent="0.2">
      <c r="A1053" s="67">
        <v>39401</v>
      </c>
      <c r="B1053" s="68">
        <v>3</v>
      </c>
      <c r="C1053" s="68">
        <v>4.5</v>
      </c>
      <c r="D1053" s="59">
        <v>0</v>
      </c>
    </row>
    <row r="1054" spans="1:4" x14ac:dyDescent="0.2">
      <c r="A1054" s="67">
        <v>39402</v>
      </c>
      <c r="B1054" s="68">
        <v>3</v>
      </c>
      <c r="C1054" s="68">
        <v>4.5</v>
      </c>
      <c r="D1054" s="59">
        <v>0</v>
      </c>
    </row>
    <row r="1055" spans="1:4" x14ac:dyDescent="0.2">
      <c r="A1055" s="67">
        <v>39403</v>
      </c>
      <c r="B1055" s="68" t="e">
        <f>NA()</f>
        <v>#N/A</v>
      </c>
      <c r="C1055" s="68" t="e">
        <f>NA()</f>
        <v>#N/A</v>
      </c>
      <c r="D1055" s="59">
        <v>0</v>
      </c>
    </row>
    <row r="1056" spans="1:4" x14ac:dyDescent="0.2">
      <c r="A1056" s="67">
        <v>39404</v>
      </c>
      <c r="B1056" s="68" t="e">
        <f>NA()</f>
        <v>#N/A</v>
      </c>
      <c r="C1056" s="68" t="e">
        <f>NA()</f>
        <v>#N/A</v>
      </c>
      <c r="D1056" s="59">
        <v>0</v>
      </c>
    </row>
    <row r="1057" spans="1:4" x14ac:dyDescent="0.2">
      <c r="A1057" s="67">
        <v>39405</v>
      </c>
      <c r="B1057" s="68">
        <v>3</v>
      </c>
      <c r="C1057" s="68">
        <v>4.5</v>
      </c>
      <c r="D1057" s="59">
        <v>0</v>
      </c>
    </row>
    <row r="1058" spans="1:4" x14ac:dyDescent="0.2">
      <c r="A1058" s="67">
        <v>39406</v>
      </c>
      <c r="B1058" s="68">
        <v>3</v>
      </c>
      <c r="C1058" s="68">
        <v>4.5</v>
      </c>
      <c r="D1058" s="59">
        <v>0</v>
      </c>
    </row>
    <row r="1059" spans="1:4" x14ac:dyDescent="0.2">
      <c r="A1059" s="67">
        <v>39407</v>
      </c>
      <c r="B1059" s="68">
        <v>3</v>
      </c>
      <c r="C1059" s="68">
        <v>4.5</v>
      </c>
      <c r="D1059" s="59">
        <v>0</v>
      </c>
    </row>
    <row r="1060" spans="1:4" x14ac:dyDescent="0.2">
      <c r="A1060" s="67">
        <v>39408</v>
      </c>
      <c r="B1060" s="68">
        <v>3</v>
      </c>
      <c r="C1060" s="68">
        <v>4.5</v>
      </c>
      <c r="D1060" s="59">
        <v>0</v>
      </c>
    </row>
    <row r="1061" spans="1:4" x14ac:dyDescent="0.2">
      <c r="A1061" s="67">
        <v>39409</v>
      </c>
      <c r="B1061" s="68">
        <v>3</v>
      </c>
      <c r="C1061" s="68">
        <v>4.5</v>
      </c>
      <c r="D1061" s="59">
        <v>0</v>
      </c>
    </row>
    <row r="1062" spans="1:4" x14ac:dyDescent="0.2">
      <c r="A1062" s="67">
        <v>39410</v>
      </c>
      <c r="B1062" s="68" t="e">
        <f>NA()</f>
        <v>#N/A</v>
      </c>
      <c r="C1062" s="68" t="e">
        <f>NA()</f>
        <v>#N/A</v>
      </c>
      <c r="D1062" s="59">
        <v>0</v>
      </c>
    </row>
    <row r="1063" spans="1:4" x14ac:dyDescent="0.2">
      <c r="A1063" s="67">
        <v>39411</v>
      </c>
      <c r="B1063" s="68" t="e">
        <f>NA()</f>
        <v>#N/A</v>
      </c>
      <c r="C1063" s="68" t="e">
        <f>NA()</f>
        <v>#N/A</v>
      </c>
      <c r="D1063" s="59">
        <v>0</v>
      </c>
    </row>
    <row r="1064" spans="1:4" x14ac:dyDescent="0.2">
      <c r="A1064" s="67">
        <v>39412</v>
      </c>
      <c r="B1064" s="68">
        <v>3</v>
      </c>
      <c r="C1064" s="68">
        <v>4.5</v>
      </c>
      <c r="D1064" s="59">
        <v>0</v>
      </c>
    </row>
    <row r="1065" spans="1:4" x14ac:dyDescent="0.2">
      <c r="A1065" s="67">
        <v>39413</v>
      </c>
      <c r="B1065" s="68">
        <v>3</v>
      </c>
      <c r="C1065" s="68">
        <v>4.5</v>
      </c>
      <c r="D1065" s="59">
        <v>0</v>
      </c>
    </row>
    <row r="1066" spans="1:4" x14ac:dyDescent="0.2">
      <c r="A1066" s="67">
        <v>39414</v>
      </c>
      <c r="B1066" s="68">
        <v>3</v>
      </c>
      <c r="C1066" s="68">
        <v>4.5</v>
      </c>
      <c r="D1066" s="59">
        <v>0</v>
      </c>
    </row>
    <row r="1067" spans="1:4" x14ac:dyDescent="0.2">
      <c r="A1067" s="67">
        <v>39415</v>
      </c>
      <c r="B1067" s="68">
        <v>3</v>
      </c>
      <c r="C1067" s="68">
        <v>4.5</v>
      </c>
      <c r="D1067" s="59">
        <v>0</v>
      </c>
    </row>
    <row r="1068" spans="1:4" x14ac:dyDescent="0.2">
      <c r="A1068" s="67">
        <v>39416</v>
      </c>
      <c r="B1068" s="68">
        <v>3</v>
      </c>
      <c r="C1068" s="68">
        <v>4.5</v>
      </c>
      <c r="D1068" s="59">
        <v>0</v>
      </c>
    </row>
    <row r="1069" spans="1:4" x14ac:dyDescent="0.2">
      <c r="A1069" s="67">
        <v>39417</v>
      </c>
      <c r="B1069" s="68" t="e">
        <f>NA()</f>
        <v>#N/A</v>
      </c>
      <c r="C1069" s="68" t="e">
        <f>NA()</f>
        <v>#N/A</v>
      </c>
      <c r="D1069" s="59">
        <v>0</v>
      </c>
    </row>
    <row r="1070" spans="1:4" x14ac:dyDescent="0.2">
      <c r="A1070" s="67">
        <v>39418</v>
      </c>
      <c r="B1070" s="68" t="e">
        <f>NA()</f>
        <v>#N/A</v>
      </c>
      <c r="C1070" s="68" t="e">
        <f>NA()</f>
        <v>#N/A</v>
      </c>
      <c r="D1070" s="59">
        <v>0</v>
      </c>
    </row>
    <row r="1071" spans="1:4" x14ac:dyDescent="0.2">
      <c r="A1071" s="67">
        <v>39419</v>
      </c>
      <c r="B1071" s="68">
        <v>3</v>
      </c>
      <c r="C1071" s="68">
        <v>4.5</v>
      </c>
      <c r="D1071" s="59">
        <v>0</v>
      </c>
    </row>
    <row r="1072" spans="1:4" x14ac:dyDescent="0.2">
      <c r="A1072" s="67">
        <v>39420</v>
      </c>
      <c r="B1072" s="68">
        <v>3</v>
      </c>
      <c r="C1072" s="68">
        <v>4.5</v>
      </c>
      <c r="D1072" s="59">
        <v>0</v>
      </c>
    </row>
    <row r="1073" spans="1:4" x14ac:dyDescent="0.2">
      <c r="A1073" s="67">
        <v>39421</v>
      </c>
      <c r="B1073" s="68">
        <v>3</v>
      </c>
      <c r="C1073" s="68">
        <v>4.5</v>
      </c>
      <c r="D1073" s="59">
        <v>0</v>
      </c>
    </row>
    <row r="1074" spans="1:4" x14ac:dyDescent="0.2">
      <c r="A1074" s="67">
        <v>39422</v>
      </c>
      <c r="B1074" s="68">
        <v>3</v>
      </c>
      <c r="C1074" s="68">
        <v>4.5</v>
      </c>
      <c r="D1074" s="59">
        <v>0</v>
      </c>
    </row>
    <row r="1075" spans="1:4" x14ac:dyDescent="0.2">
      <c r="A1075" s="67">
        <v>39423</v>
      </c>
      <c r="B1075" s="68">
        <v>3</v>
      </c>
      <c r="C1075" s="68">
        <v>4.5</v>
      </c>
      <c r="D1075" s="59">
        <v>0</v>
      </c>
    </row>
    <row r="1076" spans="1:4" x14ac:dyDescent="0.2">
      <c r="A1076" s="67">
        <v>39424</v>
      </c>
      <c r="B1076" s="68" t="e">
        <f>NA()</f>
        <v>#N/A</v>
      </c>
      <c r="C1076" s="68" t="e">
        <f>NA()</f>
        <v>#N/A</v>
      </c>
      <c r="D1076" s="59">
        <v>0</v>
      </c>
    </row>
    <row r="1077" spans="1:4" x14ac:dyDescent="0.2">
      <c r="A1077" s="67">
        <v>39425</v>
      </c>
      <c r="B1077" s="68" t="e">
        <f>NA()</f>
        <v>#N/A</v>
      </c>
      <c r="C1077" s="68" t="e">
        <f>NA()</f>
        <v>#N/A</v>
      </c>
      <c r="D1077" s="59">
        <v>0</v>
      </c>
    </row>
    <row r="1078" spans="1:4" x14ac:dyDescent="0.2">
      <c r="A1078" s="67">
        <v>39426</v>
      </c>
      <c r="B1078" s="68">
        <v>3</v>
      </c>
      <c r="C1078" s="68">
        <v>4.5</v>
      </c>
      <c r="D1078" s="59">
        <v>0</v>
      </c>
    </row>
    <row r="1079" spans="1:4" x14ac:dyDescent="0.2">
      <c r="A1079" s="67">
        <v>39427</v>
      </c>
      <c r="B1079" s="68">
        <v>3</v>
      </c>
      <c r="C1079" s="68">
        <v>4.25</v>
      </c>
      <c r="D1079" s="59">
        <v>0</v>
      </c>
    </row>
    <row r="1080" spans="1:4" x14ac:dyDescent="0.2">
      <c r="A1080" s="67">
        <v>39428</v>
      </c>
      <c r="B1080" s="68">
        <v>3</v>
      </c>
      <c r="C1080" s="68">
        <v>4.25</v>
      </c>
      <c r="D1080" s="59">
        <v>0</v>
      </c>
    </row>
    <row r="1081" spans="1:4" x14ac:dyDescent="0.2">
      <c r="A1081" s="67">
        <v>39429</v>
      </c>
      <c r="B1081" s="68">
        <v>3</v>
      </c>
      <c r="C1081" s="68">
        <v>4.25</v>
      </c>
      <c r="D1081" s="59">
        <v>0</v>
      </c>
    </row>
    <row r="1082" spans="1:4" x14ac:dyDescent="0.2">
      <c r="A1082" s="67">
        <v>39430</v>
      </c>
      <c r="B1082" s="68">
        <v>3</v>
      </c>
      <c r="C1082" s="68">
        <v>4.25</v>
      </c>
      <c r="D1082" s="59">
        <v>0</v>
      </c>
    </row>
    <row r="1083" spans="1:4" x14ac:dyDescent="0.2">
      <c r="A1083" s="67">
        <v>39431</v>
      </c>
      <c r="B1083" s="68" t="e">
        <f>NA()</f>
        <v>#N/A</v>
      </c>
      <c r="C1083" s="68" t="e">
        <f>NA()</f>
        <v>#N/A</v>
      </c>
      <c r="D1083" s="59">
        <v>0</v>
      </c>
    </row>
    <row r="1084" spans="1:4" x14ac:dyDescent="0.2">
      <c r="A1084" s="67">
        <v>39432</v>
      </c>
      <c r="B1084" s="68" t="e">
        <f>NA()</f>
        <v>#N/A</v>
      </c>
      <c r="C1084" s="68" t="e">
        <f>NA()</f>
        <v>#N/A</v>
      </c>
      <c r="D1084" s="59">
        <v>0</v>
      </c>
    </row>
    <row r="1085" spans="1:4" x14ac:dyDescent="0.2">
      <c r="A1085" s="67">
        <v>39433</v>
      </c>
      <c r="B1085" s="68">
        <v>3</v>
      </c>
      <c r="C1085" s="68">
        <v>4.25</v>
      </c>
      <c r="D1085" s="59">
        <v>0</v>
      </c>
    </row>
    <row r="1086" spans="1:4" x14ac:dyDescent="0.2">
      <c r="A1086" s="67">
        <v>39434</v>
      </c>
      <c r="B1086" s="68">
        <v>3</v>
      </c>
      <c r="C1086" s="68">
        <v>4.25</v>
      </c>
      <c r="D1086" s="59">
        <v>0</v>
      </c>
    </row>
    <row r="1087" spans="1:4" x14ac:dyDescent="0.2">
      <c r="A1087" s="67">
        <v>39435</v>
      </c>
      <c r="B1087" s="68">
        <v>3</v>
      </c>
      <c r="C1087" s="68">
        <v>4.25</v>
      </c>
      <c r="D1087" s="59">
        <v>0</v>
      </c>
    </row>
    <row r="1088" spans="1:4" x14ac:dyDescent="0.2">
      <c r="A1088" s="67">
        <v>39436</v>
      </c>
      <c r="B1088" s="68">
        <v>3</v>
      </c>
      <c r="C1088" s="68">
        <v>4.25</v>
      </c>
      <c r="D1088" s="59">
        <v>0</v>
      </c>
    </row>
    <row r="1089" spans="1:4" x14ac:dyDescent="0.2">
      <c r="A1089" s="67">
        <v>39437</v>
      </c>
      <c r="B1089" s="68">
        <v>3</v>
      </c>
      <c r="C1089" s="68">
        <v>4.25</v>
      </c>
      <c r="D1089" s="59">
        <v>0</v>
      </c>
    </row>
    <row r="1090" spans="1:4" x14ac:dyDescent="0.2">
      <c r="A1090" s="67">
        <v>39438</v>
      </c>
      <c r="B1090" s="68" t="e">
        <f>NA()</f>
        <v>#N/A</v>
      </c>
      <c r="C1090" s="68" t="e">
        <f>NA()</f>
        <v>#N/A</v>
      </c>
      <c r="D1090" s="59">
        <v>0</v>
      </c>
    </row>
    <row r="1091" spans="1:4" x14ac:dyDescent="0.2">
      <c r="A1091" s="67">
        <v>39439</v>
      </c>
      <c r="B1091" s="68" t="e">
        <f>NA()</f>
        <v>#N/A</v>
      </c>
      <c r="C1091" s="68" t="e">
        <f>NA()</f>
        <v>#N/A</v>
      </c>
      <c r="D1091" s="59">
        <v>0</v>
      </c>
    </row>
    <row r="1092" spans="1:4" x14ac:dyDescent="0.2">
      <c r="A1092" s="67">
        <v>39440</v>
      </c>
      <c r="B1092" s="68">
        <v>3</v>
      </c>
      <c r="C1092" s="68">
        <v>4.25</v>
      </c>
      <c r="D1092" s="59">
        <v>0</v>
      </c>
    </row>
    <row r="1093" spans="1:4" x14ac:dyDescent="0.2">
      <c r="A1093" s="67">
        <v>39441</v>
      </c>
      <c r="B1093" s="68">
        <v>3</v>
      </c>
      <c r="C1093" s="68">
        <v>4.25</v>
      </c>
      <c r="D1093" s="59">
        <v>0</v>
      </c>
    </row>
    <row r="1094" spans="1:4" x14ac:dyDescent="0.2">
      <c r="A1094" s="67">
        <v>39442</v>
      </c>
      <c r="B1094" s="68">
        <v>3</v>
      </c>
      <c r="C1094" s="68">
        <v>4.25</v>
      </c>
      <c r="D1094" s="59">
        <v>0</v>
      </c>
    </row>
    <row r="1095" spans="1:4" x14ac:dyDescent="0.2">
      <c r="A1095" s="67">
        <v>39443</v>
      </c>
      <c r="B1095" s="68">
        <v>3</v>
      </c>
      <c r="C1095" s="68">
        <v>4.25</v>
      </c>
      <c r="D1095" s="59">
        <v>0</v>
      </c>
    </row>
    <row r="1096" spans="1:4" x14ac:dyDescent="0.2">
      <c r="A1096" s="67">
        <v>39444</v>
      </c>
      <c r="B1096" s="68">
        <v>3</v>
      </c>
      <c r="C1096" s="68">
        <v>4.25</v>
      </c>
      <c r="D1096" s="59">
        <v>0</v>
      </c>
    </row>
    <row r="1097" spans="1:4" x14ac:dyDescent="0.2">
      <c r="A1097" s="67">
        <v>39445</v>
      </c>
      <c r="B1097" s="68" t="e">
        <f>NA()</f>
        <v>#N/A</v>
      </c>
      <c r="C1097" s="68" t="e">
        <f>NA()</f>
        <v>#N/A</v>
      </c>
      <c r="D1097" s="59">
        <v>0</v>
      </c>
    </row>
    <row r="1098" spans="1:4" x14ac:dyDescent="0.2">
      <c r="A1098" s="67">
        <v>39446</v>
      </c>
      <c r="B1098" s="68" t="e">
        <f>NA()</f>
        <v>#N/A</v>
      </c>
      <c r="C1098" s="68" t="e">
        <f>NA()</f>
        <v>#N/A</v>
      </c>
      <c r="D1098" s="59">
        <v>0</v>
      </c>
    </row>
    <row r="1099" spans="1:4" x14ac:dyDescent="0.2">
      <c r="A1099" s="67">
        <v>39447</v>
      </c>
      <c r="B1099" s="68">
        <v>3</v>
      </c>
      <c r="C1099" s="68">
        <v>4.25</v>
      </c>
      <c r="D1099" s="59">
        <v>0</v>
      </c>
    </row>
    <row r="1100" spans="1:4" x14ac:dyDescent="0.2">
      <c r="A1100" s="67">
        <v>39448</v>
      </c>
      <c r="B1100" s="68">
        <v>3</v>
      </c>
      <c r="C1100" s="68">
        <v>4.25</v>
      </c>
      <c r="D1100" s="59">
        <v>0</v>
      </c>
    </row>
    <row r="1101" spans="1:4" x14ac:dyDescent="0.2">
      <c r="A1101" s="67">
        <v>39449</v>
      </c>
      <c r="B1101" s="68">
        <v>3</v>
      </c>
      <c r="C1101" s="68">
        <v>4.25</v>
      </c>
      <c r="D1101" s="59">
        <v>0</v>
      </c>
    </row>
    <row r="1102" spans="1:4" x14ac:dyDescent="0.2">
      <c r="A1102" s="67">
        <v>39450</v>
      </c>
      <c r="B1102" s="68">
        <v>3</v>
      </c>
      <c r="C1102" s="68">
        <v>4.25</v>
      </c>
      <c r="D1102" s="59">
        <v>0</v>
      </c>
    </row>
    <row r="1103" spans="1:4" x14ac:dyDescent="0.2">
      <c r="A1103" s="67">
        <v>39451</v>
      </c>
      <c r="B1103" s="68">
        <v>3</v>
      </c>
      <c r="C1103" s="68">
        <v>4.25</v>
      </c>
      <c r="D1103" s="59">
        <v>0</v>
      </c>
    </row>
    <row r="1104" spans="1:4" x14ac:dyDescent="0.2">
      <c r="A1104" s="67">
        <v>39452</v>
      </c>
      <c r="B1104" s="68" t="e">
        <f>NA()</f>
        <v>#N/A</v>
      </c>
      <c r="C1104" s="68" t="e">
        <f>NA()</f>
        <v>#N/A</v>
      </c>
      <c r="D1104" s="59">
        <v>0</v>
      </c>
    </row>
    <row r="1105" spans="1:4" x14ac:dyDescent="0.2">
      <c r="A1105" s="67">
        <v>39453</v>
      </c>
      <c r="B1105" s="68" t="e">
        <f>NA()</f>
        <v>#N/A</v>
      </c>
      <c r="C1105" s="68" t="e">
        <f>NA()</f>
        <v>#N/A</v>
      </c>
      <c r="D1105" s="59">
        <v>0</v>
      </c>
    </row>
    <row r="1106" spans="1:4" x14ac:dyDescent="0.2">
      <c r="A1106" s="67">
        <v>39454</v>
      </c>
      <c r="B1106" s="68">
        <v>3</v>
      </c>
      <c r="C1106" s="68">
        <v>4.25</v>
      </c>
      <c r="D1106" s="59">
        <v>0</v>
      </c>
    </row>
    <row r="1107" spans="1:4" x14ac:dyDescent="0.2">
      <c r="A1107" s="67">
        <v>39455</v>
      </c>
      <c r="B1107" s="68">
        <v>3</v>
      </c>
      <c r="C1107" s="68">
        <v>4.25</v>
      </c>
      <c r="D1107" s="59">
        <v>0</v>
      </c>
    </row>
    <row r="1108" spans="1:4" x14ac:dyDescent="0.2">
      <c r="A1108" s="67">
        <v>39456</v>
      </c>
      <c r="B1108" s="68">
        <v>3</v>
      </c>
      <c r="C1108" s="68">
        <v>4.25</v>
      </c>
      <c r="D1108" s="59">
        <v>0</v>
      </c>
    </row>
    <row r="1109" spans="1:4" x14ac:dyDescent="0.2">
      <c r="A1109" s="67">
        <v>39457</v>
      </c>
      <c r="B1109" s="68">
        <v>3</v>
      </c>
      <c r="C1109" s="68">
        <v>4.25</v>
      </c>
      <c r="D1109" s="59">
        <v>0</v>
      </c>
    </row>
    <row r="1110" spans="1:4" x14ac:dyDescent="0.2">
      <c r="A1110" s="67">
        <v>39458</v>
      </c>
      <c r="B1110" s="68">
        <v>3</v>
      </c>
      <c r="C1110" s="68">
        <v>4.25</v>
      </c>
      <c r="D1110" s="59">
        <v>0</v>
      </c>
    </row>
    <row r="1111" spans="1:4" x14ac:dyDescent="0.2">
      <c r="A1111" s="67">
        <v>39459</v>
      </c>
      <c r="B1111" s="68" t="e">
        <f>NA()</f>
        <v>#N/A</v>
      </c>
      <c r="C1111" s="68" t="e">
        <f>NA()</f>
        <v>#N/A</v>
      </c>
      <c r="D1111" s="59">
        <v>0</v>
      </c>
    </row>
    <row r="1112" spans="1:4" x14ac:dyDescent="0.2">
      <c r="A1112" s="67">
        <v>39460</v>
      </c>
      <c r="B1112" s="68" t="e">
        <f>NA()</f>
        <v>#N/A</v>
      </c>
      <c r="C1112" s="68" t="e">
        <f>NA()</f>
        <v>#N/A</v>
      </c>
      <c r="D1112" s="59">
        <v>0</v>
      </c>
    </row>
    <row r="1113" spans="1:4" x14ac:dyDescent="0.2">
      <c r="A1113" s="67">
        <v>39461</v>
      </c>
      <c r="B1113" s="68">
        <v>3</v>
      </c>
      <c r="C1113" s="68">
        <v>4.25</v>
      </c>
      <c r="D1113" s="59">
        <v>0</v>
      </c>
    </row>
    <row r="1114" spans="1:4" x14ac:dyDescent="0.2">
      <c r="A1114" s="67">
        <v>39462</v>
      </c>
      <c r="B1114" s="68">
        <v>3</v>
      </c>
      <c r="C1114" s="68">
        <v>4.25</v>
      </c>
      <c r="D1114" s="59">
        <v>0</v>
      </c>
    </row>
    <row r="1115" spans="1:4" x14ac:dyDescent="0.2">
      <c r="A1115" s="67">
        <v>39463</v>
      </c>
      <c r="B1115" s="68">
        <v>3</v>
      </c>
      <c r="C1115" s="68">
        <v>4.25</v>
      </c>
      <c r="D1115" s="59">
        <v>0</v>
      </c>
    </row>
    <row r="1116" spans="1:4" x14ac:dyDescent="0.2">
      <c r="A1116" s="67">
        <v>39464</v>
      </c>
      <c r="B1116" s="68">
        <v>3</v>
      </c>
      <c r="C1116" s="68">
        <v>4.25</v>
      </c>
      <c r="D1116" s="59">
        <v>0</v>
      </c>
    </row>
    <row r="1117" spans="1:4" x14ac:dyDescent="0.2">
      <c r="A1117" s="67">
        <v>39465</v>
      </c>
      <c r="B1117" s="68">
        <v>3</v>
      </c>
      <c r="C1117" s="68">
        <v>4.25</v>
      </c>
      <c r="D1117" s="59">
        <v>0</v>
      </c>
    </row>
    <row r="1118" spans="1:4" x14ac:dyDescent="0.2">
      <c r="A1118" s="67">
        <v>39466</v>
      </c>
      <c r="B1118" s="68" t="e">
        <f>NA()</f>
        <v>#N/A</v>
      </c>
      <c r="C1118" s="68" t="e">
        <f>NA()</f>
        <v>#N/A</v>
      </c>
      <c r="D1118" s="59">
        <v>0</v>
      </c>
    </row>
    <row r="1119" spans="1:4" x14ac:dyDescent="0.2">
      <c r="A1119" s="67">
        <v>39467</v>
      </c>
      <c r="B1119" s="68" t="e">
        <f>NA()</f>
        <v>#N/A</v>
      </c>
      <c r="C1119" s="68" t="e">
        <f>NA()</f>
        <v>#N/A</v>
      </c>
      <c r="D1119" s="59">
        <v>0</v>
      </c>
    </row>
    <row r="1120" spans="1:4" x14ac:dyDescent="0.2">
      <c r="A1120" s="67">
        <v>39468</v>
      </c>
      <c r="B1120" s="68">
        <v>3</v>
      </c>
      <c r="C1120" s="68">
        <v>4.25</v>
      </c>
      <c r="D1120" s="59">
        <v>0</v>
      </c>
    </row>
    <row r="1121" spans="1:4" x14ac:dyDescent="0.2">
      <c r="A1121" s="67">
        <v>39469</v>
      </c>
      <c r="B1121" s="68">
        <v>3</v>
      </c>
      <c r="C1121" s="68">
        <v>3.5</v>
      </c>
      <c r="D1121" s="59">
        <v>0</v>
      </c>
    </row>
    <row r="1122" spans="1:4" x14ac:dyDescent="0.2">
      <c r="A1122" s="67">
        <v>39470</v>
      </c>
      <c r="B1122" s="68">
        <v>3</v>
      </c>
      <c r="C1122" s="68">
        <v>3.5</v>
      </c>
      <c r="D1122" s="59">
        <v>0</v>
      </c>
    </row>
    <row r="1123" spans="1:4" x14ac:dyDescent="0.2">
      <c r="A1123" s="67">
        <v>39471</v>
      </c>
      <c r="B1123" s="68">
        <v>3</v>
      </c>
      <c r="C1123" s="68">
        <v>3.5</v>
      </c>
      <c r="D1123" s="59">
        <v>0</v>
      </c>
    </row>
    <row r="1124" spans="1:4" x14ac:dyDescent="0.2">
      <c r="A1124" s="67">
        <v>39472</v>
      </c>
      <c r="B1124" s="68">
        <v>3</v>
      </c>
      <c r="C1124" s="68">
        <v>3.5</v>
      </c>
      <c r="D1124" s="59">
        <v>0</v>
      </c>
    </row>
    <row r="1125" spans="1:4" x14ac:dyDescent="0.2">
      <c r="A1125" s="67">
        <v>39473</v>
      </c>
      <c r="B1125" s="68" t="e">
        <f>NA()</f>
        <v>#N/A</v>
      </c>
      <c r="C1125" s="68" t="e">
        <f>NA()</f>
        <v>#N/A</v>
      </c>
      <c r="D1125" s="59">
        <v>0</v>
      </c>
    </row>
    <row r="1126" spans="1:4" x14ac:dyDescent="0.2">
      <c r="A1126" s="67">
        <v>39474</v>
      </c>
      <c r="B1126" s="68" t="e">
        <f>NA()</f>
        <v>#N/A</v>
      </c>
      <c r="C1126" s="68" t="e">
        <f>NA()</f>
        <v>#N/A</v>
      </c>
      <c r="D1126" s="59">
        <v>0</v>
      </c>
    </row>
    <row r="1127" spans="1:4" x14ac:dyDescent="0.2">
      <c r="A1127" s="67">
        <v>39475</v>
      </c>
      <c r="B1127" s="68">
        <v>3</v>
      </c>
      <c r="C1127" s="68">
        <v>3.5</v>
      </c>
      <c r="D1127" s="59">
        <v>0</v>
      </c>
    </row>
    <row r="1128" spans="1:4" x14ac:dyDescent="0.2">
      <c r="A1128" s="67">
        <v>39476</v>
      </c>
      <c r="B1128" s="68">
        <v>3</v>
      </c>
      <c r="C1128" s="68">
        <v>3.5</v>
      </c>
      <c r="D1128" s="59">
        <v>0</v>
      </c>
    </row>
    <row r="1129" spans="1:4" x14ac:dyDescent="0.2">
      <c r="A1129" s="67">
        <v>39477</v>
      </c>
      <c r="B1129" s="68">
        <v>3</v>
      </c>
      <c r="C1129" s="68">
        <v>3</v>
      </c>
      <c r="D1129" s="59">
        <v>0</v>
      </c>
    </row>
    <row r="1130" spans="1:4" x14ac:dyDescent="0.2">
      <c r="A1130" s="67">
        <v>39478</v>
      </c>
      <c r="B1130" s="68">
        <v>3</v>
      </c>
      <c r="C1130" s="68">
        <v>3</v>
      </c>
      <c r="D1130" s="59">
        <v>0</v>
      </c>
    </row>
    <row r="1131" spans="1:4" x14ac:dyDescent="0.2">
      <c r="A1131" s="67">
        <v>39479</v>
      </c>
      <c r="B1131" s="68">
        <v>3</v>
      </c>
      <c r="C1131" s="68">
        <v>3</v>
      </c>
      <c r="D1131" s="59">
        <v>0</v>
      </c>
    </row>
    <row r="1132" spans="1:4" x14ac:dyDescent="0.2">
      <c r="A1132" s="67">
        <v>39480</v>
      </c>
      <c r="B1132" s="68" t="e">
        <f>NA()</f>
        <v>#N/A</v>
      </c>
      <c r="C1132" s="68" t="e">
        <f>NA()</f>
        <v>#N/A</v>
      </c>
      <c r="D1132" s="59">
        <v>0</v>
      </c>
    </row>
    <row r="1133" spans="1:4" x14ac:dyDescent="0.2">
      <c r="A1133" s="67">
        <v>39481</v>
      </c>
      <c r="B1133" s="68" t="e">
        <f>NA()</f>
        <v>#N/A</v>
      </c>
      <c r="C1133" s="68" t="e">
        <f>NA()</f>
        <v>#N/A</v>
      </c>
      <c r="D1133" s="59">
        <v>0</v>
      </c>
    </row>
    <row r="1134" spans="1:4" x14ac:dyDescent="0.2">
      <c r="A1134" s="67">
        <v>39482</v>
      </c>
      <c r="B1134" s="68">
        <v>3</v>
      </c>
      <c r="C1134" s="68">
        <v>3</v>
      </c>
      <c r="D1134" s="59">
        <v>0</v>
      </c>
    </row>
    <row r="1135" spans="1:4" x14ac:dyDescent="0.2">
      <c r="A1135" s="67">
        <v>39483</v>
      </c>
      <c r="B1135" s="68">
        <v>3</v>
      </c>
      <c r="C1135" s="68">
        <v>3</v>
      </c>
      <c r="D1135" s="59">
        <v>0</v>
      </c>
    </row>
    <row r="1136" spans="1:4" x14ac:dyDescent="0.2">
      <c r="A1136" s="67">
        <v>39484</v>
      </c>
      <c r="B1136" s="68">
        <v>3</v>
      </c>
      <c r="C1136" s="68">
        <v>3</v>
      </c>
      <c r="D1136" s="59">
        <v>0</v>
      </c>
    </row>
    <row r="1137" spans="1:4" x14ac:dyDescent="0.2">
      <c r="A1137" s="67">
        <v>39485</v>
      </c>
      <c r="B1137" s="68">
        <v>3</v>
      </c>
      <c r="C1137" s="68">
        <v>3</v>
      </c>
      <c r="D1137" s="59">
        <v>0</v>
      </c>
    </row>
    <row r="1138" spans="1:4" x14ac:dyDescent="0.2">
      <c r="A1138" s="67">
        <v>39486</v>
      </c>
      <c r="B1138" s="68">
        <v>3</v>
      </c>
      <c r="C1138" s="68">
        <v>3</v>
      </c>
      <c r="D1138" s="59">
        <v>0</v>
      </c>
    </row>
    <row r="1139" spans="1:4" x14ac:dyDescent="0.2">
      <c r="A1139" s="67">
        <v>39487</v>
      </c>
      <c r="B1139" s="68" t="e">
        <f>NA()</f>
        <v>#N/A</v>
      </c>
      <c r="C1139" s="68" t="e">
        <f>NA()</f>
        <v>#N/A</v>
      </c>
      <c r="D1139" s="59">
        <v>0</v>
      </c>
    </row>
    <row r="1140" spans="1:4" x14ac:dyDescent="0.2">
      <c r="A1140" s="67">
        <v>39488</v>
      </c>
      <c r="B1140" s="68" t="e">
        <f>NA()</f>
        <v>#N/A</v>
      </c>
      <c r="C1140" s="68" t="e">
        <f>NA()</f>
        <v>#N/A</v>
      </c>
      <c r="D1140" s="59">
        <v>0</v>
      </c>
    </row>
    <row r="1141" spans="1:4" x14ac:dyDescent="0.2">
      <c r="A1141" s="67">
        <v>39489</v>
      </c>
      <c r="B1141" s="68">
        <v>3</v>
      </c>
      <c r="C1141" s="68">
        <v>3</v>
      </c>
      <c r="D1141" s="59">
        <v>0</v>
      </c>
    </row>
    <row r="1142" spans="1:4" x14ac:dyDescent="0.2">
      <c r="A1142" s="67">
        <v>39490</v>
      </c>
      <c r="B1142" s="68">
        <v>3</v>
      </c>
      <c r="C1142" s="68">
        <v>3</v>
      </c>
      <c r="D1142" s="59">
        <v>0</v>
      </c>
    </row>
    <row r="1143" spans="1:4" x14ac:dyDescent="0.2">
      <c r="A1143" s="67">
        <v>39491</v>
      </c>
      <c r="B1143" s="68">
        <v>3</v>
      </c>
      <c r="C1143" s="68">
        <v>3</v>
      </c>
      <c r="D1143" s="59">
        <v>0</v>
      </c>
    </row>
    <row r="1144" spans="1:4" x14ac:dyDescent="0.2">
      <c r="A1144" s="67">
        <v>39492</v>
      </c>
      <c r="B1144" s="68">
        <v>3</v>
      </c>
      <c r="C1144" s="68">
        <v>3</v>
      </c>
      <c r="D1144" s="59">
        <v>0</v>
      </c>
    </row>
    <row r="1145" spans="1:4" x14ac:dyDescent="0.2">
      <c r="A1145" s="67">
        <v>39493</v>
      </c>
      <c r="B1145" s="68">
        <v>3</v>
      </c>
      <c r="C1145" s="68">
        <v>3</v>
      </c>
      <c r="D1145" s="59">
        <v>0</v>
      </c>
    </row>
    <row r="1146" spans="1:4" x14ac:dyDescent="0.2">
      <c r="A1146" s="67">
        <v>39494</v>
      </c>
      <c r="B1146" s="68" t="e">
        <f>NA()</f>
        <v>#N/A</v>
      </c>
      <c r="C1146" s="68" t="e">
        <f>NA()</f>
        <v>#N/A</v>
      </c>
      <c r="D1146" s="59">
        <v>0</v>
      </c>
    </row>
    <row r="1147" spans="1:4" x14ac:dyDescent="0.2">
      <c r="A1147" s="67">
        <v>39495</v>
      </c>
      <c r="B1147" s="68" t="e">
        <f>NA()</f>
        <v>#N/A</v>
      </c>
      <c r="C1147" s="68" t="e">
        <f>NA()</f>
        <v>#N/A</v>
      </c>
      <c r="D1147" s="59">
        <v>0</v>
      </c>
    </row>
    <row r="1148" spans="1:4" x14ac:dyDescent="0.2">
      <c r="A1148" s="67">
        <v>39496</v>
      </c>
      <c r="B1148" s="68">
        <v>3</v>
      </c>
      <c r="C1148" s="68">
        <v>3</v>
      </c>
      <c r="D1148" s="59">
        <v>0</v>
      </c>
    </row>
    <row r="1149" spans="1:4" x14ac:dyDescent="0.2">
      <c r="A1149" s="67">
        <v>39497</v>
      </c>
      <c r="B1149" s="68">
        <v>3</v>
      </c>
      <c r="C1149" s="68">
        <v>3</v>
      </c>
      <c r="D1149" s="59">
        <v>0</v>
      </c>
    </row>
    <row r="1150" spans="1:4" x14ac:dyDescent="0.2">
      <c r="A1150" s="67">
        <v>39498</v>
      </c>
      <c r="B1150" s="68">
        <v>3</v>
      </c>
      <c r="C1150" s="68">
        <v>3</v>
      </c>
      <c r="D1150" s="59">
        <v>0</v>
      </c>
    </row>
    <row r="1151" spans="1:4" x14ac:dyDescent="0.2">
      <c r="A1151" s="67">
        <v>39499</v>
      </c>
      <c r="B1151" s="68">
        <v>3</v>
      </c>
      <c r="C1151" s="68">
        <v>3</v>
      </c>
      <c r="D1151" s="59">
        <v>0</v>
      </c>
    </row>
    <row r="1152" spans="1:4" x14ac:dyDescent="0.2">
      <c r="A1152" s="67">
        <v>39500</v>
      </c>
      <c r="B1152" s="68">
        <v>3</v>
      </c>
      <c r="C1152" s="68">
        <v>3</v>
      </c>
      <c r="D1152" s="59">
        <v>0</v>
      </c>
    </row>
    <row r="1153" spans="1:4" x14ac:dyDescent="0.2">
      <c r="A1153" s="67">
        <v>39501</v>
      </c>
      <c r="B1153" s="68" t="e">
        <f>NA()</f>
        <v>#N/A</v>
      </c>
      <c r="C1153" s="68" t="e">
        <f>NA()</f>
        <v>#N/A</v>
      </c>
      <c r="D1153" s="59">
        <v>0</v>
      </c>
    </row>
    <row r="1154" spans="1:4" x14ac:dyDescent="0.2">
      <c r="A1154" s="67">
        <v>39502</v>
      </c>
      <c r="B1154" s="68" t="e">
        <f>NA()</f>
        <v>#N/A</v>
      </c>
      <c r="C1154" s="68" t="e">
        <f>NA()</f>
        <v>#N/A</v>
      </c>
      <c r="D1154" s="59">
        <v>0</v>
      </c>
    </row>
    <row r="1155" spans="1:4" x14ac:dyDescent="0.2">
      <c r="A1155" s="67">
        <v>39503</v>
      </c>
      <c r="B1155" s="68">
        <v>3</v>
      </c>
      <c r="C1155" s="68">
        <v>3</v>
      </c>
      <c r="D1155" s="59">
        <v>0</v>
      </c>
    </row>
    <row r="1156" spans="1:4" x14ac:dyDescent="0.2">
      <c r="A1156" s="67">
        <v>39504</v>
      </c>
      <c r="B1156" s="68">
        <v>3</v>
      </c>
      <c r="C1156" s="68">
        <v>3</v>
      </c>
      <c r="D1156" s="59">
        <v>0</v>
      </c>
    </row>
    <row r="1157" spans="1:4" x14ac:dyDescent="0.2">
      <c r="A1157" s="67">
        <v>39505</v>
      </c>
      <c r="B1157" s="68">
        <v>3</v>
      </c>
      <c r="C1157" s="68">
        <v>3</v>
      </c>
      <c r="D1157" s="59">
        <v>0</v>
      </c>
    </row>
    <row r="1158" spans="1:4" x14ac:dyDescent="0.2">
      <c r="A1158" s="67">
        <v>39506</v>
      </c>
      <c r="B1158" s="68">
        <v>3</v>
      </c>
      <c r="C1158" s="68">
        <v>3</v>
      </c>
      <c r="D1158" s="59">
        <v>0</v>
      </c>
    </row>
    <row r="1159" spans="1:4" x14ac:dyDescent="0.2">
      <c r="A1159" s="67">
        <v>39507</v>
      </c>
      <c r="B1159" s="68">
        <v>3</v>
      </c>
      <c r="C1159" s="68">
        <v>3</v>
      </c>
      <c r="D1159" s="59">
        <v>0</v>
      </c>
    </row>
    <row r="1160" spans="1:4" x14ac:dyDescent="0.2">
      <c r="A1160" s="67">
        <v>39508</v>
      </c>
      <c r="B1160" s="68" t="e">
        <f>NA()</f>
        <v>#N/A</v>
      </c>
      <c r="C1160" s="68" t="e">
        <f>NA()</f>
        <v>#N/A</v>
      </c>
      <c r="D1160" s="59">
        <v>0</v>
      </c>
    </row>
    <row r="1161" spans="1:4" x14ac:dyDescent="0.2">
      <c r="A1161" s="67">
        <v>39509</v>
      </c>
      <c r="B1161" s="68" t="e">
        <f>NA()</f>
        <v>#N/A</v>
      </c>
      <c r="C1161" s="68" t="e">
        <f>NA()</f>
        <v>#N/A</v>
      </c>
      <c r="D1161" s="59">
        <v>0</v>
      </c>
    </row>
    <row r="1162" spans="1:4" x14ac:dyDescent="0.2">
      <c r="A1162" s="67">
        <v>39510</v>
      </c>
      <c r="B1162" s="68">
        <v>3</v>
      </c>
      <c r="C1162" s="68">
        <v>3</v>
      </c>
      <c r="D1162" s="59">
        <v>0</v>
      </c>
    </row>
    <row r="1163" spans="1:4" x14ac:dyDescent="0.2">
      <c r="A1163" s="67">
        <v>39511</v>
      </c>
      <c r="B1163" s="68">
        <v>3</v>
      </c>
      <c r="C1163" s="68">
        <v>3</v>
      </c>
      <c r="D1163" s="59">
        <v>0</v>
      </c>
    </row>
    <row r="1164" spans="1:4" x14ac:dyDescent="0.2">
      <c r="A1164" s="67">
        <v>39512</v>
      </c>
      <c r="B1164" s="68">
        <v>3</v>
      </c>
      <c r="C1164" s="68">
        <v>3</v>
      </c>
      <c r="D1164" s="59">
        <v>0</v>
      </c>
    </row>
    <row r="1165" spans="1:4" x14ac:dyDescent="0.2">
      <c r="A1165" s="67">
        <v>39513</v>
      </c>
      <c r="B1165" s="68">
        <v>3</v>
      </c>
      <c r="C1165" s="68">
        <v>3</v>
      </c>
      <c r="D1165" s="59">
        <v>0</v>
      </c>
    </row>
    <row r="1166" spans="1:4" x14ac:dyDescent="0.2">
      <c r="A1166" s="67">
        <v>39514</v>
      </c>
      <c r="B1166" s="68">
        <v>3</v>
      </c>
      <c r="C1166" s="68">
        <v>3</v>
      </c>
      <c r="D1166" s="59">
        <v>0</v>
      </c>
    </row>
    <row r="1167" spans="1:4" x14ac:dyDescent="0.2">
      <c r="A1167" s="67">
        <v>39515</v>
      </c>
      <c r="B1167" s="68" t="e">
        <f>NA()</f>
        <v>#N/A</v>
      </c>
      <c r="C1167" s="68" t="e">
        <f>NA()</f>
        <v>#N/A</v>
      </c>
      <c r="D1167" s="59">
        <v>0</v>
      </c>
    </row>
    <row r="1168" spans="1:4" x14ac:dyDescent="0.2">
      <c r="A1168" s="67">
        <v>39516</v>
      </c>
      <c r="B1168" s="68" t="e">
        <f>NA()</f>
        <v>#N/A</v>
      </c>
      <c r="C1168" s="68" t="e">
        <f>NA()</f>
        <v>#N/A</v>
      </c>
      <c r="D1168" s="59">
        <v>0</v>
      </c>
    </row>
    <row r="1169" spans="1:4" x14ac:dyDescent="0.2">
      <c r="A1169" s="67">
        <v>39517</v>
      </c>
      <c r="B1169" s="68">
        <v>3</v>
      </c>
      <c r="C1169" s="68">
        <v>3</v>
      </c>
      <c r="D1169" s="59">
        <v>0</v>
      </c>
    </row>
    <row r="1170" spans="1:4" x14ac:dyDescent="0.2">
      <c r="A1170" s="67">
        <v>39518</v>
      </c>
      <c r="B1170" s="68">
        <v>3</v>
      </c>
      <c r="C1170" s="68">
        <v>3</v>
      </c>
      <c r="D1170" s="59">
        <v>0</v>
      </c>
    </row>
    <row r="1171" spans="1:4" x14ac:dyDescent="0.2">
      <c r="A1171" s="67">
        <v>39519</v>
      </c>
      <c r="B1171" s="68">
        <v>3</v>
      </c>
      <c r="C1171" s="68">
        <v>3</v>
      </c>
      <c r="D1171" s="59">
        <v>0</v>
      </c>
    </row>
    <row r="1172" spans="1:4" x14ac:dyDescent="0.2">
      <c r="A1172" s="67">
        <v>39520</v>
      </c>
      <c r="B1172" s="68">
        <v>3</v>
      </c>
      <c r="C1172" s="68">
        <v>3</v>
      </c>
      <c r="D1172" s="59">
        <v>0</v>
      </c>
    </row>
    <row r="1173" spans="1:4" x14ac:dyDescent="0.2">
      <c r="A1173" s="67">
        <v>39521</v>
      </c>
      <c r="B1173" s="68">
        <v>3</v>
      </c>
      <c r="C1173" s="68">
        <v>3</v>
      </c>
      <c r="D1173" s="59">
        <v>0</v>
      </c>
    </row>
    <row r="1174" spans="1:4" x14ac:dyDescent="0.2">
      <c r="A1174" s="67">
        <v>39522</v>
      </c>
      <c r="B1174" s="68" t="e">
        <f>NA()</f>
        <v>#N/A</v>
      </c>
      <c r="C1174" s="68" t="e">
        <f>NA()</f>
        <v>#N/A</v>
      </c>
      <c r="D1174" s="59">
        <v>0</v>
      </c>
    </row>
    <row r="1175" spans="1:4" x14ac:dyDescent="0.2">
      <c r="A1175" s="67">
        <v>39523</v>
      </c>
      <c r="B1175" s="68" t="e">
        <f>NA()</f>
        <v>#N/A</v>
      </c>
      <c r="C1175" s="68" t="e">
        <f>NA()</f>
        <v>#N/A</v>
      </c>
      <c r="D1175" s="59">
        <v>0</v>
      </c>
    </row>
    <row r="1176" spans="1:4" x14ac:dyDescent="0.2">
      <c r="A1176" s="67">
        <v>39524</v>
      </c>
      <c r="B1176" s="68">
        <v>3</v>
      </c>
      <c r="C1176" s="68">
        <v>3</v>
      </c>
      <c r="D1176" s="59">
        <v>0</v>
      </c>
    </row>
    <row r="1177" spans="1:4" x14ac:dyDescent="0.2">
      <c r="A1177" s="67">
        <v>39525</v>
      </c>
      <c r="B1177" s="68">
        <v>3</v>
      </c>
      <c r="C1177" s="68">
        <v>2.25</v>
      </c>
      <c r="D1177" s="59">
        <v>0</v>
      </c>
    </row>
    <row r="1178" spans="1:4" x14ac:dyDescent="0.2">
      <c r="A1178" s="67">
        <v>39526</v>
      </c>
      <c r="B1178" s="68">
        <v>3</v>
      </c>
      <c r="C1178" s="68">
        <v>2.25</v>
      </c>
      <c r="D1178" s="59">
        <v>0</v>
      </c>
    </row>
    <row r="1179" spans="1:4" x14ac:dyDescent="0.2">
      <c r="A1179" s="67">
        <v>39527</v>
      </c>
      <c r="B1179" s="68">
        <v>3</v>
      </c>
      <c r="C1179" s="68">
        <v>2.25</v>
      </c>
      <c r="D1179" s="59">
        <v>0</v>
      </c>
    </row>
    <row r="1180" spans="1:4" x14ac:dyDescent="0.2">
      <c r="A1180" s="67">
        <v>39528</v>
      </c>
      <c r="B1180" s="68">
        <v>3</v>
      </c>
      <c r="C1180" s="68">
        <v>2.25</v>
      </c>
      <c r="D1180" s="59">
        <v>0</v>
      </c>
    </row>
    <row r="1181" spans="1:4" x14ac:dyDescent="0.2">
      <c r="A1181" s="67">
        <v>39529</v>
      </c>
      <c r="B1181" s="68" t="e">
        <f>NA()</f>
        <v>#N/A</v>
      </c>
      <c r="C1181" s="68" t="e">
        <f>NA()</f>
        <v>#N/A</v>
      </c>
      <c r="D1181" s="59">
        <v>0</v>
      </c>
    </row>
    <row r="1182" spans="1:4" x14ac:dyDescent="0.2">
      <c r="A1182" s="67">
        <v>39530</v>
      </c>
      <c r="B1182" s="68" t="e">
        <f>NA()</f>
        <v>#N/A</v>
      </c>
      <c r="C1182" s="68" t="e">
        <f>NA()</f>
        <v>#N/A</v>
      </c>
      <c r="D1182" s="59">
        <v>0</v>
      </c>
    </row>
    <row r="1183" spans="1:4" x14ac:dyDescent="0.2">
      <c r="A1183" s="67">
        <v>39531</v>
      </c>
      <c r="B1183" s="68">
        <v>3</v>
      </c>
      <c r="C1183" s="68">
        <v>2.25</v>
      </c>
      <c r="D1183" s="59">
        <v>0</v>
      </c>
    </row>
    <row r="1184" spans="1:4" x14ac:dyDescent="0.2">
      <c r="A1184" s="67">
        <v>39532</v>
      </c>
      <c r="B1184" s="68">
        <v>3</v>
      </c>
      <c r="C1184" s="68">
        <v>2.25</v>
      </c>
      <c r="D1184" s="59">
        <v>0</v>
      </c>
    </row>
    <row r="1185" spans="1:4" x14ac:dyDescent="0.2">
      <c r="A1185" s="67">
        <v>39533</v>
      </c>
      <c r="B1185" s="68">
        <v>3</v>
      </c>
      <c r="C1185" s="68">
        <v>2.25</v>
      </c>
      <c r="D1185" s="59">
        <v>0</v>
      </c>
    </row>
    <row r="1186" spans="1:4" x14ac:dyDescent="0.2">
      <c r="A1186" s="67">
        <v>39534</v>
      </c>
      <c r="B1186" s="68">
        <v>3</v>
      </c>
      <c r="C1186" s="68">
        <v>2.25</v>
      </c>
      <c r="D1186" s="59">
        <v>0</v>
      </c>
    </row>
    <row r="1187" spans="1:4" x14ac:dyDescent="0.2">
      <c r="A1187" s="67">
        <v>39535</v>
      </c>
      <c r="B1187" s="68">
        <v>3</v>
      </c>
      <c r="C1187" s="68">
        <v>2.25</v>
      </c>
      <c r="D1187" s="59">
        <v>0</v>
      </c>
    </row>
    <row r="1188" spans="1:4" x14ac:dyDescent="0.2">
      <c r="A1188" s="67">
        <v>39536</v>
      </c>
      <c r="B1188" s="68" t="e">
        <f>NA()</f>
        <v>#N/A</v>
      </c>
      <c r="C1188" s="68" t="e">
        <f>NA()</f>
        <v>#N/A</v>
      </c>
      <c r="D1188" s="59">
        <v>0</v>
      </c>
    </row>
    <row r="1189" spans="1:4" x14ac:dyDescent="0.2">
      <c r="A1189" s="67">
        <v>39537</v>
      </c>
      <c r="B1189" s="68" t="e">
        <f>NA()</f>
        <v>#N/A</v>
      </c>
      <c r="C1189" s="68" t="e">
        <f>NA()</f>
        <v>#N/A</v>
      </c>
      <c r="D1189" s="59">
        <v>0</v>
      </c>
    </row>
    <row r="1190" spans="1:4" x14ac:dyDescent="0.2">
      <c r="A1190" s="67">
        <v>39538</v>
      </c>
      <c r="B1190" s="68">
        <v>3</v>
      </c>
      <c r="C1190" s="68">
        <v>2.25</v>
      </c>
      <c r="D1190" s="59">
        <v>0</v>
      </c>
    </row>
    <row r="1191" spans="1:4" x14ac:dyDescent="0.2">
      <c r="A1191" s="67">
        <v>39539</v>
      </c>
      <c r="B1191" s="68">
        <v>3</v>
      </c>
      <c r="C1191" s="68">
        <v>2.25</v>
      </c>
      <c r="D1191" s="59">
        <v>0</v>
      </c>
    </row>
    <row r="1192" spans="1:4" x14ac:dyDescent="0.2">
      <c r="A1192" s="67">
        <v>39540</v>
      </c>
      <c r="B1192" s="68">
        <v>3</v>
      </c>
      <c r="C1192" s="68">
        <v>2.25</v>
      </c>
      <c r="D1192" s="59">
        <v>0</v>
      </c>
    </row>
    <row r="1193" spans="1:4" x14ac:dyDescent="0.2">
      <c r="A1193" s="67">
        <v>39541</v>
      </c>
      <c r="B1193" s="68">
        <v>3</v>
      </c>
      <c r="C1193" s="68">
        <v>2.25</v>
      </c>
      <c r="D1193" s="59">
        <v>0</v>
      </c>
    </row>
    <row r="1194" spans="1:4" x14ac:dyDescent="0.2">
      <c r="A1194" s="67">
        <v>39542</v>
      </c>
      <c r="B1194" s="68">
        <v>3</v>
      </c>
      <c r="C1194" s="68">
        <v>2.25</v>
      </c>
      <c r="D1194" s="59">
        <v>0</v>
      </c>
    </row>
    <row r="1195" spans="1:4" x14ac:dyDescent="0.2">
      <c r="A1195" s="67">
        <v>39543</v>
      </c>
      <c r="B1195" s="68" t="e">
        <f>NA()</f>
        <v>#N/A</v>
      </c>
      <c r="C1195" s="68" t="e">
        <f>NA()</f>
        <v>#N/A</v>
      </c>
      <c r="D1195" s="59">
        <v>0</v>
      </c>
    </row>
    <row r="1196" spans="1:4" x14ac:dyDescent="0.2">
      <c r="A1196" s="67">
        <v>39544</v>
      </c>
      <c r="B1196" s="68" t="e">
        <f>NA()</f>
        <v>#N/A</v>
      </c>
      <c r="C1196" s="68" t="e">
        <f>NA()</f>
        <v>#N/A</v>
      </c>
      <c r="D1196" s="59">
        <v>0</v>
      </c>
    </row>
    <row r="1197" spans="1:4" x14ac:dyDescent="0.2">
      <c r="A1197" s="67">
        <v>39545</v>
      </c>
      <c r="B1197" s="68">
        <v>3</v>
      </c>
      <c r="C1197" s="68">
        <v>2.25</v>
      </c>
      <c r="D1197" s="59">
        <v>0</v>
      </c>
    </row>
    <row r="1198" spans="1:4" x14ac:dyDescent="0.2">
      <c r="A1198" s="67">
        <v>39546</v>
      </c>
      <c r="B1198" s="68">
        <v>3</v>
      </c>
      <c r="C1198" s="68">
        <v>2.25</v>
      </c>
      <c r="D1198" s="59">
        <v>0</v>
      </c>
    </row>
    <row r="1199" spans="1:4" x14ac:dyDescent="0.2">
      <c r="A1199" s="67">
        <v>39547</v>
      </c>
      <c r="B1199" s="68">
        <v>3</v>
      </c>
      <c r="C1199" s="68">
        <v>2.25</v>
      </c>
      <c r="D1199" s="59">
        <v>0</v>
      </c>
    </row>
    <row r="1200" spans="1:4" x14ac:dyDescent="0.2">
      <c r="A1200" s="67">
        <v>39548</v>
      </c>
      <c r="B1200" s="68">
        <v>3</v>
      </c>
      <c r="C1200" s="68">
        <v>2.25</v>
      </c>
      <c r="D1200" s="59">
        <v>0</v>
      </c>
    </row>
    <row r="1201" spans="1:4" x14ac:dyDescent="0.2">
      <c r="A1201" s="67">
        <v>39549</v>
      </c>
      <c r="B1201" s="68">
        <v>3</v>
      </c>
      <c r="C1201" s="68">
        <v>2.25</v>
      </c>
      <c r="D1201" s="59">
        <v>0</v>
      </c>
    </row>
    <row r="1202" spans="1:4" x14ac:dyDescent="0.2">
      <c r="A1202" s="67">
        <v>39550</v>
      </c>
      <c r="B1202" s="68" t="e">
        <f>NA()</f>
        <v>#N/A</v>
      </c>
      <c r="C1202" s="68" t="e">
        <f>NA()</f>
        <v>#N/A</v>
      </c>
      <c r="D1202" s="59">
        <v>0</v>
      </c>
    </row>
    <row r="1203" spans="1:4" x14ac:dyDescent="0.2">
      <c r="A1203" s="67">
        <v>39551</v>
      </c>
      <c r="B1203" s="68" t="e">
        <f>NA()</f>
        <v>#N/A</v>
      </c>
      <c r="C1203" s="68" t="e">
        <f>NA()</f>
        <v>#N/A</v>
      </c>
      <c r="D1203" s="59">
        <v>0</v>
      </c>
    </row>
    <row r="1204" spans="1:4" x14ac:dyDescent="0.2">
      <c r="A1204" s="67">
        <v>39552</v>
      </c>
      <c r="B1204" s="68">
        <v>3</v>
      </c>
      <c r="C1204" s="68">
        <v>2.25</v>
      </c>
      <c r="D1204" s="59">
        <v>0</v>
      </c>
    </row>
    <row r="1205" spans="1:4" x14ac:dyDescent="0.2">
      <c r="A1205" s="67">
        <v>39553</v>
      </c>
      <c r="B1205" s="68">
        <v>3</v>
      </c>
      <c r="C1205" s="68">
        <v>2.25</v>
      </c>
      <c r="D1205" s="59">
        <v>0</v>
      </c>
    </row>
    <row r="1206" spans="1:4" x14ac:dyDescent="0.2">
      <c r="A1206" s="67">
        <v>39554</v>
      </c>
      <c r="B1206" s="68">
        <v>3</v>
      </c>
      <c r="C1206" s="68">
        <v>2.25</v>
      </c>
      <c r="D1206" s="59">
        <v>0</v>
      </c>
    </row>
    <row r="1207" spans="1:4" x14ac:dyDescent="0.2">
      <c r="A1207" s="67">
        <v>39555</v>
      </c>
      <c r="B1207" s="68">
        <v>3</v>
      </c>
      <c r="C1207" s="68">
        <v>2.25</v>
      </c>
      <c r="D1207" s="59">
        <v>0</v>
      </c>
    </row>
    <row r="1208" spans="1:4" x14ac:dyDescent="0.2">
      <c r="A1208" s="67">
        <v>39556</v>
      </c>
      <c r="B1208" s="68">
        <v>3</v>
      </c>
      <c r="C1208" s="68">
        <v>2.25</v>
      </c>
      <c r="D1208" s="59">
        <v>0</v>
      </c>
    </row>
    <row r="1209" spans="1:4" x14ac:dyDescent="0.2">
      <c r="A1209" s="67">
        <v>39557</v>
      </c>
      <c r="B1209" s="68" t="e">
        <f>NA()</f>
        <v>#N/A</v>
      </c>
      <c r="C1209" s="68" t="e">
        <f>NA()</f>
        <v>#N/A</v>
      </c>
      <c r="D1209" s="59">
        <v>0</v>
      </c>
    </row>
    <row r="1210" spans="1:4" x14ac:dyDescent="0.2">
      <c r="A1210" s="67">
        <v>39558</v>
      </c>
      <c r="B1210" s="68" t="e">
        <f>NA()</f>
        <v>#N/A</v>
      </c>
      <c r="C1210" s="68" t="e">
        <f>NA()</f>
        <v>#N/A</v>
      </c>
      <c r="D1210" s="59">
        <v>0</v>
      </c>
    </row>
    <row r="1211" spans="1:4" x14ac:dyDescent="0.2">
      <c r="A1211" s="67">
        <v>39559</v>
      </c>
      <c r="B1211" s="68">
        <v>3</v>
      </c>
      <c r="C1211" s="68">
        <v>2.25</v>
      </c>
      <c r="D1211" s="59">
        <v>0</v>
      </c>
    </row>
    <row r="1212" spans="1:4" x14ac:dyDescent="0.2">
      <c r="A1212" s="67">
        <v>39560</v>
      </c>
      <c r="B1212" s="68">
        <v>3</v>
      </c>
      <c r="C1212" s="68">
        <v>2.25</v>
      </c>
      <c r="D1212" s="59">
        <v>0</v>
      </c>
    </row>
    <row r="1213" spans="1:4" x14ac:dyDescent="0.2">
      <c r="A1213" s="67">
        <v>39561</v>
      </c>
      <c r="B1213" s="68">
        <v>3</v>
      </c>
      <c r="C1213" s="68">
        <v>2.25</v>
      </c>
      <c r="D1213" s="59">
        <v>0</v>
      </c>
    </row>
    <row r="1214" spans="1:4" x14ac:dyDescent="0.2">
      <c r="A1214" s="67">
        <v>39562</v>
      </c>
      <c r="B1214" s="68">
        <v>3</v>
      </c>
      <c r="C1214" s="68">
        <v>2.25</v>
      </c>
      <c r="D1214" s="59">
        <v>0</v>
      </c>
    </row>
    <row r="1215" spans="1:4" x14ac:dyDescent="0.2">
      <c r="A1215" s="67">
        <v>39563</v>
      </c>
      <c r="B1215" s="68">
        <v>3</v>
      </c>
      <c r="C1215" s="68">
        <v>2.25</v>
      </c>
      <c r="D1215" s="59">
        <v>0</v>
      </c>
    </row>
    <row r="1216" spans="1:4" x14ac:dyDescent="0.2">
      <c r="A1216" s="67">
        <v>39564</v>
      </c>
      <c r="B1216" s="68" t="e">
        <f>NA()</f>
        <v>#N/A</v>
      </c>
      <c r="C1216" s="68" t="e">
        <f>NA()</f>
        <v>#N/A</v>
      </c>
      <c r="D1216" s="59">
        <v>0</v>
      </c>
    </row>
    <row r="1217" spans="1:4" x14ac:dyDescent="0.2">
      <c r="A1217" s="67">
        <v>39565</v>
      </c>
      <c r="B1217" s="68" t="e">
        <f>NA()</f>
        <v>#N/A</v>
      </c>
      <c r="C1217" s="68" t="e">
        <f>NA()</f>
        <v>#N/A</v>
      </c>
      <c r="D1217" s="59">
        <v>0</v>
      </c>
    </row>
    <row r="1218" spans="1:4" x14ac:dyDescent="0.2">
      <c r="A1218" s="67">
        <v>39566</v>
      </c>
      <c r="B1218" s="68">
        <v>3</v>
      </c>
      <c r="C1218" s="68">
        <v>2.25</v>
      </c>
      <c r="D1218" s="59">
        <v>0</v>
      </c>
    </row>
    <row r="1219" spans="1:4" x14ac:dyDescent="0.2">
      <c r="A1219" s="67">
        <v>39567</v>
      </c>
      <c r="B1219" s="68">
        <v>3</v>
      </c>
      <c r="C1219" s="68">
        <v>2.25</v>
      </c>
      <c r="D1219" s="59">
        <v>0</v>
      </c>
    </row>
    <row r="1220" spans="1:4" x14ac:dyDescent="0.2">
      <c r="A1220" s="67">
        <v>39568</v>
      </c>
      <c r="B1220" s="68">
        <v>3</v>
      </c>
      <c r="C1220" s="68">
        <v>2</v>
      </c>
      <c r="D1220" s="59">
        <v>0</v>
      </c>
    </row>
    <row r="1221" spans="1:4" x14ac:dyDescent="0.2">
      <c r="A1221" s="67">
        <v>39569</v>
      </c>
      <c r="B1221" s="68">
        <v>3</v>
      </c>
      <c r="C1221" s="68">
        <v>2</v>
      </c>
      <c r="D1221" s="59">
        <v>0</v>
      </c>
    </row>
    <row r="1222" spans="1:4" x14ac:dyDescent="0.2">
      <c r="A1222" s="67">
        <v>39570</v>
      </c>
      <c r="B1222" s="68">
        <v>3</v>
      </c>
      <c r="C1222" s="68">
        <v>2</v>
      </c>
      <c r="D1222" s="59">
        <v>0</v>
      </c>
    </row>
    <row r="1223" spans="1:4" x14ac:dyDescent="0.2">
      <c r="A1223" s="67">
        <v>39571</v>
      </c>
      <c r="B1223" s="68" t="e">
        <f>NA()</f>
        <v>#N/A</v>
      </c>
      <c r="C1223" s="68" t="e">
        <f>NA()</f>
        <v>#N/A</v>
      </c>
      <c r="D1223" s="59">
        <v>0</v>
      </c>
    </row>
    <row r="1224" spans="1:4" x14ac:dyDescent="0.2">
      <c r="A1224" s="67">
        <v>39572</v>
      </c>
      <c r="B1224" s="68" t="e">
        <f>NA()</f>
        <v>#N/A</v>
      </c>
      <c r="C1224" s="68" t="e">
        <f>NA()</f>
        <v>#N/A</v>
      </c>
      <c r="D1224" s="59">
        <v>0</v>
      </c>
    </row>
    <row r="1225" spans="1:4" x14ac:dyDescent="0.2">
      <c r="A1225" s="67">
        <v>39573</v>
      </c>
      <c r="B1225" s="68">
        <v>3</v>
      </c>
      <c r="C1225" s="68">
        <v>2</v>
      </c>
      <c r="D1225" s="59">
        <v>0</v>
      </c>
    </row>
    <row r="1226" spans="1:4" x14ac:dyDescent="0.2">
      <c r="A1226" s="67">
        <v>39574</v>
      </c>
      <c r="B1226" s="68">
        <v>3</v>
      </c>
      <c r="C1226" s="68">
        <v>2</v>
      </c>
      <c r="D1226" s="59">
        <v>0</v>
      </c>
    </row>
    <row r="1227" spans="1:4" x14ac:dyDescent="0.2">
      <c r="A1227" s="67">
        <v>39575</v>
      </c>
      <c r="B1227" s="68">
        <v>3</v>
      </c>
      <c r="C1227" s="68">
        <v>2</v>
      </c>
      <c r="D1227" s="59">
        <v>0</v>
      </c>
    </row>
    <row r="1228" spans="1:4" x14ac:dyDescent="0.2">
      <c r="A1228" s="67">
        <v>39576</v>
      </c>
      <c r="B1228" s="68">
        <v>3</v>
      </c>
      <c r="C1228" s="68">
        <v>2</v>
      </c>
      <c r="D1228" s="59">
        <v>0</v>
      </c>
    </row>
    <row r="1229" spans="1:4" x14ac:dyDescent="0.2">
      <c r="A1229" s="67">
        <v>39577</v>
      </c>
      <c r="B1229" s="68">
        <v>3</v>
      </c>
      <c r="C1229" s="68">
        <v>2</v>
      </c>
      <c r="D1229" s="59">
        <v>0</v>
      </c>
    </row>
    <row r="1230" spans="1:4" x14ac:dyDescent="0.2">
      <c r="A1230" s="67">
        <v>39578</v>
      </c>
      <c r="B1230" s="68" t="e">
        <f>NA()</f>
        <v>#N/A</v>
      </c>
      <c r="C1230" s="68" t="e">
        <f>NA()</f>
        <v>#N/A</v>
      </c>
      <c r="D1230" s="59">
        <v>0</v>
      </c>
    </row>
    <row r="1231" spans="1:4" x14ac:dyDescent="0.2">
      <c r="A1231" s="67">
        <v>39579</v>
      </c>
      <c r="B1231" s="68" t="e">
        <f>NA()</f>
        <v>#N/A</v>
      </c>
      <c r="C1231" s="68" t="e">
        <f>NA()</f>
        <v>#N/A</v>
      </c>
      <c r="D1231" s="59">
        <v>0</v>
      </c>
    </row>
    <row r="1232" spans="1:4" x14ac:dyDescent="0.2">
      <c r="A1232" s="67">
        <v>39580</v>
      </c>
      <c r="B1232" s="68">
        <v>3</v>
      </c>
      <c r="C1232" s="68">
        <v>2</v>
      </c>
      <c r="D1232" s="59">
        <v>0</v>
      </c>
    </row>
    <row r="1233" spans="1:4" x14ac:dyDescent="0.2">
      <c r="A1233" s="67">
        <v>39581</v>
      </c>
      <c r="B1233" s="68">
        <v>3</v>
      </c>
      <c r="C1233" s="68">
        <v>2</v>
      </c>
      <c r="D1233" s="59">
        <v>0</v>
      </c>
    </row>
    <row r="1234" spans="1:4" x14ac:dyDescent="0.2">
      <c r="A1234" s="67">
        <v>39582</v>
      </c>
      <c r="B1234" s="68">
        <v>3</v>
      </c>
      <c r="C1234" s="68">
        <v>2</v>
      </c>
      <c r="D1234" s="59">
        <v>0</v>
      </c>
    </row>
    <row r="1235" spans="1:4" x14ac:dyDescent="0.2">
      <c r="A1235" s="67">
        <v>39583</v>
      </c>
      <c r="B1235" s="68">
        <v>3</v>
      </c>
      <c r="C1235" s="68">
        <v>2</v>
      </c>
      <c r="D1235" s="59">
        <v>0</v>
      </c>
    </row>
    <row r="1236" spans="1:4" x14ac:dyDescent="0.2">
      <c r="A1236" s="67">
        <v>39584</v>
      </c>
      <c r="B1236" s="68">
        <v>3</v>
      </c>
      <c r="C1236" s="68">
        <v>2</v>
      </c>
      <c r="D1236" s="59">
        <v>0</v>
      </c>
    </row>
    <row r="1237" spans="1:4" x14ac:dyDescent="0.2">
      <c r="A1237" s="67">
        <v>39585</v>
      </c>
      <c r="B1237" s="68" t="e">
        <f>NA()</f>
        <v>#N/A</v>
      </c>
      <c r="C1237" s="68" t="e">
        <f>NA()</f>
        <v>#N/A</v>
      </c>
      <c r="D1237" s="59">
        <v>0</v>
      </c>
    </row>
    <row r="1238" spans="1:4" x14ac:dyDescent="0.2">
      <c r="A1238" s="67">
        <v>39586</v>
      </c>
      <c r="B1238" s="68" t="e">
        <f>NA()</f>
        <v>#N/A</v>
      </c>
      <c r="C1238" s="68" t="e">
        <f>NA()</f>
        <v>#N/A</v>
      </c>
      <c r="D1238" s="59">
        <v>0</v>
      </c>
    </row>
    <row r="1239" spans="1:4" x14ac:dyDescent="0.2">
      <c r="A1239" s="67">
        <v>39587</v>
      </c>
      <c r="B1239" s="68">
        <v>3</v>
      </c>
      <c r="C1239" s="68">
        <v>2</v>
      </c>
      <c r="D1239" s="59">
        <v>0</v>
      </c>
    </row>
    <row r="1240" spans="1:4" x14ac:dyDescent="0.2">
      <c r="A1240" s="67">
        <v>39588</v>
      </c>
      <c r="B1240" s="68">
        <v>3</v>
      </c>
      <c r="C1240" s="68">
        <v>2</v>
      </c>
      <c r="D1240" s="59">
        <v>0</v>
      </c>
    </row>
    <row r="1241" spans="1:4" x14ac:dyDescent="0.2">
      <c r="A1241" s="67">
        <v>39589</v>
      </c>
      <c r="B1241" s="68">
        <v>3</v>
      </c>
      <c r="C1241" s="68">
        <v>2</v>
      </c>
      <c r="D1241" s="59">
        <v>0</v>
      </c>
    </row>
    <row r="1242" spans="1:4" x14ac:dyDescent="0.2">
      <c r="A1242" s="67">
        <v>39590</v>
      </c>
      <c r="B1242" s="68">
        <v>3</v>
      </c>
      <c r="C1242" s="68">
        <v>2</v>
      </c>
      <c r="D1242" s="59">
        <v>0</v>
      </c>
    </row>
    <row r="1243" spans="1:4" x14ac:dyDescent="0.2">
      <c r="A1243" s="67">
        <v>39591</v>
      </c>
      <c r="B1243" s="68">
        <v>3</v>
      </c>
      <c r="C1243" s="68">
        <v>2</v>
      </c>
      <c r="D1243" s="59">
        <v>0</v>
      </c>
    </row>
    <row r="1244" spans="1:4" x14ac:dyDescent="0.2">
      <c r="A1244" s="67">
        <v>39592</v>
      </c>
      <c r="B1244" s="68" t="e">
        <f>NA()</f>
        <v>#N/A</v>
      </c>
      <c r="C1244" s="68" t="e">
        <f>NA()</f>
        <v>#N/A</v>
      </c>
      <c r="D1244" s="59">
        <v>0</v>
      </c>
    </row>
    <row r="1245" spans="1:4" x14ac:dyDescent="0.2">
      <c r="A1245" s="67">
        <v>39593</v>
      </c>
      <c r="B1245" s="68" t="e">
        <f>NA()</f>
        <v>#N/A</v>
      </c>
      <c r="C1245" s="68" t="e">
        <f>NA()</f>
        <v>#N/A</v>
      </c>
      <c r="D1245" s="59">
        <v>0</v>
      </c>
    </row>
    <row r="1246" spans="1:4" x14ac:dyDescent="0.2">
      <c r="A1246" s="67">
        <v>39594</v>
      </c>
      <c r="B1246" s="68">
        <v>3</v>
      </c>
      <c r="C1246" s="68">
        <v>2</v>
      </c>
      <c r="D1246" s="59">
        <v>0</v>
      </c>
    </row>
    <row r="1247" spans="1:4" x14ac:dyDescent="0.2">
      <c r="A1247" s="67">
        <v>39595</v>
      </c>
      <c r="B1247" s="68">
        <v>3</v>
      </c>
      <c r="C1247" s="68">
        <v>2</v>
      </c>
      <c r="D1247" s="59">
        <v>0</v>
      </c>
    </row>
    <row r="1248" spans="1:4" x14ac:dyDescent="0.2">
      <c r="A1248" s="67">
        <v>39596</v>
      </c>
      <c r="B1248" s="68">
        <v>3</v>
      </c>
      <c r="C1248" s="68">
        <v>2</v>
      </c>
      <c r="D1248" s="59">
        <v>0</v>
      </c>
    </row>
    <row r="1249" spans="1:4" x14ac:dyDescent="0.2">
      <c r="A1249" s="67">
        <v>39597</v>
      </c>
      <c r="B1249" s="68">
        <v>3</v>
      </c>
      <c r="C1249" s="68">
        <v>2</v>
      </c>
      <c r="D1249" s="59">
        <v>0</v>
      </c>
    </row>
    <row r="1250" spans="1:4" x14ac:dyDescent="0.2">
      <c r="A1250" s="67">
        <v>39598</v>
      </c>
      <c r="B1250" s="68">
        <v>3</v>
      </c>
      <c r="C1250" s="68">
        <v>2</v>
      </c>
      <c r="D1250" s="59">
        <v>0</v>
      </c>
    </row>
    <row r="1251" spans="1:4" x14ac:dyDescent="0.2">
      <c r="A1251" s="67">
        <v>39599</v>
      </c>
      <c r="B1251" s="68" t="e">
        <f>NA()</f>
        <v>#N/A</v>
      </c>
      <c r="C1251" s="68" t="e">
        <f>NA()</f>
        <v>#N/A</v>
      </c>
      <c r="D1251" s="59">
        <v>0</v>
      </c>
    </row>
    <row r="1252" spans="1:4" x14ac:dyDescent="0.2">
      <c r="A1252" s="67">
        <v>39600</v>
      </c>
      <c r="B1252" s="68" t="e">
        <f>NA()</f>
        <v>#N/A</v>
      </c>
      <c r="C1252" s="68" t="e">
        <f>NA()</f>
        <v>#N/A</v>
      </c>
      <c r="D1252" s="59">
        <v>0</v>
      </c>
    </row>
    <row r="1253" spans="1:4" x14ac:dyDescent="0.2">
      <c r="A1253" s="67">
        <v>39601</v>
      </c>
      <c r="B1253" s="68">
        <v>3</v>
      </c>
      <c r="C1253" s="68">
        <v>2</v>
      </c>
      <c r="D1253" s="59">
        <v>0</v>
      </c>
    </row>
    <row r="1254" spans="1:4" x14ac:dyDescent="0.2">
      <c r="A1254" s="67">
        <v>39602</v>
      </c>
      <c r="B1254" s="68">
        <v>3</v>
      </c>
      <c r="C1254" s="68">
        <v>2</v>
      </c>
      <c r="D1254" s="59">
        <v>0</v>
      </c>
    </row>
    <row r="1255" spans="1:4" x14ac:dyDescent="0.2">
      <c r="A1255" s="67">
        <v>39603</v>
      </c>
      <c r="B1255" s="68">
        <v>3</v>
      </c>
      <c r="C1255" s="68">
        <v>2</v>
      </c>
      <c r="D1255" s="59">
        <v>0</v>
      </c>
    </row>
    <row r="1256" spans="1:4" x14ac:dyDescent="0.2">
      <c r="A1256" s="67">
        <v>39604</v>
      </c>
      <c r="B1256" s="68">
        <v>3</v>
      </c>
      <c r="C1256" s="68">
        <v>2</v>
      </c>
      <c r="D1256" s="59">
        <v>0</v>
      </c>
    </row>
    <row r="1257" spans="1:4" x14ac:dyDescent="0.2">
      <c r="A1257" s="67">
        <v>39605</v>
      </c>
      <c r="B1257" s="68">
        <v>3</v>
      </c>
      <c r="C1257" s="68">
        <v>2</v>
      </c>
      <c r="D1257" s="59">
        <v>0</v>
      </c>
    </row>
    <row r="1258" spans="1:4" x14ac:dyDescent="0.2">
      <c r="A1258" s="67">
        <v>39606</v>
      </c>
      <c r="B1258" s="68" t="e">
        <f>NA()</f>
        <v>#N/A</v>
      </c>
      <c r="C1258" s="68" t="e">
        <f>NA()</f>
        <v>#N/A</v>
      </c>
      <c r="D1258" s="59">
        <v>0</v>
      </c>
    </row>
    <row r="1259" spans="1:4" x14ac:dyDescent="0.2">
      <c r="A1259" s="67">
        <v>39607</v>
      </c>
      <c r="B1259" s="68" t="e">
        <f>NA()</f>
        <v>#N/A</v>
      </c>
      <c r="C1259" s="68" t="e">
        <f>NA()</f>
        <v>#N/A</v>
      </c>
      <c r="D1259" s="59">
        <v>0</v>
      </c>
    </row>
    <row r="1260" spans="1:4" x14ac:dyDescent="0.2">
      <c r="A1260" s="67">
        <v>39608</v>
      </c>
      <c r="B1260" s="68">
        <v>3</v>
      </c>
      <c r="C1260" s="68">
        <v>2</v>
      </c>
      <c r="D1260" s="59">
        <v>0</v>
      </c>
    </row>
    <row r="1261" spans="1:4" x14ac:dyDescent="0.2">
      <c r="A1261" s="67">
        <v>39609</v>
      </c>
      <c r="B1261" s="68">
        <v>3</v>
      </c>
      <c r="C1261" s="68">
        <v>2</v>
      </c>
      <c r="D1261" s="59">
        <v>0</v>
      </c>
    </row>
    <row r="1262" spans="1:4" x14ac:dyDescent="0.2">
      <c r="A1262" s="67">
        <v>39610</v>
      </c>
      <c r="B1262" s="68">
        <v>3</v>
      </c>
      <c r="C1262" s="68">
        <v>2</v>
      </c>
      <c r="D1262" s="59">
        <v>0</v>
      </c>
    </row>
    <row r="1263" spans="1:4" x14ac:dyDescent="0.2">
      <c r="A1263" s="67">
        <v>39611</v>
      </c>
      <c r="B1263" s="68">
        <v>3</v>
      </c>
      <c r="C1263" s="68">
        <v>2</v>
      </c>
      <c r="D1263" s="59">
        <v>0</v>
      </c>
    </row>
    <row r="1264" spans="1:4" x14ac:dyDescent="0.2">
      <c r="A1264" s="67">
        <v>39612</v>
      </c>
      <c r="B1264" s="68">
        <v>3</v>
      </c>
      <c r="C1264" s="68">
        <v>2</v>
      </c>
      <c r="D1264" s="59">
        <v>0</v>
      </c>
    </row>
    <row r="1265" spans="1:4" x14ac:dyDescent="0.2">
      <c r="A1265" s="67">
        <v>39613</v>
      </c>
      <c r="B1265" s="68" t="e">
        <f>NA()</f>
        <v>#N/A</v>
      </c>
      <c r="C1265" s="68" t="e">
        <f>NA()</f>
        <v>#N/A</v>
      </c>
      <c r="D1265" s="59">
        <v>0</v>
      </c>
    </row>
    <row r="1266" spans="1:4" x14ac:dyDescent="0.2">
      <c r="A1266" s="67">
        <v>39614</v>
      </c>
      <c r="B1266" s="68" t="e">
        <f>NA()</f>
        <v>#N/A</v>
      </c>
      <c r="C1266" s="68" t="e">
        <f>NA()</f>
        <v>#N/A</v>
      </c>
      <c r="D1266" s="59">
        <v>0</v>
      </c>
    </row>
    <row r="1267" spans="1:4" x14ac:dyDescent="0.2">
      <c r="A1267" s="67">
        <v>39615</v>
      </c>
      <c r="B1267" s="68">
        <v>3</v>
      </c>
      <c r="C1267" s="68">
        <v>2</v>
      </c>
      <c r="D1267" s="59">
        <v>0</v>
      </c>
    </row>
    <row r="1268" spans="1:4" x14ac:dyDescent="0.2">
      <c r="A1268" s="67">
        <v>39616</v>
      </c>
      <c r="B1268" s="68">
        <v>3</v>
      </c>
      <c r="C1268" s="68">
        <v>2</v>
      </c>
      <c r="D1268" s="59">
        <v>0</v>
      </c>
    </row>
    <row r="1269" spans="1:4" x14ac:dyDescent="0.2">
      <c r="A1269" s="67">
        <v>39617</v>
      </c>
      <c r="B1269" s="68">
        <v>3</v>
      </c>
      <c r="C1269" s="68">
        <v>2</v>
      </c>
      <c r="D1269" s="59">
        <v>0</v>
      </c>
    </row>
    <row r="1270" spans="1:4" x14ac:dyDescent="0.2">
      <c r="A1270" s="67">
        <v>39618</v>
      </c>
      <c r="B1270" s="68">
        <v>3</v>
      </c>
      <c r="C1270" s="68">
        <v>2</v>
      </c>
      <c r="D1270" s="59">
        <v>0</v>
      </c>
    </row>
    <row r="1271" spans="1:4" x14ac:dyDescent="0.2">
      <c r="A1271" s="67">
        <v>39619</v>
      </c>
      <c r="B1271" s="68">
        <v>3</v>
      </c>
      <c r="C1271" s="68">
        <v>2</v>
      </c>
      <c r="D1271" s="59">
        <v>0</v>
      </c>
    </row>
    <row r="1272" spans="1:4" x14ac:dyDescent="0.2">
      <c r="A1272" s="67">
        <v>39620</v>
      </c>
      <c r="B1272" s="68" t="e">
        <f>NA()</f>
        <v>#N/A</v>
      </c>
      <c r="C1272" s="68" t="e">
        <f>NA()</f>
        <v>#N/A</v>
      </c>
      <c r="D1272" s="59">
        <v>0</v>
      </c>
    </row>
    <row r="1273" spans="1:4" x14ac:dyDescent="0.2">
      <c r="A1273" s="67">
        <v>39621</v>
      </c>
      <c r="B1273" s="68" t="e">
        <f>NA()</f>
        <v>#N/A</v>
      </c>
      <c r="C1273" s="68" t="e">
        <f>NA()</f>
        <v>#N/A</v>
      </c>
      <c r="D1273" s="59">
        <v>0</v>
      </c>
    </row>
    <row r="1274" spans="1:4" x14ac:dyDescent="0.2">
      <c r="A1274" s="67">
        <v>39622</v>
      </c>
      <c r="B1274" s="68">
        <v>3</v>
      </c>
      <c r="C1274" s="68">
        <v>2</v>
      </c>
      <c r="D1274" s="59">
        <v>0</v>
      </c>
    </row>
    <row r="1275" spans="1:4" x14ac:dyDescent="0.2">
      <c r="A1275" s="67">
        <v>39623</v>
      </c>
      <c r="B1275" s="68">
        <v>3</v>
      </c>
      <c r="C1275" s="68">
        <v>2</v>
      </c>
      <c r="D1275" s="59">
        <v>0</v>
      </c>
    </row>
    <row r="1276" spans="1:4" x14ac:dyDescent="0.2">
      <c r="A1276" s="67">
        <v>39624</v>
      </c>
      <c r="B1276" s="68">
        <v>3</v>
      </c>
      <c r="C1276" s="68">
        <v>2</v>
      </c>
      <c r="D1276" s="59">
        <v>0</v>
      </c>
    </row>
    <row r="1277" spans="1:4" x14ac:dyDescent="0.2">
      <c r="A1277" s="67">
        <v>39625</v>
      </c>
      <c r="B1277" s="68">
        <v>3</v>
      </c>
      <c r="C1277" s="68">
        <v>2</v>
      </c>
      <c r="D1277" s="59">
        <v>0</v>
      </c>
    </row>
    <row r="1278" spans="1:4" x14ac:dyDescent="0.2">
      <c r="A1278" s="67">
        <v>39626</v>
      </c>
      <c r="B1278" s="68">
        <v>3</v>
      </c>
      <c r="C1278" s="68">
        <v>2</v>
      </c>
      <c r="D1278" s="59">
        <v>0</v>
      </c>
    </row>
    <row r="1279" spans="1:4" x14ac:dyDescent="0.2">
      <c r="A1279" s="67">
        <v>39627</v>
      </c>
      <c r="B1279" s="68" t="e">
        <f>NA()</f>
        <v>#N/A</v>
      </c>
      <c r="C1279" s="68" t="e">
        <f>NA()</f>
        <v>#N/A</v>
      </c>
      <c r="D1279" s="59">
        <v>0</v>
      </c>
    </row>
    <row r="1280" spans="1:4" x14ac:dyDescent="0.2">
      <c r="A1280" s="67">
        <v>39628</v>
      </c>
      <c r="B1280" s="68" t="e">
        <f>NA()</f>
        <v>#N/A</v>
      </c>
      <c r="C1280" s="68" t="e">
        <f>NA()</f>
        <v>#N/A</v>
      </c>
      <c r="D1280" s="59">
        <v>0</v>
      </c>
    </row>
    <row r="1281" spans="1:4" x14ac:dyDescent="0.2">
      <c r="A1281" s="67">
        <v>39629</v>
      </c>
      <c r="B1281" s="68">
        <v>3</v>
      </c>
      <c r="C1281" s="68">
        <v>2</v>
      </c>
      <c r="D1281" s="59">
        <v>0</v>
      </c>
    </row>
    <row r="1282" spans="1:4" x14ac:dyDescent="0.2">
      <c r="A1282" s="67">
        <v>39630</v>
      </c>
      <c r="B1282" s="68">
        <v>3</v>
      </c>
      <c r="C1282" s="68">
        <v>2</v>
      </c>
      <c r="D1282" s="59">
        <v>0</v>
      </c>
    </row>
    <row r="1283" spans="1:4" x14ac:dyDescent="0.2">
      <c r="A1283" s="67">
        <v>39631</v>
      </c>
      <c r="B1283" s="68">
        <v>3</v>
      </c>
      <c r="C1283" s="68">
        <v>2</v>
      </c>
      <c r="D1283" s="59">
        <v>0</v>
      </c>
    </row>
    <row r="1284" spans="1:4" x14ac:dyDescent="0.2">
      <c r="A1284" s="67">
        <v>39632</v>
      </c>
      <c r="B1284" s="68">
        <v>3</v>
      </c>
      <c r="C1284" s="68">
        <v>2</v>
      </c>
      <c r="D1284" s="59">
        <v>0</v>
      </c>
    </row>
    <row r="1285" spans="1:4" x14ac:dyDescent="0.2">
      <c r="A1285" s="67">
        <v>39633</v>
      </c>
      <c r="B1285" s="68">
        <v>3</v>
      </c>
      <c r="C1285" s="68">
        <v>2</v>
      </c>
      <c r="D1285" s="59">
        <v>0</v>
      </c>
    </row>
    <row r="1286" spans="1:4" x14ac:dyDescent="0.2">
      <c r="A1286" s="67">
        <v>39634</v>
      </c>
      <c r="B1286" s="68" t="e">
        <f>NA()</f>
        <v>#N/A</v>
      </c>
      <c r="C1286" s="68" t="e">
        <f>NA()</f>
        <v>#N/A</v>
      </c>
      <c r="D1286" s="59">
        <v>0</v>
      </c>
    </row>
    <row r="1287" spans="1:4" x14ac:dyDescent="0.2">
      <c r="A1287" s="67">
        <v>39635</v>
      </c>
      <c r="B1287" s="68" t="e">
        <f>NA()</f>
        <v>#N/A</v>
      </c>
      <c r="C1287" s="68" t="e">
        <f>NA()</f>
        <v>#N/A</v>
      </c>
      <c r="D1287" s="59">
        <v>0</v>
      </c>
    </row>
    <row r="1288" spans="1:4" x14ac:dyDescent="0.2">
      <c r="A1288" s="67">
        <v>39636</v>
      </c>
      <c r="B1288" s="68">
        <v>3</v>
      </c>
      <c r="C1288" s="68">
        <v>2</v>
      </c>
      <c r="D1288" s="59">
        <v>0</v>
      </c>
    </row>
    <row r="1289" spans="1:4" x14ac:dyDescent="0.2">
      <c r="A1289" s="67">
        <v>39637</v>
      </c>
      <c r="B1289" s="68">
        <v>3</v>
      </c>
      <c r="C1289" s="68">
        <v>2</v>
      </c>
      <c r="D1289" s="59">
        <v>0</v>
      </c>
    </row>
    <row r="1290" spans="1:4" x14ac:dyDescent="0.2">
      <c r="A1290" s="67">
        <v>39638</v>
      </c>
      <c r="B1290" s="68">
        <v>3.25</v>
      </c>
      <c r="C1290" s="68">
        <v>2</v>
      </c>
      <c r="D1290" s="59">
        <v>0</v>
      </c>
    </row>
    <row r="1291" spans="1:4" x14ac:dyDescent="0.2">
      <c r="A1291" s="67">
        <v>39639</v>
      </c>
      <c r="B1291" s="68">
        <v>3.25</v>
      </c>
      <c r="C1291" s="68">
        <v>2</v>
      </c>
      <c r="D1291" s="59">
        <v>0</v>
      </c>
    </row>
    <row r="1292" spans="1:4" x14ac:dyDescent="0.2">
      <c r="A1292" s="67">
        <v>39640</v>
      </c>
      <c r="B1292" s="68">
        <v>3.25</v>
      </c>
      <c r="C1292" s="68">
        <v>2</v>
      </c>
      <c r="D1292" s="59">
        <v>0</v>
      </c>
    </row>
    <row r="1293" spans="1:4" x14ac:dyDescent="0.2">
      <c r="A1293" s="67">
        <v>39641</v>
      </c>
      <c r="B1293" s="68" t="e">
        <f>NA()</f>
        <v>#N/A</v>
      </c>
      <c r="C1293" s="68" t="e">
        <f>NA()</f>
        <v>#N/A</v>
      </c>
      <c r="D1293" s="59">
        <v>0</v>
      </c>
    </row>
    <row r="1294" spans="1:4" x14ac:dyDescent="0.2">
      <c r="A1294" s="67">
        <v>39642</v>
      </c>
      <c r="B1294" s="68" t="e">
        <f>NA()</f>
        <v>#N/A</v>
      </c>
      <c r="C1294" s="68" t="e">
        <f>NA()</f>
        <v>#N/A</v>
      </c>
      <c r="D1294" s="59">
        <v>0</v>
      </c>
    </row>
    <row r="1295" spans="1:4" x14ac:dyDescent="0.2">
      <c r="A1295" s="67">
        <v>39643</v>
      </c>
      <c r="B1295" s="68">
        <v>3.25</v>
      </c>
      <c r="C1295" s="68">
        <v>2</v>
      </c>
      <c r="D1295" s="59">
        <v>0</v>
      </c>
    </row>
    <row r="1296" spans="1:4" x14ac:dyDescent="0.2">
      <c r="A1296" s="67">
        <v>39644</v>
      </c>
      <c r="B1296" s="68">
        <v>3.25</v>
      </c>
      <c r="C1296" s="68">
        <v>2</v>
      </c>
      <c r="D1296" s="59">
        <v>0</v>
      </c>
    </row>
    <row r="1297" spans="1:4" x14ac:dyDescent="0.2">
      <c r="A1297" s="67">
        <v>39645</v>
      </c>
      <c r="B1297" s="68">
        <v>3.25</v>
      </c>
      <c r="C1297" s="68">
        <v>2</v>
      </c>
      <c r="D1297" s="59">
        <v>0</v>
      </c>
    </row>
    <row r="1298" spans="1:4" x14ac:dyDescent="0.2">
      <c r="A1298" s="67">
        <v>39646</v>
      </c>
      <c r="B1298" s="68">
        <v>3.25</v>
      </c>
      <c r="C1298" s="68">
        <v>2</v>
      </c>
      <c r="D1298" s="59">
        <v>0</v>
      </c>
    </row>
    <row r="1299" spans="1:4" x14ac:dyDescent="0.2">
      <c r="A1299" s="67">
        <v>39647</v>
      </c>
      <c r="B1299" s="68">
        <v>3.25</v>
      </c>
      <c r="C1299" s="68">
        <v>2</v>
      </c>
      <c r="D1299" s="59">
        <v>0</v>
      </c>
    </row>
    <row r="1300" spans="1:4" x14ac:dyDescent="0.2">
      <c r="A1300" s="67">
        <v>39648</v>
      </c>
      <c r="B1300" s="68" t="e">
        <f>NA()</f>
        <v>#N/A</v>
      </c>
      <c r="C1300" s="68" t="e">
        <f>NA()</f>
        <v>#N/A</v>
      </c>
      <c r="D1300" s="59">
        <v>0</v>
      </c>
    </row>
    <row r="1301" spans="1:4" x14ac:dyDescent="0.2">
      <c r="A1301" s="67">
        <v>39649</v>
      </c>
      <c r="B1301" s="68" t="e">
        <f>NA()</f>
        <v>#N/A</v>
      </c>
      <c r="C1301" s="68" t="e">
        <f>NA()</f>
        <v>#N/A</v>
      </c>
      <c r="D1301" s="59">
        <v>0</v>
      </c>
    </row>
    <row r="1302" spans="1:4" x14ac:dyDescent="0.2">
      <c r="A1302" s="67">
        <v>39650</v>
      </c>
      <c r="B1302" s="68">
        <v>3.25</v>
      </c>
      <c r="C1302" s="68">
        <v>2</v>
      </c>
      <c r="D1302" s="59">
        <v>0</v>
      </c>
    </row>
    <row r="1303" spans="1:4" x14ac:dyDescent="0.2">
      <c r="A1303" s="67">
        <v>39651</v>
      </c>
      <c r="B1303" s="68">
        <v>3.25</v>
      </c>
      <c r="C1303" s="68">
        <v>2</v>
      </c>
      <c r="D1303" s="59">
        <v>0</v>
      </c>
    </row>
    <row r="1304" spans="1:4" x14ac:dyDescent="0.2">
      <c r="A1304" s="67">
        <v>39652</v>
      </c>
      <c r="B1304" s="68">
        <v>3.25</v>
      </c>
      <c r="C1304" s="68">
        <v>2</v>
      </c>
      <c r="D1304" s="59">
        <v>0</v>
      </c>
    </row>
    <row r="1305" spans="1:4" x14ac:dyDescent="0.2">
      <c r="A1305" s="67">
        <v>39653</v>
      </c>
      <c r="B1305" s="68">
        <v>3.25</v>
      </c>
      <c r="C1305" s="68">
        <v>2</v>
      </c>
      <c r="D1305" s="59">
        <v>0</v>
      </c>
    </row>
    <row r="1306" spans="1:4" x14ac:dyDescent="0.2">
      <c r="A1306" s="67">
        <v>39654</v>
      </c>
      <c r="B1306" s="68">
        <v>3.25</v>
      </c>
      <c r="C1306" s="68">
        <v>2</v>
      </c>
      <c r="D1306" s="59">
        <v>0</v>
      </c>
    </row>
    <row r="1307" spans="1:4" x14ac:dyDescent="0.2">
      <c r="A1307" s="67">
        <v>39655</v>
      </c>
      <c r="B1307" s="68" t="e">
        <f>NA()</f>
        <v>#N/A</v>
      </c>
      <c r="C1307" s="68" t="e">
        <f>NA()</f>
        <v>#N/A</v>
      </c>
      <c r="D1307" s="59">
        <v>0</v>
      </c>
    </row>
    <row r="1308" spans="1:4" x14ac:dyDescent="0.2">
      <c r="A1308" s="67">
        <v>39656</v>
      </c>
      <c r="B1308" s="68" t="e">
        <f>NA()</f>
        <v>#N/A</v>
      </c>
      <c r="C1308" s="68" t="e">
        <f>NA()</f>
        <v>#N/A</v>
      </c>
      <c r="D1308" s="59">
        <v>0</v>
      </c>
    </row>
    <row r="1309" spans="1:4" x14ac:dyDescent="0.2">
      <c r="A1309" s="67">
        <v>39657</v>
      </c>
      <c r="B1309" s="68">
        <v>3.25</v>
      </c>
      <c r="C1309" s="68">
        <v>2</v>
      </c>
      <c r="D1309" s="59">
        <v>0</v>
      </c>
    </row>
    <row r="1310" spans="1:4" x14ac:dyDescent="0.2">
      <c r="A1310" s="67">
        <v>39658</v>
      </c>
      <c r="B1310" s="68">
        <v>3.25</v>
      </c>
      <c r="C1310" s="68">
        <v>2</v>
      </c>
      <c r="D1310" s="59">
        <v>0</v>
      </c>
    </row>
    <row r="1311" spans="1:4" x14ac:dyDescent="0.2">
      <c r="A1311" s="67">
        <v>39659</v>
      </c>
      <c r="B1311" s="68">
        <v>3.25</v>
      </c>
      <c r="C1311" s="68">
        <v>2</v>
      </c>
      <c r="D1311" s="59">
        <v>0</v>
      </c>
    </row>
    <row r="1312" spans="1:4" x14ac:dyDescent="0.2">
      <c r="A1312" s="67">
        <v>39660</v>
      </c>
      <c r="B1312" s="68">
        <v>3.25</v>
      </c>
      <c r="C1312" s="68">
        <v>2</v>
      </c>
      <c r="D1312" s="59">
        <v>0</v>
      </c>
    </row>
    <row r="1313" spans="1:4" x14ac:dyDescent="0.2">
      <c r="A1313" s="67">
        <v>39661</v>
      </c>
      <c r="B1313" s="68">
        <v>3.25</v>
      </c>
      <c r="C1313" s="68">
        <v>2</v>
      </c>
      <c r="D1313" s="59">
        <v>0</v>
      </c>
    </row>
    <row r="1314" spans="1:4" x14ac:dyDescent="0.2">
      <c r="A1314" s="67">
        <v>39662</v>
      </c>
      <c r="B1314" s="68" t="e">
        <f>NA()</f>
        <v>#N/A</v>
      </c>
      <c r="C1314" s="68" t="e">
        <f>NA()</f>
        <v>#N/A</v>
      </c>
      <c r="D1314" s="59">
        <v>0</v>
      </c>
    </row>
    <row r="1315" spans="1:4" x14ac:dyDescent="0.2">
      <c r="A1315" s="67">
        <v>39663</v>
      </c>
      <c r="B1315" s="68" t="e">
        <f>NA()</f>
        <v>#N/A</v>
      </c>
      <c r="C1315" s="68" t="e">
        <f>NA()</f>
        <v>#N/A</v>
      </c>
      <c r="D1315" s="59">
        <v>0</v>
      </c>
    </row>
    <row r="1316" spans="1:4" x14ac:dyDescent="0.2">
      <c r="A1316" s="67">
        <v>39664</v>
      </c>
      <c r="B1316" s="68">
        <v>3.25</v>
      </c>
      <c r="C1316" s="68">
        <v>2</v>
      </c>
      <c r="D1316" s="59">
        <v>0</v>
      </c>
    </row>
    <row r="1317" spans="1:4" x14ac:dyDescent="0.2">
      <c r="A1317" s="67">
        <v>39665</v>
      </c>
      <c r="B1317" s="68">
        <v>3.25</v>
      </c>
      <c r="C1317" s="68">
        <v>2</v>
      </c>
      <c r="D1317" s="59">
        <v>0</v>
      </c>
    </row>
    <row r="1318" spans="1:4" x14ac:dyDescent="0.2">
      <c r="A1318" s="67">
        <v>39666</v>
      </c>
      <c r="B1318" s="68">
        <v>3.25</v>
      </c>
      <c r="C1318" s="68">
        <v>2</v>
      </c>
      <c r="D1318" s="59">
        <v>0</v>
      </c>
    </row>
    <row r="1319" spans="1:4" x14ac:dyDescent="0.2">
      <c r="A1319" s="67">
        <v>39667</v>
      </c>
      <c r="B1319" s="68">
        <v>3.25</v>
      </c>
      <c r="C1319" s="68">
        <v>2</v>
      </c>
      <c r="D1319" s="59">
        <v>0</v>
      </c>
    </row>
    <row r="1320" spans="1:4" x14ac:dyDescent="0.2">
      <c r="A1320" s="67">
        <v>39668</v>
      </c>
      <c r="B1320" s="68">
        <v>3.25</v>
      </c>
      <c r="C1320" s="68">
        <v>2</v>
      </c>
      <c r="D1320" s="59">
        <v>0</v>
      </c>
    </row>
    <row r="1321" spans="1:4" x14ac:dyDescent="0.2">
      <c r="A1321" s="67">
        <v>39669</v>
      </c>
      <c r="B1321" s="68" t="e">
        <f>NA()</f>
        <v>#N/A</v>
      </c>
      <c r="C1321" s="68" t="e">
        <f>NA()</f>
        <v>#N/A</v>
      </c>
      <c r="D1321" s="59">
        <v>0</v>
      </c>
    </row>
    <row r="1322" spans="1:4" x14ac:dyDescent="0.2">
      <c r="A1322" s="67">
        <v>39670</v>
      </c>
      <c r="B1322" s="68" t="e">
        <f>NA()</f>
        <v>#N/A</v>
      </c>
      <c r="C1322" s="68" t="e">
        <f>NA()</f>
        <v>#N/A</v>
      </c>
      <c r="D1322" s="59">
        <v>0</v>
      </c>
    </row>
    <row r="1323" spans="1:4" x14ac:dyDescent="0.2">
      <c r="A1323" s="67">
        <v>39671</v>
      </c>
      <c r="B1323" s="68">
        <v>3.25</v>
      </c>
      <c r="C1323" s="68">
        <v>2</v>
      </c>
      <c r="D1323" s="59">
        <v>0</v>
      </c>
    </row>
    <row r="1324" spans="1:4" x14ac:dyDescent="0.2">
      <c r="A1324" s="67">
        <v>39672</v>
      </c>
      <c r="B1324" s="68">
        <v>3.25</v>
      </c>
      <c r="C1324" s="68">
        <v>2</v>
      </c>
      <c r="D1324" s="59">
        <v>0</v>
      </c>
    </row>
    <row r="1325" spans="1:4" x14ac:dyDescent="0.2">
      <c r="A1325" s="67">
        <v>39673</v>
      </c>
      <c r="B1325" s="68">
        <v>3.25</v>
      </c>
      <c r="C1325" s="68">
        <v>2</v>
      </c>
      <c r="D1325" s="59">
        <v>0</v>
      </c>
    </row>
    <row r="1326" spans="1:4" x14ac:dyDescent="0.2">
      <c r="A1326" s="67">
        <v>39674</v>
      </c>
      <c r="B1326" s="68">
        <v>3.25</v>
      </c>
      <c r="C1326" s="68">
        <v>2</v>
      </c>
      <c r="D1326" s="59">
        <v>0</v>
      </c>
    </row>
    <row r="1327" spans="1:4" x14ac:dyDescent="0.2">
      <c r="A1327" s="67">
        <v>39675</v>
      </c>
      <c r="B1327" s="68">
        <v>3.25</v>
      </c>
      <c r="C1327" s="68">
        <v>2</v>
      </c>
      <c r="D1327" s="59">
        <v>0</v>
      </c>
    </row>
    <row r="1328" spans="1:4" x14ac:dyDescent="0.2">
      <c r="A1328" s="67">
        <v>39676</v>
      </c>
      <c r="B1328" s="68" t="e">
        <f>NA()</f>
        <v>#N/A</v>
      </c>
      <c r="C1328" s="68" t="e">
        <f>NA()</f>
        <v>#N/A</v>
      </c>
      <c r="D1328" s="59">
        <v>0</v>
      </c>
    </row>
    <row r="1329" spans="1:4" x14ac:dyDescent="0.2">
      <c r="A1329" s="67">
        <v>39677</v>
      </c>
      <c r="B1329" s="68" t="e">
        <f>NA()</f>
        <v>#N/A</v>
      </c>
      <c r="C1329" s="68" t="e">
        <f>NA()</f>
        <v>#N/A</v>
      </c>
      <c r="D1329" s="59">
        <v>0</v>
      </c>
    </row>
    <row r="1330" spans="1:4" x14ac:dyDescent="0.2">
      <c r="A1330" s="67">
        <v>39678</v>
      </c>
      <c r="B1330" s="68">
        <v>3.25</v>
      </c>
      <c r="C1330" s="68">
        <v>2</v>
      </c>
      <c r="D1330" s="59">
        <v>0</v>
      </c>
    </row>
    <row r="1331" spans="1:4" x14ac:dyDescent="0.2">
      <c r="A1331" s="67">
        <v>39679</v>
      </c>
      <c r="B1331" s="68">
        <v>3.25</v>
      </c>
      <c r="C1331" s="68">
        <v>2</v>
      </c>
      <c r="D1331" s="59">
        <v>0</v>
      </c>
    </row>
    <row r="1332" spans="1:4" x14ac:dyDescent="0.2">
      <c r="A1332" s="67">
        <v>39680</v>
      </c>
      <c r="B1332" s="68">
        <v>3.25</v>
      </c>
      <c r="C1332" s="68">
        <v>2</v>
      </c>
      <c r="D1332" s="59">
        <v>0</v>
      </c>
    </row>
    <row r="1333" spans="1:4" x14ac:dyDescent="0.2">
      <c r="A1333" s="67">
        <v>39681</v>
      </c>
      <c r="B1333" s="68">
        <v>3.25</v>
      </c>
      <c r="C1333" s="68">
        <v>2</v>
      </c>
      <c r="D1333" s="59">
        <v>0</v>
      </c>
    </row>
    <row r="1334" spans="1:4" x14ac:dyDescent="0.2">
      <c r="A1334" s="67">
        <v>39682</v>
      </c>
      <c r="B1334" s="68">
        <v>3.25</v>
      </c>
      <c r="C1334" s="68">
        <v>2</v>
      </c>
      <c r="D1334" s="59">
        <v>0</v>
      </c>
    </row>
    <row r="1335" spans="1:4" x14ac:dyDescent="0.2">
      <c r="A1335" s="67">
        <v>39683</v>
      </c>
      <c r="B1335" s="68" t="e">
        <f>NA()</f>
        <v>#N/A</v>
      </c>
      <c r="C1335" s="68" t="e">
        <f>NA()</f>
        <v>#N/A</v>
      </c>
      <c r="D1335" s="59">
        <v>0</v>
      </c>
    </row>
    <row r="1336" spans="1:4" x14ac:dyDescent="0.2">
      <c r="A1336" s="67">
        <v>39684</v>
      </c>
      <c r="B1336" s="68" t="e">
        <f>NA()</f>
        <v>#N/A</v>
      </c>
      <c r="C1336" s="68" t="e">
        <f>NA()</f>
        <v>#N/A</v>
      </c>
      <c r="D1336" s="59">
        <v>0</v>
      </c>
    </row>
    <row r="1337" spans="1:4" x14ac:dyDescent="0.2">
      <c r="A1337" s="67">
        <v>39685</v>
      </c>
      <c r="B1337" s="68">
        <v>3.25</v>
      </c>
      <c r="C1337" s="68">
        <v>2</v>
      </c>
      <c r="D1337" s="59">
        <v>0</v>
      </c>
    </row>
    <row r="1338" spans="1:4" x14ac:dyDescent="0.2">
      <c r="A1338" s="67">
        <v>39686</v>
      </c>
      <c r="B1338" s="68">
        <v>3.25</v>
      </c>
      <c r="C1338" s="68">
        <v>2</v>
      </c>
      <c r="D1338" s="59">
        <v>0</v>
      </c>
    </row>
    <row r="1339" spans="1:4" x14ac:dyDescent="0.2">
      <c r="A1339" s="67">
        <v>39687</v>
      </c>
      <c r="B1339" s="68">
        <v>3.25</v>
      </c>
      <c r="C1339" s="68">
        <v>2</v>
      </c>
      <c r="D1339" s="59">
        <v>0</v>
      </c>
    </row>
    <row r="1340" spans="1:4" x14ac:dyDescent="0.2">
      <c r="A1340" s="67">
        <v>39688</v>
      </c>
      <c r="B1340" s="68">
        <v>3.25</v>
      </c>
      <c r="C1340" s="68">
        <v>2</v>
      </c>
      <c r="D1340" s="59">
        <v>0</v>
      </c>
    </row>
    <row r="1341" spans="1:4" x14ac:dyDescent="0.2">
      <c r="A1341" s="67">
        <v>39689</v>
      </c>
      <c r="B1341" s="68">
        <v>3.25</v>
      </c>
      <c r="C1341" s="68">
        <v>2</v>
      </c>
      <c r="D1341" s="59">
        <v>0</v>
      </c>
    </row>
    <row r="1342" spans="1:4" x14ac:dyDescent="0.2">
      <c r="A1342" s="67">
        <v>39690</v>
      </c>
      <c r="B1342" s="68" t="e">
        <f>NA()</f>
        <v>#N/A</v>
      </c>
      <c r="C1342" s="68" t="e">
        <f>NA()</f>
        <v>#N/A</v>
      </c>
      <c r="D1342" s="59">
        <v>0</v>
      </c>
    </row>
    <row r="1343" spans="1:4" x14ac:dyDescent="0.2">
      <c r="A1343" s="67">
        <v>39691</v>
      </c>
      <c r="B1343" s="68" t="e">
        <f>NA()</f>
        <v>#N/A</v>
      </c>
      <c r="C1343" s="68" t="e">
        <f>NA()</f>
        <v>#N/A</v>
      </c>
      <c r="D1343" s="59">
        <v>0</v>
      </c>
    </row>
    <row r="1344" spans="1:4" x14ac:dyDescent="0.2">
      <c r="A1344" s="67">
        <v>39692</v>
      </c>
      <c r="B1344" s="68">
        <v>3.25</v>
      </c>
      <c r="C1344" s="68">
        <v>2</v>
      </c>
      <c r="D1344" s="59">
        <v>0</v>
      </c>
    </row>
    <row r="1345" spans="1:4" x14ac:dyDescent="0.2">
      <c r="A1345" s="67">
        <v>39693</v>
      </c>
      <c r="B1345" s="68">
        <v>3.25</v>
      </c>
      <c r="C1345" s="68">
        <v>2</v>
      </c>
      <c r="D1345" s="59">
        <v>0</v>
      </c>
    </row>
    <row r="1346" spans="1:4" x14ac:dyDescent="0.2">
      <c r="A1346" s="67">
        <v>39694</v>
      </c>
      <c r="B1346" s="68">
        <v>3.25</v>
      </c>
      <c r="C1346" s="68">
        <v>2</v>
      </c>
      <c r="D1346" s="59">
        <v>0</v>
      </c>
    </row>
    <row r="1347" spans="1:4" x14ac:dyDescent="0.2">
      <c r="A1347" s="67">
        <v>39695</v>
      </c>
      <c r="B1347" s="68">
        <v>3.25</v>
      </c>
      <c r="C1347" s="68">
        <v>2</v>
      </c>
      <c r="D1347" s="59">
        <v>0</v>
      </c>
    </row>
    <row r="1348" spans="1:4" x14ac:dyDescent="0.2">
      <c r="A1348" s="67">
        <v>39696</v>
      </c>
      <c r="B1348" s="68">
        <v>3.25</v>
      </c>
      <c r="C1348" s="68">
        <v>2</v>
      </c>
      <c r="D1348" s="59">
        <v>0</v>
      </c>
    </row>
    <row r="1349" spans="1:4" x14ac:dyDescent="0.2">
      <c r="A1349" s="67">
        <v>39697</v>
      </c>
      <c r="B1349" s="68" t="e">
        <f>NA()</f>
        <v>#N/A</v>
      </c>
      <c r="C1349" s="68" t="e">
        <f>NA()</f>
        <v>#N/A</v>
      </c>
      <c r="D1349" s="59">
        <v>0</v>
      </c>
    </row>
    <row r="1350" spans="1:4" x14ac:dyDescent="0.2">
      <c r="A1350" s="67">
        <v>39698</v>
      </c>
      <c r="B1350" s="68" t="e">
        <f>NA()</f>
        <v>#N/A</v>
      </c>
      <c r="C1350" s="68" t="e">
        <f>NA()</f>
        <v>#N/A</v>
      </c>
      <c r="D1350" s="59">
        <v>0</v>
      </c>
    </row>
    <row r="1351" spans="1:4" x14ac:dyDescent="0.2">
      <c r="A1351" s="67">
        <v>39699</v>
      </c>
      <c r="B1351" s="68">
        <v>3.25</v>
      </c>
      <c r="C1351" s="68">
        <v>2</v>
      </c>
      <c r="D1351" s="59">
        <v>0</v>
      </c>
    </row>
    <row r="1352" spans="1:4" x14ac:dyDescent="0.2">
      <c r="A1352" s="67">
        <v>39700</v>
      </c>
      <c r="B1352" s="68">
        <v>3.25</v>
      </c>
      <c r="C1352" s="68">
        <v>2</v>
      </c>
      <c r="D1352" s="59">
        <v>0</v>
      </c>
    </row>
    <row r="1353" spans="1:4" x14ac:dyDescent="0.2">
      <c r="A1353" s="67">
        <v>39701</v>
      </c>
      <c r="B1353" s="68">
        <v>3.25</v>
      </c>
      <c r="C1353" s="68">
        <v>2</v>
      </c>
      <c r="D1353" s="59">
        <v>0</v>
      </c>
    </row>
    <row r="1354" spans="1:4" x14ac:dyDescent="0.2">
      <c r="A1354" s="67">
        <v>39702</v>
      </c>
      <c r="B1354" s="68">
        <v>3.25</v>
      </c>
      <c r="C1354" s="68">
        <v>2</v>
      </c>
      <c r="D1354" s="59">
        <v>0</v>
      </c>
    </row>
    <row r="1355" spans="1:4" x14ac:dyDescent="0.2">
      <c r="A1355" s="67">
        <v>39703</v>
      </c>
      <c r="B1355" s="68">
        <v>3.25</v>
      </c>
      <c r="C1355" s="68">
        <v>2</v>
      </c>
      <c r="D1355" s="59">
        <v>0</v>
      </c>
    </row>
    <row r="1356" spans="1:4" x14ac:dyDescent="0.2">
      <c r="A1356" s="67">
        <v>39704</v>
      </c>
      <c r="B1356" s="68" t="e">
        <f>NA()</f>
        <v>#N/A</v>
      </c>
      <c r="C1356" s="68" t="e">
        <f>NA()</f>
        <v>#N/A</v>
      </c>
      <c r="D1356" s="59">
        <v>0</v>
      </c>
    </row>
    <row r="1357" spans="1:4" x14ac:dyDescent="0.2">
      <c r="A1357" s="67">
        <v>39705</v>
      </c>
      <c r="B1357" s="68" t="e">
        <f>NA()</f>
        <v>#N/A</v>
      </c>
      <c r="C1357" s="68" t="e">
        <f>NA()</f>
        <v>#N/A</v>
      </c>
      <c r="D1357" s="59">
        <v>0</v>
      </c>
    </row>
    <row r="1358" spans="1:4" x14ac:dyDescent="0.2">
      <c r="A1358" s="67">
        <v>39706</v>
      </c>
      <c r="B1358" s="68">
        <v>3.25</v>
      </c>
      <c r="C1358" s="68">
        <v>2</v>
      </c>
      <c r="D1358" s="59">
        <v>0</v>
      </c>
    </row>
    <row r="1359" spans="1:4" x14ac:dyDescent="0.2">
      <c r="A1359" s="67">
        <v>39707</v>
      </c>
      <c r="B1359" s="68">
        <v>3.25</v>
      </c>
      <c r="C1359" s="68">
        <v>2</v>
      </c>
      <c r="D1359" s="59">
        <v>0</v>
      </c>
    </row>
    <row r="1360" spans="1:4" x14ac:dyDescent="0.2">
      <c r="A1360" s="67">
        <v>39708</v>
      </c>
      <c r="B1360" s="68">
        <v>3.25</v>
      </c>
      <c r="C1360" s="68">
        <v>2</v>
      </c>
      <c r="D1360" s="59">
        <v>0</v>
      </c>
    </row>
    <row r="1361" spans="1:4" x14ac:dyDescent="0.2">
      <c r="A1361" s="67">
        <v>39709</v>
      </c>
      <c r="B1361" s="68">
        <v>3.25</v>
      </c>
      <c r="C1361" s="68">
        <v>2</v>
      </c>
      <c r="D1361" s="59">
        <v>0</v>
      </c>
    </row>
    <row r="1362" spans="1:4" x14ac:dyDescent="0.2">
      <c r="A1362" s="67">
        <v>39710</v>
      </c>
      <c r="B1362" s="68">
        <v>3.25</v>
      </c>
      <c r="C1362" s="68">
        <v>2</v>
      </c>
      <c r="D1362" s="59">
        <v>0</v>
      </c>
    </row>
    <row r="1363" spans="1:4" x14ac:dyDescent="0.2">
      <c r="A1363" s="67">
        <v>39711</v>
      </c>
      <c r="B1363" s="68" t="e">
        <f>NA()</f>
        <v>#N/A</v>
      </c>
      <c r="C1363" s="68" t="e">
        <f>NA()</f>
        <v>#N/A</v>
      </c>
      <c r="D1363" s="59">
        <v>0</v>
      </c>
    </row>
    <row r="1364" spans="1:4" x14ac:dyDescent="0.2">
      <c r="A1364" s="67">
        <v>39712</v>
      </c>
      <c r="B1364" s="68" t="e">
        <f>NA()</f>
        <v>#N/A</v>
      </c>
      <c r="C1364" s="68" t="e">
        <f>NA()</f>
        <v>#N/A</v>
      </c>
      <c r="D1364" s="59">
        <v>0</v>
      </c>
    </row>
    <row r="1365" spans="1:4" x14ac:dyDescent="0.2">
      <c r="A1365" s="67">
        <v>39713</v>
      </c>
      <c r="B1365" s="68">
        <v>3.25</v>
      </c>
      <c r="C1365" s="68">
        <v>2</v>
      </c>
      <c r="D1365" s="59">
        <v>0</v>
      </c>
    </row>
    <row r="1366" spans="1:4" x14ac:dyDescent="0.2">
      <c r="A1366" s="67">
        <v>39714</v>
      </c>
      <c r="B1366" s="68">
        <v>3.25</v>
      </c>
      <c r="C1366" s="68">
        <v>2</v>
      </c>
      <c r="D1366" s="59">
        <v>0</v>
      </c>
    </row>
    <row r="1367" spans="1:4" x14ac:dyDescent="0.2">
      <c r="A1367" s="67">
        <v>39715</v>
      </c>
      <c r="B1367" s="68">
        <v>3.25</v>
      </c>
      <c r="C1367" s="68">
        <v>2</v>
      </c>
      <c r="D1367" s="59">
        <v>0</v>
      </c>
    </row>
    <row r="1368" spans="1:4" x14ac:dyDescent="0.2">
      <c r="A1368" s="67">
        <v>39716</v>
      </c>
      <c r="B1368" s="68">
        <v>3.25</v>
      </c>
      <c r="C1368" s="68">
        <v>2</v>
      </c>
      <c r="D1368" s="59">
        <v>0</v>
      </c>
    </row>
    <row r="1369" spans="1:4" x14ac:dyDescent="0.2">
      <c r="A1369" s="67">
        <v>39717</v>
      </c>
      <c r="B1369" s="68">
        <v>3.25</v>
      </c>
      <c r="C1369" s="68">
        <v>2</v>
      </c>
      <c r="D1369" s="59">
        <v>0</v>
      </c>
    </row>
    <row r="1370" spans="1:4" x14ac:dyDescent="0.2">
      <c r="A1370" s="67">
        <v>39718</v>
      </c>
      <c r="B1370" s="68" t="e">
        <f>NA()</f>
        <v>#N/A</v>
      </c>
      <c r="C1370" s="68" t="e">
        <f>NA()</f>
        <v>#N/A</v>
      </c>
      <c r="D1370" s="59">
        <v>0</v>
      </c>
    </row>
    <row r="1371" spans="1:4" x14ac:dyDescent="0.2">
      <c r="A1371" s="67">
        <v>39719</v>
      </c>
      <c r="B1371" s="68" t="e">
        <f>NA()</f>
        <v>#N/A</v>
      </c>
      <c r="C1371" s="68" t="e">
        <f>NA()</f>
        <v>#N/A</v>
      </c>
      <c r="D1371" s="59">
        <v>0</v>
      </c>
    </row>
    <row r="1372" spans="1:4" x14ac:dyDescent="0.2">
      <c r="A1372" s="67">
        <v>39720</v>
      </c>
      <c r="B1372" s="68">
        <v>3.25</v>
      </c>
      <c r="C1372" s="68">
        <v>2</v>
      </c>
      <c r="D1372" s="59">
        <v>0</v>
      </c>
    </row>
    <row r="1373" spans="1:4" x14ac:dyDescent="0.2">
      <c r="A1373" s="67">
        <v>39721</v>
      </c>
      <c r="B1373" s="68">
        <v>3.25</v>
      </c>
      <c r="C1373" s="68">
        <v>2</v>
      </c>
      <c r="D1373" s="59">
        <v>0</v>
      </c>
    </row>
    <row r="1374" spans="1:4" x14ac:dyDescent="0.2">
      <c r="A1374" s="67">
        <v>39722</v>
      </c>
      <c r="B1374" s="68">
        <v>3.25</v>
      </c>
      <c r="C1374" s="68">
        <v>2</v>
      </c>
      <c r="D1374" s="59">
        <v>0</v>
      </c>
    </row>
    <row r="1375" spans="1:4" x14ac:dyDescent="0.2">
      <c r="A1375" s="67">
        <v>39723</v>
      </c>
      <c r="B1375" s="68">
        <v>3.25</v>
      </c>
      <c r="C1375" s="68">
        <v>2</v>
      </c>
      <c r="D1375" s="59">
        <v>0</v>
      </c>
    </row>
    <row r="1376" spans="1:4" x14ac:dyDescent="0.2">
      <c r="A1376" s="67">
        <v>39724</v>
      </c>
      <c r="B1376" s="68">
        <v>3.25</v>
      </c>
      <c r="C1376" s="68">
        <v>2</v>
      </c>
      <c r="D1376" s="59">
        <v>0</v>
      </c>
    </row>
    <row r="1377" spans="1:4" x14ac:dyDescent="0.2">
      <c r="A1377" s="67">
        <v>39725</v>
      </c>
      <c r="B1377" s="68" t="e">
        <f>NA()</f>
        <v>#N/A</v>
      </c>
      <c r="C1377" s="68" t="e">
        <f>NA()</f>
        <v>#N/A</v>
      </c>
      <c r="D1377" s="59">
        <v>0</v>
      </c>
    </row>
    <row r="1378" spans="1:4" x14ac:dyDescent="0.2">
      <c r="A1378" s="67">
        <v>39726</v>
      </c>
      <c r="B1378" s="68" t="e">
        <f>NA()</f>
        <v>#N/A</v>
      </c>
      <c r="C1378" s="68" t="e">
        <f>NA()</f>
        <v>#N/A</v>
      </c>
      <c r="D1378" s="59">
        <v>0</v>
      </c>
    </row>
    <row r="1379" spans="1:4" x14ac:dyDescent="0.2">
      <c r="A1379" s="67">
        <v>39727</v>
      </c>
      <c r="B1379" s="68">
        <v>3.25</v>
      </c>
      <c r="C1379" s="68">
        <v>2</v>
      </c>
      <c r="D1379" s="59">
        <v>0</v>
      </c>
    </row>
    <row r="1380" spans="1:4" x14ac:dyDescent="0.2">
      <c r="A1380" s="67">
        <v>39728</v>
      </c>
      <c r="B1380" s="68">
        <v>3.25</v>
      </c>
      <c r="C1380" s="68">
        <v>2</v>
      </c>
      <c r="D1380" s="59">
        <v>0</v>
      </c>
    </row>
    <row r="1381" spans="1:4" x14ac:dyDescent="0.2">
      <c r="A1381" s="67">
        <v>39729</v>
      </c>
      <c r="B1381" s="68">
        <v>2.75</v>
      </c>
      <c r="C1381" s="68">
        <v>1.5</v>
      </c>
      <c r="D1381" s="59">
        <v>0</v>
      </c>
    </row>
    <row r="1382" spans="1:4" x14ac:dyDescent="0.2">
      <c r="A1382" s="67">
        <v>39730</v>
      </c>
      <c r="B1382" s="68">
        <v>3.25</v>
      </c>
      <c r="C1382" s="68">
        <v>1.5</v>
      </c>
      <c r="D1382" s="59">
        <v>0</v>
      </c>
    </row>
    <row r="1383" spans="1:4" x14ac:dyDescent="0.2">
      <c r="A1383" s="67">
        <v>39731</v>
      </c>
      <c r="B1383" s="68">
        <v>3.25</v>
      </c>
      <c r="C1383" s="68">
        <v>1.5</v>
      </c>
      <c r="D1383" s="59">
        <v>0</v>
      </c>
    </row>
    <row r="1384" spans="1:4" x14ac:dyDescent="0.2">
      <c r="A1384" s="67">
        <v>39732</v>
      </c>
      <c r="B1384" s="68" t="e">
        <f>NA()</f>
        <v>#N/A</v>
      </c>
      <c r="C1384" s="68" t="e">
        <f>NA()</f>
        <v>#N/A</v>
      </c>
      <c r="D1384" s="59">
        <v>0</v>
      </c>
    </row>
    <row r="1385" spans="1:4" x14ac:dyDescent="0.2">
      <c r="A1385" s="67">
        <v>39733</v>
      </c>
      <c r="B1385" s="68" t="e">
        <f>NA()</f>
        <v>#N/A</v>
      </c>
      <c r="C1385" s="68" t="e">
        <f>NA()</f>
        <v>#N/A</v>
      </c>
      <c r="D1385" s="59">
        <v>0</v>
      </c>
    </row>
    <row r="1386" spans="1:4" x14ac:dyDescent="0.2">
      <c r="A1386" s="67">
        <v>39734</v>
      </c>
      <c r="B1386" s="68">
        <v>3.25</v>
      </c>
      <c r="C1386" s="68">
        <v>1.5</v>
      </c>
      <c r="D1386" s="59">
        <v>0</v>
      </c>
    </row>
    <row r="1387" spans="1:4" x14ac:dyDescent="0.2">
      <c r="A1387" s="67">
        <v>39735</v>
      </c>
      <c r="B1387" s="68">
        <v>3.25</v>
      </c>
      <c r="C1387" s="68">
        <v>1.5</v>
      </c>
      <c r="D1387" s="59">
        <v>0</v>
      </c>
    </row>
    <row r="1388" spans="1:4" x14ac:dyDescent="0.2">
      <c r="A1388" s="67">
        <v>39736</v>
      </c>
      <c r="B1388" s="68">
        <v>3.25</v>
      </c>
      <c r="C1388" s="68">
        <v>1.5</v>
      </c>
      <c r="D1388" s="59">
        <v>0</v>
      </c>
    </row>
    <row r="1389" spans="1:4" x14ac:dyDescent="0.2">
      <c r="A1389" s="67">
        <v>39737</v>
      </c>
      <c r="B1389" s="68">
        <v>3.25</v>
      </c>
      <c r="C1389" s="68">
        <v>1.5</v>
      </c>
      <c r="D1389" s="59">
        <v>0</v>
      </c>
    </row>
    <row r="1390" spans="1:4" x14ac:dyDescent="0.2">
      <c r="A1390" s="67">
        <v>39738</v>
      </c>
      <c r="B1390" s="68">
        <v>3.25</v>
      </c>
      <c r="C1390" s="68">
        <v>1.5</v>
      </c>
      <c r="D1390" s="59">
        <v>0</v>
      </c>
    </row>
    <row r="1391" spans="1:4" x14ac:dyDescent="0.2">
      <c r="A1391" s="67">
        <v>39739</v>
      </c>
      <c r="B1391" s="68" t="e">
        <f>NA()</f>
        <v>#N/A</v>
      </c>
      <c r="C1391" s="68" t="e">
        <f>NA()</f>
        <v>#N/A</v>
      </c>
      <c r="D1391" s="59">
        <v>0</v>
      </c>
    </row>
    <row r="1392" spans="1:4" x14ac:dyDescent="0.2">
      <c r="A1392" s="67">
        <v>39740</v>
      </c>
      <c r="B1392" s="68" t="e">
        <f>NA()</f>
        <v>#N/A</v>
      </c>
      <c r="C1392" s="68" t="e">
        <f>NA()</f>
        <v>#N/A</v>
      </c>
      <c r="D1392" s="59">
        <v>0</v>
      </c>
    </row>
    <row r="1393" spans="1:4" x14ac:dyDescent="0.2">
      <c r="A1393" s="67">
        <v>39741</v>
      </c>
      <c r="B1393" s="68">
        <v>3.25</v>
      </c>
      <c r="C1393" s="68">
        <v>1.5</v>
      </c>
      <c r="D1393" s="59">
        <v>0</v>
      </c>
    </row>
    <row r="1394" spans="1:4" x14ac:dyDescent="0.2">
      <c r="A1394" s="67">
        <v>39742</v>
      </c>
      <c r="B1394" s="68">
        <v>3.25</v>
      </c>
      <c r="C1394" s="68">
        <v>1.5</v>
      </c>
      <c r="D1394" s="59">
        <v>0</v>
      </c>
    </row>
    <row r="1395" spans="1:4" x14ac:dyDescent="0.2">
      <c r="A1395" s="67">
        <v>39743</v>
      </c>
      <c r="B1395" s="68">
        <v>3.25</v>
      </c>
      <c r="C1395" s="68">
        <v>1.5</v>
      </c>
      <c r="D1395" s="59">
        <v>0</v>
      </c>
    </row>
    <row r="1396" spans="1:4" x14ac:dyDescent="0.2">
      <c r="A1396" s="67">
        <v>39744</v>
      </c>
      <c r="B1396" s="68">
        <v>3.25</v>
      </c>
      <c r="C1396" s="68">
        <v>1.5</v>
      </c>
      <c r="D1396" s="59">
        <v>0</v>
      </c>
    </row>
    <row r="1397" spans="1:4" x14ac:dyDescent="0.2">
      <c r="A1397" s="67">
        <v>39745</v>
      </c>
      <c r="B1397" s="68">
        <v>3.25</v>
      </c>
      <c r="C1397" s="68">
        <v>1.5</v>
      </c>
      <c r="D1397" s="59">
        <v>0</v>
      </c>
    </row>
    <row r="1398" spans="1:4" x14ac:dyDescent="0.2">
      <c r="A1398" s="67">
        <v>39746</v>
      </c>
      <c r="B1398" s="68" t="e">
        <f>NA()</f>
        <v>#N/A</v>
      </c>
      <c r="C1398" s="68" t="e">
        <f>NA()</f>
        <v>#N/A</v>
      </c>
      <c r="D1398" s="59">
        <v>0</v>
      </c>
    </row>
    <row r="1399" spans="1:4" x14ac:dyDescent="0.2">
      <c r="A1399" s="67">
        <v>39747</v>
      </c>
      <c r="B1399" s="68" t="e">
        <f>NA()</f>
        <v>#N/A</v>
      </c>
      <c r="C1399" s="68" t="e">
        <f>NA()</f>
        <v>#N/A</v>
      </c>
      <c r="D1399" s="59">
        <v>0</v>
      </c>
    </row>
    <row r="1400" spans="1:4" x14ac:dyDescent="0.2">
      <c r="A1400" s="67">
        <v>39748</v>
      </c>
      <c r="B1400" s="68">
        <v>3.25</v>
      </c>
      <c r="C1400" s="68">
        <v>1.5</v>
      </c>
      <c r="D1400" s="59">
        <v>0</v>
      </c>
    </row>
    <row r="1401" spans="1:4" x14ac:dyDescent="0.2">
      <c r="A1401" s="67">
        <v>39749</v>
      </c>
      <c r="B1401" s="68">
        <v>3.25</v>
      </c>
      <c r="C1401" s="68">
        <v>1.5</v>
      </c>
      <c r="D1401" s="59">
        <v>0</v>
      </c>
    </row>
    <row r="1402" spans="1:4" x14ac:dyDescent="0.2">
      <c r="A1402" s="67">
        <v>39750</v>
      </c>
      <c r="B1402" s="68">
        <v>3.25</v>
      </c>
      <c r="C1402" s="68">
        <v>1</v>
      </c>
      <c r="D1402" s="59">
        <v>0</v>
      </c>
    </row>
    <row r="1403" spans="1:4" x14ac:dyDescent="0.2">
      <c r="A1403" s="67">
        <v>39751</v>
      </c>
      <c r="B1403" s="68">
        <v>3.25</v>
      </c>
      <c r="C1403" s="68">
        <v>1</v>
      </c>
      <c r="D1403" s="59">
        <v>0</v>
      </c>
    </row>
    <row r="1404" spans="1:4" x14ac:dyDescent="0.2">
      <c r="A1404" s="67">
        <v>39752</v>
      </c>
      <c r="B1404" s="68">
        <v>3.25</v>
      </c>
      <c r="C1404" s="68">
        <v>1</v>
      </c>
      <c r="D1404" s="59">
        <v>0</v>
      </c>
    </row>
    <row r="1405" spans="1:4" x14ac:dyDescent="0.2">
      <c r="A1405" s="67">
        <v>39753</v>
      </c>
      <c r="B1405" s="68" t="e">
        <f>NA()</f>
        <v>#N/A</v>
      </c>
      <c r="C1405" s="68" t="e">
        <f>NA()</f>
        <v>#N/A</v>
      </c>
      <c r="D1405" s="59">
        <v>0</v>
      </c>
    </row>
    <row r="1406" spans="1:4" x14ac:dyDescent="0.2">
      <c r="A1406" s="67">
        <v>39754</v>
      </c>
      <c r="B1406" s="68" t="e">
        <f>NA()</f>
        <v>#N/A</v>
      </c>
      <c r="C1406" s="68" t="e">
        <f>NA()</f>
        <v>#N/A</v>
      </c>
      <c r="D1406" s="59">
        <v>0</v>
      </c>
    </row>
    <row r="1407" spans="1:4" x14ac:dyDescent="0.2">
      <c r="A1407" s="67">
        <v>39755</v>
      </c>
      <c r="B1407" s="68">
        <v>3.25</v>
      </c>
      <c r="C1407" s="68">
        <v>1</v>
      </c>
      <c r="D1407" s="59">
        <v>0</v>
      </c>
    </row>
    <row r="1408" spans="1:4" x14ac:dyDescent="0.2">
      <c r="A1408" s="67">
        <v>39756</v>
      </c>
      <c r="B1408" s="68">
        <v>3.25</v>
      </c>
      <c r="C1408" s="68">
        <v>1</v>
      </c>
      <c r="D1408" s="59">
        <v>0</v>
      </c>
    </row>
    <row r="1409" spans="1:4" x14ac:dyDescent="0.2">
      <c r="A1409" s="67">
        <v>39757</v>
      </c>
      <c r="B1409" s="68">
        <v>3.25</v>
      </c>
      <c r="C1409" s="68">
        <v>1</v>
      </c>
      <c r="D1409" s="59">
        <v>0</v>
      </c>
    </row>
    <row r="1410" spans="1:4" x14ac:dyDescent="0.2">
      <c r="A1410" s="67">
        <v>39758</v>
      </c>
      <c r="B1410" s="68">
        <v>3.25</v>
      </c>
      <c r="C1410" s="68">
        <v>1</v>
      </c>
      <c r="D1410" s="59">
        <v>0</v>
      </c>
    </row>
    <row r="1411" spans="1:4" x14ac:dyDescent="0.2">
      <c r="A1411" s="67">
        <v>39759</v>
      </c>
      <c r="B1411" s="68">
        <v>3.25</v>
      </c>
      <c r="C1411" s="68">
        <v>1</v>
      </c>
      <c r="D1411" s="59">
        <v>0</v>
      </c>
    </row>
    <row r="1412" spans="1:4" x14ac:dyDescent="0.2">
      <c r="A1412" s="67">
        <v>39760</v>
      </c>
      <c r="B1412" s="68" t="e">
        <f>NA()</f>
        <v>#N/A</v>
      </c>
      <c r="C1412" s="68" t="e">
        <f>NA()</f>
        <v>#N/A</v>
      </c>
      <c r="D1412" s="59">
        <v>0</v>
      </c>
    </row>
    <row r="1413" spans="1:4" x14ac:dyDescent="0.2">
      <c r="A1413" s="67">
        <v>39761</v>
      </c>
      <c r="B1413" s="68" t="e">
        <f>NA()</f>
        <v>#N/A</v>
      </c>
      <c r="C1413" s="68" t="e">
        <f>NA()</f>
        <v>#N/A</v>
      </c>
      <c r="D1413" s="59">
        <v>0</v>
      </c>
    </row>
    <row r="1414" spans="1:4" x14ac:dyDescent="0.2">
      <c r="A1414" s="67">
        <v>39762</v>
      </c>
      <c r="B1414" s="68">
        <v>3.25</v>
      </c>
      <c r="C1414" s="68">
        <v>1</v>
      </c>
      <c r="D1414" s="59">
        <v>0</v>
      </c>
    </row>
    <row r="1415" spans="1:4" x14ac:dyDescent="0.2">
      <c r="A1415" s="67">
        <v>39763</v>
      </c>
      <c r="B1415" s="68">
        <v>3.25</v>
      </c>
      <c r="C1415" s="68">
        <v>1</v>
      </c>
      <c r="D1415" s="59">
        <v>0</v>
      </c>
    </row>
    <row r="1416" spans="1:4" x14ac:dyDescent="0.2">
      <c r="A1416" s="67">
        <v>39764</v>
      </c>
      <c r="B1416" s="68">
        <v>2.75</v>
      </c>
      <c r="C1416" s="68">
        <v>1</v>
      </c>
      <c r="D1416" s="59">
        <v>0</v>
      </c>
    </row>
    <row r="1417" spans="1:4" x14ac:dyDescent="0.2">
      <c r="A1417" s="67">
        <v>39765</v>
      </c>
      <c r="B1417" s="68">
        <v>2.75</v>
      </c>
      <c r="C1417" s="68">
        <v>1</v>
      </c>
      <c r="D1417" s="59">
        <v>0</v>
      </c>
    </row>
    <row r="1418" spans="1:4" x14ac:dyDescent="0.2">
      <c r="A1418" s="67">
        <v>39766</v>
      </c>
      <c r="B1418" s="68">
        <v>2.75</v>
      </c>
      <c r="C1418" s="68">
        <v>1</v>
      </c>
      <c r="D1418" s="59">
        <v>0</v>
      </c>
    </row>
    <row r="1419" spans="1:4" x14ac:dyDescent="0.2">
      <c r="A1419" s="67">
        <v>39767</v>
      </c>
      <c r="B1419" s="68" t="e">
        <f>NA()</f>
        <v>#N/A</v>
      </c>
      <c r="C1419" s="68" t="e">
        <f>NA()</f>
        <v>#N/A</v>
      </c>
      <c r="D1419" s="59">
        <v>0</v>
      </c>
    </row>
    <row r="1420" spans="1:4" x14ac:dyDescent="0.2">
      <c r="A1420" s="67">
        <v>39768</v>
      </c>
      <c r="B1420" s="68" t="e">
        <f>NA()</f>
        <v>#N/A</v>
      </c>
      <c r="C1420" s="68" t="e">
        <f>NA()</f>
        <v>#N/A</v>
      </c>
      <c r="D1420" s="59">
        <v>0</v>
      </c>
    </row>
    <row r="1421" spans="1:4" x14ac:dyDescent="0.2">
      <c r="A1421" s="67">
        <v>39769</v>
      </c>
      <c r="B1421" s="68">
        <v>2.75</v>
      </c>
      <c r="C1421" s="68">
        <v>1</v>
      </c>
      <c r="D1421" s="59">
        <v>0</v>
      </c>
    </row>
    <row r="1422" spans="1:4" x14ac:dyDescent="0.2">
      <c r="A1422" s="67">
        <v>39770</v>
      </c>
      <c r="B1422" s="68">
        <v>2.75</v>
      </c>
      <c r="C1422" s="68">
        <v>1</v>
      </c>
      <c r="D1422" s="59">
        <v>0</v>
      </c>
    </row>
    <row r="1423" spans="1:4" x14ac:dyDescent="0.2">
      <c r="A1423" s="67">
        <v>39771</v>
      </c>
      <c r="B1423" s="68">
        <v>2.75</v>
      </c>
      <c r="C1423" s="68">
        <v>1</v>
      </c>
      <c r="D1423" s="59">
        <v>0</v>
      </c>
    </row>
    <row r="1424" spans="1:4" x14ac:dyDescent="0.2">
      <c r="A1424" s="67">
        <v>39772</v>
      </c>
      <c r="B1424" s="68">
        <v>2.75</v>
      </c>
      <c r="C1424" s="68">
        <v>1</v>
      </c>
      <c r="D1424" s="59">
        <v>0</v>
      </c>
    </row>
    <row r="1425" spans="1:4" x14ac:dyDescent="0.2">
      <c r="A1425" s="67">
        <v>39773</v>
      </c>
      <c r="B1425" s="68">
        <v>2.75</v>
      </c>
      <c r="C1425" s="68">
        <v>1</v>
      </c>
      <c r="D1425" s="59">
        <v>0</v>
      </c>
    </row>
    <row r="1426" spans="1:4" x14ac:dyDescent="0.2">
      <c r="A1426" s="67">
        <v>39774</v>
      </c>
      <c r="B1426" s="68" t="e">
        <f>NA()</f>
        <v>#N/A</v>
      </c>
      <c r="C1426" s="68" t="e">
        <f>NA()</f>
        <v>#N/A</v>
      </c>
      <c r="D1426" s="59">
        <v>0</v>
      </c>
    </row>
    <row r="1427" spans="1:4" x14ac:dyDescent="0.2">
      <c r="A1427" s="67">
        <v>39775</v>
      </c>
      <c r="B1427" s="68" t="e">
        <f>NA()</f>
        <v>#N/A</v>
      </c>
      <c r="C1427" s="68" t="e">
        <f>NA()</f>
        <v>#N/A</v>
      </c>
      <c r="D1427" s="59">
        <v>0</v>
      </c>
    </row>
    <row r="1428" spans="1:4" x14ac:dyDescent="0.2">
      <c r="A1428" s="67">
        <v>39776</v>
      </c>
      <c r="B1428" s="68">
        <v>2.75</v>
      </c>
      <c r="C1428" s="68">
        <v>1</v>
      </c>
      <c r="D1428" s="59">
        <v>0</v>
      </c>
    </row>
    <row r="1429" spans="1:4" x14ac:dyDescent="0.2">
      <c r="A1429" s="67">
        <v>39777</v>
      </c>
      <c r="B1429" s="68">
        <v>2.75</v>
      </c>
      <c r="C1429" s="68">
        <v>1</v>
      </c>
      <c r="D1429" s="59">
        <v>0</v>
      </c>
    </row>
    <row r="1430" spans="1:4" x14ac:dyDescent="0.2">
      <c r="A1430" s="67">
        <v>39778</v>
      </c>
      <c r="B1430" s="68">
        <v>2.75</v>
      </c>
      <c r="C1430" s="68">
        <v>1</v>
      </c>
      <c r="D1430" s="59">
        <v>0</v>
      </c>
    </row>
    <row r="1431" spans="1:4" x14ac:dyDescent="0.2">
      <c r="A1431" s="67">
        <v>39779</v>
      </c>
      <c r="B1431" s="68">
        <v>2.75</v>
      </c>
      <c r="C1431" s="68">
        <v>1</v>
      </c>
      <c r="D1431" s="59">
        <v>0</v>
      </c>
    </row>
    <row r="1432" spans="1:4" x14ac:dyDescent="0.2">
      <c r="A1432" s="67">
        <v>39780</v>
      </c>
      <c r="B1432" s="68">
        <v>2.75</v>
      </c>
      <c r="C1432" s="68">
        <v>1</v>
      </c>
      <c r="D1432" s="59">
        <v>0</v>
      </c>
    </row>
    <row r="1433" spans="1:4" x14ac:dyDescent="0.2">
      <c r="A1433" s="67">
        <v>39781</v>
      </c>
      <c r="B1433" s="68" t="e">
        <f>NA()</f>
        <v>#N/A</v>
      </c>
      <c r="C1433" s="68" t="e">
        <f>NA()</f>
        <v>#N/A</v>
      </c>
      <c r="D1433" s="59">
        <v>0</v>
      </c>
    </row>
    <row r="1434" spans="1:4" x14ac:dyDescent="0.2">
      <c r="A1434" s="67">
        <v>39782</v>
      </c>
      <c r="B1434" s="68" t="e">
        <f>NA()</f>
        <v>#N/A</v>
      </c>
      <c r="C1434" s="68" t="e">
        <f>NA()</f>
        <v>#N/A</v>
      </c>
      <c r="D1434" s="59">
        <v>0</v>
      </c>
    </row>
    <row r="1435" spans="1:4" x14ac:dyDescent="0.2">
      <c r="A1435" s="67">
        <v>39783</v>
      </c>
      <c r="B1435" s="68">
        <v>2.75</v>
      </c>
      <c r="C1435" s="68">
        <v>1</v>
      </c>
      <c r="D1435" s="59">
        <v>0</v>
      </c>
    </row>
    <row r="1436" spans="1:4" x14ac:dyDescent="0.2">
      <c r="A1436" s="67">
        <v>39784</v>
      </c>
      <c r="B1436" s="68">
        <v>2.75</v>
      </c>
      <c r="C1436" s="68">
        <v>1</v>
      </c>
      <c r="D1436" s="59">
        <v>0</v>
      </c>
    </row>
    <row r="1437" spans="1:4" x14ac:dyDescent="0.2">
      <c r="A1437" s="67">
        <v>39785</v>
      </c>
      <c r="B1437" s="68">
        <v>2.75</v>
      </c>
      <c r="C1437" s="68">
        <v>1</v>
      </c>
      <c r="D1437" s="59">
        <v>0</v>
      </c>
    </row>
    <row r="1438" spans="1:4" x14ac:dyDescent="0.2">
      <c r="A1438" s="67">
        <v>39786</v>
      </c>
      <c r="B1438" s="68">
        <v>2.75</v>
      </c>
      <c r="C1438" s="68">
        <v>1</v>
      </c>
      <c r="D1438" s="59">
        <v>0</v>
      </c>
    </row>
    <row r="1439" spans="1:4" x14ac:dyDescent="0.2">
      <c r="A1439" s="67">
        <v>39787</v>
      </c>
      <c r="B1439" s="68">
        <v>2.75</v>
      </c>
      <c r="C1439" s="68">
        <v>1</v>
      </c>
      <c r="D1439" s="59">
        <v>0</v>
      </c>
    </row>
    <row r="1440" spans="1:4" x14ac:dyDescent="0.2">
      <c r="A1440" s="67">
        <v>39788</v>
      </c>
      <c r="B1440" s="68" t="e">
        <f>NA()</f>
        <v>#N/A</v>
      </c>
      <c r="C1440" s="68" t="e">
        <f>NA()</f>
        <v>#N/A</v>
      </c>
      <c r="D1440" s="59">
        <v>0</v>
      </c>
    </row>
    <row r="1441" spans="1:4" x14ac:dyDescent="0.2">
      <c r="A1441" s="67">
        <v>39789</v>
      </c>
      <c r="B1441" s="68" t="e">
        <f>NA()</f>
        <v>#N/A</v>
      </c>
      <c r="C1441" s="68" t="e">
        <f>NA()</f>
        <v>#N/A</v>
      </c>
      <c r="D1441" s="59">
        <v>0</v>
      </c>
    </row>
    <row r="1442" spans="1:4" x14ac:dyDescent="0.2">
      <c r="A1442" s="67">
        <v>39790</v>
      </c>
      <c r="B1442" s="68">
        <v>2.75</v>
      </c>
      <c r="C1442" s="68">
        <v>1</v>
      </c>
      <c r="D1442" s="59">
        <v>0</v>
      </c>
    </row>
    <row r="1443" spans="1:4" x14ac:dyDescent="0.2">
      <c r="A1443" s="67">
        <v>39791</v>
      </c>
      <c r="B1443" s="68">
        <v>2.75</v>
      </c>
      <c r="C1443" s="68">
        <v>1</v>
      </c>
      <c r="D1443" s="59">
        <v>0</v>
      </c>
    </row>
    <row r="1444" spans="1:4" x14ac:dyDescent="0.2">
      <c r="A1444" s="67">
        <v>39792</v>
      </c>
      <c r="B1444" s="68">
        <v>2</v>
      </c>
      <c r="C1444" s="68">
        <v>1</v>
      </c>
      <c r="D1444" s="59">
        <v>0</v>
      </c>
    </row>
    <row r="1445" spans="1:4" x14ac:dyDescent="0.2">
      <c r="A1445" s="67">
        <v>39793</v>
      </c>
      <c r="B1445" s="68">
        <v>2</v>
      </c>
      <c r="C1445" s="68">
        <v>1</v>
      </c>
      <c r="D1445" s="59">
        <v>0</v>
      </c>
    </row>
    <row r="1446" spans="1:4" x14ac:dyDescent="0.2">
      <c r="A1446" s="67">
        <v>39794</v>
      </c>
      <c r="B1446" s="68">
        <v>2</v>
      </c>
      <c r="C1446" s="68">
        <v>1</v>
      </c>
      <c r="D1446" s="59">
        <v>0</v>
      </c>
    </row>
    <row r="1447" spans="1:4" x14ac:dyDescent="0.2">
      <c r="A1447" s="67">
        <v>39795</v>
      </c>
      <c r="B1447" s="68" t="e">
        <f>NA()</f>
        <v>#N/A</v>
      </c>
      <c r="C1447" s="68" t="e">
        <f>NA()</f>
        <v>#N/A</v>
      </c>
      <c r="D1447" s="59">
        <v>0</v>
      </c>
    </row>
    <row r="1448" spans="1:4" x14ac:dyDescent="0.2">
      <c r="A1448" s="67">
        <v>39796</v>
      </c>
      <c r="B1448" s="68" t="e">
        <f>NA()</f>
        <v>#N/A</v>
      </c>
      <c r="C1448" s="68" t="e">
        <f>NA()</f>
        <v>#N/A</v>
      </c>
      <c r="D1448" s="59">
        <v>0</v>
      </c>
    </row>
    <row r="1449" spans="1:4" x14ac:dyDescent="0.2">
      <c r="A1449" s="67">
        <v>39797</v>
      </c>
      <c r="B1449" s="68">
        <v>2</v>
      </c>
      <c r="C1449" s="68">
        <v>1</v>
      </c>
      <c r="D1449" s="59">
        <v>0</v>
      </c>
    </row>
    <row r="1450" spans="1:4" x14ac:dyDescent="0.2">
      <c r="A1450" s="67">
        <v>39798</v>
      </c>
      <c r="B1450" s="68">
        <v>2</v>
      </c>
      <c r="C1450" s="68">
        <v>0.25</v>
      </c>
      <c r="D1450" s="59">
        <v>0</v>
      </c>
    </row>
    <row r="1451" spans="1:4" x14ac:dyDescent="0.2">
      <c r="A1451" s="67">
        <v>39799</v>
      </c>
      <c r="B1451" s="68">
        <v>2</v>
      </c>
      <c r="C1451" s="68">
        <v>0.25</v>
      </c>
      <c r="D1451" s="59">
        <v>0</v>
      </c>
    </row>
    <row r="1452" spans="1:4" x14ac:dyDescent="0.2">
      <c r="A1452" s="67">
        <v>39800</v>
      </c>
      <c r="B1452" s="68">
        <v>2</v>
      </c>
      <c r="C1452" s="68">
        <v>0.25</v>
      </c>
      <c r="D1452" s="59">
        <v>0</v>
      </c>
    </row>
    <row r="1453" spans="1:4" x14ac:dyDescent="0.2">
      <c r="A1453" s="67">
        <v>39801</v>
      </c>
      <c r="B1453" s="68">
        <v>2</v>
      </c>
      <c r="C1453" s="68">
        <v>0.25</v>
      </c>
      <c r="D1453" s="59">
        <v>0</v>
      </c>
    </row>
    <row r="1454" spans="1:4" x14ac:dyDescent="0.2">
      <c r="A1454" s="67">
        <v>39802</v>
      </c>
      <c r="B1454" s="68" t="e">
        <f>NA()</f>
        <v>#N/A</v>
      </c>
      <c r="C1454" s="68" t="e">
        <f>NA()</f>
        <v>#N/A</v>
      </c>
      <c r="D1454" s="59">
        <v>0</v>
      </c>
    </row>
    <row r="1455" spans="1:4" x14ac:dyDescent="0.2">
      <c r="A1455" s="67">
        <v>39803</v>
      </c>
      <c r="B1455" s="68" t="e">
        <f>NA()</f>
        <v>#N/A</v>
      </c>
      <c r="C1455" s="68" t="e">
        <f>NA()</f>
        <v>#N/A</v>
      </c>
      <c r="D1455" s="59">
        <v>0</v>
      </c>
    </row>
    <row r="1456" spans="1:4" x14ac:dyDescent="0.2">
      <c r="A1456" s="67">
        <v>39804</v>
      </c>
      <c r="B1456" s="68">
        <v>2</v>
      </c>
      <c r="C1456" s="68">
        <v>0.25</v>
      </c>
      <c r="D1456" s="59">
        <v>0</v>
      </c>
    </row>
    <row r="1457" spans="1:4" x14ac:dyDescent="0.2">
      <c r="A1457" s="67">
        <v>39805</v>
      </c>
      <c r="B1457" s="68">
        <v>2</v>
      </c>
      <c r="C1457" s="68">
        <v>0.25</v>
      </c>
      <c r="D1457" s="59">
        <v>0</v>
      </c>
    </row>
    <row r="1458" spans="1:4" x14ac:dyDescent="0.2">
      <c r="A1458" s="67">
        <v>39806</v>
      </c>
      <c r="B1458" s="68">
        <v>2</v>
      </c>
      <c r="C1458" s="68">
        <v>0.25</v>
      </c>
      <c r="D1458" s="59">
        <v>0</v>
      </c>
    </row>
    <row r="1459" spans="1:4" x14ac:dyDescent="0.2">
      <c r="A1459" s="67">
        <v>39807</v>
      </c>
      <c r="B1459" s="68">
        <v>2</v>
      </c>
      <c r="C1459" s="68">
        <v>0.25</v>
      </c>
      <c r="D1459" s="59">
        <v>0</v>
      </c>
    </row>
    <row r="1460" spans="1:4" x14ac:dyDescent="0.2">
      <c r="A1460" s="67">
        <v>39808</v>
      </c>
      <c r="B1460" s="68">
        <v>2</v>
      </c>
      <c r="C1460" s="68">
        <v>0.25</v>
      </c>
      <c r="D1460" s="59">
        <v>0</v>
      </c>
    </row>
    <row r="1461" spans="1:4" x14ac:dyDescent="0.2">
      <c r="A1461" s="67">
        <v>39809</v>
      </c>
      <c r="B1461" s="68" t="e">
        <f>NA()</f>
        <v>#N/A</v>
      </c>
      <c r="C1461" s="68" t="e">
        <f>NA()</f>
        <v>#N/A</v>
      </c>
      <c r="D1461" s="59">
        <v>0</v>
      </c>
    </row>
    <row r="1462" spans="1:4" x14ac:dyDescent="0.2">
      <c r="A1462" s="67">
        <v>39810</v>
      </c>
      <c r="B1462" s="68" t="e">
        <f>NA()</f>
        <v>#N/A</v>
      </c>
      <c r="C1462" s="68" t="e">
        <f>NA()</f>
        <v>#N/A</v>
      </c>
      <c r="D1462" s="59">
        <v>0</v>
      </c>
    </row>
    <row r="1463" spans="1:4" x14ac:dyDescent="0.2">
      <c r="A1463" s="67">
        <v>39811</v>
      </c>
      <c r="B1463" s="68">
        <v>2</v>
      </c>
      <c r="C1463" s="68">
        <v>0.25</v>
      </c>
      <c r="D1463" s="59">
        <v>0</v>
      </c>
    </row>
    <row r="1464" spans="1:4" x14ac:dyDescent="0.2">
      <c r="A1464" s="67">
        <v>39812</v>
      </c>
      <c r="B1464" s="68">
        <v>2</v>
      </c>
      <c r="C1464" s="68">
        <v>0.25</v>
      </c>
      <c r="D1464" s="59">
        <v>0</v>
      </c>
    </row>
    <row r="1465" spans="1:4" x14ac:dyDescent="0.2">
      <c r="A1465" s="67">
        <v>39813</v>
      </c>
      <c r="B1465" s="68">
        <v>2</v>
      </c>
      <c r="C1465" s="68">
        <v>0.25</v>
      </c>
      <c r="D1465" s="59">
        <v>0</v>
      </c>
    </row>
    <row r="1466" spans="1:4" x14ac:dyDescent="0.2">
      <c r="A1466" s="67">
        <v>39814</v>
      </c>
      <c r="B1466" s="68">
        <v>2</v>
      </c>
      <c r="C1466" s="68">
        <v>0.25</v>
      </c>
      <c r="D1466" s="59">
        <v>0</v>
      </c>
    </row>
    <row r="1467" spans="1:4" x14ac:dyDescent="0.2">
      <c r="A1467" s="67">
        <v>39815</v>
      </c>
      <c r="B1467" s="68">
        <v>2</v>
      </c>
      <c r="C1467" s="68">
        <v>0.25</v>
      </c>
      <c r="D1467" s="59">
        <v>0</v>
      </c>
    </row>
    <row r="1468" spans="1:4" x14ac:dyDescent="0.2">
      <c r="A1468" s="67">
        <v>39816</v>
      </c>
      <c r="B1468" s="68" t="e">
        <f>NA()</f>
        <v>#N/A</v>
      </c>
      <c r="C1468" s="68" t="e">
        <f>NA()</f>
        <v>#N/A</v>
      </c>
      <c r="D1468" s="59">
        <v>0</v>
      </c>
    </row>
    <row r="1469" spans="1:4" x14ac:dyDescent="0.2">
      <c r="A1469" s="67">
        <v>39817</v>
      </c>
      <c r="B1469" s="68" t="e">
        <f>NA()</f>
        <v>#N/A</v>
      </c>
      <c r="C1469" s="68" t="e">
        <f>NA()</f>
        <v>#N/A</v>
      </c>
      <c r="D1469" s="59">
        <v>0</v>
      </c>
    </row>
    <row r="1470" spans="1:4" x14ac:dyDescent="0.2">
      <c r="A1470" s="67">
        <v>39818</v>
      </c>
      <c r="B1470" s="68">
        <v>2</v>
      </c>
      <c r="C1470" s="68">
        <v>0.25</v>
      </c>
      <c r="D1470" s="59">
        <v>0</v>
      </c>
    </row>
    <row r="1471" spans="1:4" x14ac:dyDescent="0.2">
      <c r="A1471" s="67">
        <v>39819</v>
      </c>
      <c r="B1471" s="68">
        <v>2</v>
      </c>
      <c r="C1471" s="68">
        <v>0.25</v>
      </c>
      <c r="D1471" s="59">
        <v>0</v>
      </c>
    </row>
    <row r="1472" spans="1:4" x14ac:dyDescent="0.2">
      <c r="A1472" s="67">
        <v>39820</v>
      </c>
      <c r="B1472" s="68">
        <v>2</v>
      </c>
      <c r="C1472" s="68">
        <v>0.25</v>
      </c>
      <c r="D1472" s="59">
        <v>0</v>
      </c>
    </row>
    <row r="1473" spans="1:4" x14ac:dyDescent="0.2">
      <c r="A1473" s="67">
        <v>39821</v>
      </c>
      <c r="B1473" s="68">
        <v>2</v>
      </c>
      <c r="C1473" s="68">
        <v>0.25</v>
      </c>
      <c r="D1473" s="59">
        <v>0</v>
      </c>
    </row>
    <row r="1474" spans="1:4" x14ac:dyDescent="0.2">
      <c r="A1474" s="67">
        <v>39822</v>
      </c>
      <c r="B1474" s="68">
        <v>2</v>
      </c>
      <c r="C1474" s="68">
        <v>0.25</v>
      </c>
      <c r="D1474" s="59">
        <v>0</v>
      </c>
    </row>
    <row r="1475" spans="1:4" x14ac:dyDescent="0.2">
      <c r="A1475" s="67">
        <v>39823</v>
      </c>
      <c r="B1475" s="68" t="e">
        <f>NA()</f>
        <v>#N/A</v>
      </c>
      <c r="C1475" s="68" t="e">
        <f>NA()</f>
        <v>#N/A</v>
      </c>
      <c r="D1475" s="59">
        <v>0</v>
      </c>
    </row>
    <row r="1476" spans="1:4" x14ac:dyDescent="0.2">
      <c r="A1476" s="67">
        <v>39824</v>
      </c>
      <c r="B1476" s="68" t="e">
        <f>NA()</f>
        <v>#N/A</v>
      </c>
      <c r="C1476" s="68" t="e">
        <f>NA()</f>
        <v>#N/A</v>
      </c>
      <c r="D1476" s="59">
        <v>0</v>
      </c>
    </row>
    <row r="1477" spans="1:4" x14ac:dyDescent="0.2">
      <c r="A1477" s="67">
        <v>39825</v>
      </c>
      <c r="B1477" s="68">
        <v>2</v>
      </c>
      <c r="C1477" s="68">
        <v>0.25</v>
      </c>
      <c r="D1477" s="59">
        <v>0</v>
      </c>
    </row>
    <row r="1478" spans="1:4" x14ac:dyDescent="0.2">
      <c r="A1478" s="67">
        <v>39826</v>
      </c>
      <c r="B1478" s="68">
        <v>2</v>
      </c>
      <c r="C1478" s="68">
        <v>0.25</v>
      </c>
      <c r="D1478" s="59">
        <v>0</v>
      </c>
    </row>
    <row r="1479" spans="1:4" x14ac:dyDescent="0.2">
      <c r="A1479" s="67">
        <v>39827</v>
      </c>
      <c r="B1479" s="68">
        <v>2</v>
      </c>
      <c r="C1479" s="68">
        <v>0.25</v>
      </c>
      <c r="D1479" s="59">
        <v>0</v>
      </c>
    </row>
    <row r="1480" spans="1:4" x14ac:dyDescent="0.2">
      <c r="A1480" s="67">
        <v>39828</v>
      </c>
      <c r="B1480" s="68">
        <v>2</v>
      </c>
      <c r="C1480" s="68">
        <v>0.25</v>
      </c>
      <c r="D1480" s="59">
        <v>0</v>
      </c>
    </row>
    <row r="1481" spans="1:4" x14ac:dyDescent="0.2">
      <c r="A1481" s="67">
        <v>39829</v>
      </c>
      <c r="B1481" s="68">
        <v>2</v>
      </c>
      <c r="C1481" s="68">
        <v>0.25</v>
      </c>
      <c r="D1481" s="59">
        <v>0</v>
      </c>
    </row>
    <row r="1482" spans="1:4" x14ac:dyDescent="0.2">
      <c r="A1482" s="67">
        <v>39830</v>
      </c>
      <c r="B1482" s="68" t="e">
        <f>NA()</f>
        <v>#N/A</v>
      </c>
      <c r="C1482" s="68" t="e">
        <f>NA()</f>
        <v>#N/A</v>
      </c>
      <c r="D1482" s="59">
        <v>0</v>
      </c>
    </row>
    <row r="1483" spans="1:4" x14ac:dyDescent="0.2">
      <c r="A1483" s="67">
        <v>39831</v>
      </c>
      <c r="B1483" s="68" t="e">
        <f>NA()</f>
        <v>#N/A</v>
      </c>
      <c r="C1483" s="68" t="e">
        <f>NA()</f>
        <v>#N/A</v>
      </c>
      <c r="D1483" s="59">
        <v>0</v>
      </c>
    </row>
    <row r="1484" spans="1:4" x14ac:dyDescent="0.2">
      <c r="A1484" s="67">
        <v>39832</v>
      </c>
      <c r="B1484" s="68">
        <v>2</v>
      </c>
      <c r="C1484" s="68">
        <v>0.25</v>
      </c>
      <c r="D1484" s="59">
        <v>0</v>
      </c>
    </row>
    <row r="1485" spans="1:4" x14ac:dyDescent="0.2">
      <c r="A1485" s="67">
        <v>39833</v>
      </c>
      <c r="B1485" s="68">
        <v>2</v>
      </c>
      <c r="C1485" s="68">
        <v>0.25</v>
      </c>
      <c r="D1485" s="59">
        <v>0</v>
      </c>
    </row>
    <row r="1486" spans="1:4" x14ac:dyDescent="0.2">
      <c r="A1486" s="67">
        <v>39834</v>
      </c>
      <c r="B1486" s="68">
        <v>1</v>
      </c>
      <c r="C1486" s="68">
        <v>0.25</v>
      </c>
      <c r="D1486" s="59">
        <v>0</v>
      </c>
    </row>
    <row r="1487" spans="1:4" x14ac:dyDescent="0.2">
      <c r="A1487" s="67">
        <v>39835</v>
      </c>
      <c r="B1487" s="68">
        <v>1</v>
      </c>
      <c r="C1487" s="68">
        <v>0.25</v>
      </c>
      <c r="D1487" s="59">
        <v>0</v>
      </c>
    </row>
    <row r="1488" spans="1:4" x14ac:dyDescent="0.2">
      <c r="A1488" s="67">
        <v>39836</v>
      </c>
      <c r="B1488" s="68">
        <v>1</v>
      </c>
      <c r="C1488" s="68">
        <v>0.25</v>
      </c>
      <c r="D1488" s="59">
        <v>0</v>
      </c>
    </row>
    <row r="1489" spans="1:4" x14ac:dyDescent="0.2">
      <c r="A1489" s="67">
        <v>39837</v>
      </c>
      <c r="B1489" s="68" t="e">
        <f>NA()</f>
        <v>#N/A</v>
      </c>
      <c r="C1489" s="68" t="e">
        <f>NA()</f>
        <v>#N/A</v>
      </c>
      <c r="D1489" s="59">
        <v>0</v>
      </c>
    </row>
    <row r="1490" spans="1:4" x14ac:dyDescent="0.2">
      <c r="A1490" s="67">
        <v>39838</v>
      </c>
      <c r="B1490" s="68" t="e">
        <f>NA()</f>
        <v>#N/A</v>
      </c>
      <c r="C1490" s="68" t="e">
        <f>NA()</f>
        <v>#N/A</v>
      </c>
      <c r="D1490" s="59">
        <v>0</v>
      </c>
    </row>
    <row r="1491" spans="1:4" x14ac:dyDescent="0.2">
      <c r="A1491" s="67">
        <v>39839</v>
      </c>
      <c r="B1491" s="68">
        <v>1</v>
      </c>
      <c r="C1491" s="68">
        <v>0.25</v>
      </c>
      <c r="D1491" s="59">
        <v>0</v>
      </c>
    </row>
    <row r="1492" spans="1:4" x14ac:dyDescent="0.2">
      <c r="A1492" s="67">
        <v>39840</v>
      </c>
      <c r="B1492" s="68">
        <v>1</v>
      </c>
      <c r="C1492" s="68">
        <v>0.25</v>
      </c>
      <c r="D1492" s="59">
        <v>0</v>
      </c>
    </row>
    <row r="1493" spans="1:4" x14ac:dyDescent="0.2">
      <c r="A1493" s="67">
        <v>39841</v>
      </c>
      <c r="B1493" s="68">
        <v>1</v>
      </c>
      <c r="C1493" s="68">
        <v>0.25</v>
      </c>
      <c r="D1493" s="59">
        <v>0</v>
      </c>
    </row>
    <row r="1494" spans="1:4" x14ac:dyDescent="0.2">
      <c r="A1494" s="67">
        <v>39842</v>
      </c>
      <c r="B1494" s="68">
        <v>1</v>
      </c>
      <c r="C1494" s="68">
        <v>0.25</v>
      </c>
      <c r="D1494" s="59">
        <v>0</v>
      </c>
    </row>
    <row r="1495" spans="1:4" x14ac:dyDescent="0.2">
      <c r="A1495" s="67">
        <v>39843</v>
      </c>
      <c r="B1495" s="68">
        <v>1</v>
      </c>
      <c r="C1495" s="68">
        <v>0.25</v>
      </c>
      <c r="D1495" s="59">
        <v>0</v>
      </c>
    </row>
    <row r="1496" spans="1:4" x14ac:dyDescent="0.2">
      <c r="A1496" s="67">
        <v>39844</v>
      </c>
      <c r="B1496" s="68" t="e">
        <f>NA()</f>
        <v>#N/A</v>
      </c>
      <c r="C1496" s="68" t="e">
        <f>NA()</f>
        <v>#N/A</v>
      </c>
      <c r="D1496" s="59">
        <v>0</v>
      </c>
    </row>
    <row r="1497" spans="1:4" x14ac:dyDescent="0.2">
      <c r="A1497" s="67">
        <v>39845</v>
      </c>
      <c r="B1497" s="68" t="e">
        <f>NA()</f>
        <v>#N/A</v>
      </c>
      <c r="C1497" s="68" t="e">
        <f>NA()</f>
        <v>#N/A</v>
      </c>
      <c r="D1497" s="59">
        <v>0</v>
      </c>
    </row>
    <row r="1498" spans="1:4" x14ac:dyDescent="0.2">
      <c r="A1498" s="67">
        <v>39846</v>
      </c>
      <c r="B1498" s="68">
        <v>1</v>
      </c>
      <c r="C1498" s="68">
        <v>0.25</v>
      </c>
      <c r="D1498" s="59">
        <v>0</v>
      </c>
    </row>
    <row r="1499" spans="1:4" x14ac:dyDescent="0.2">
      <c r="A1499" s="67">
        <v>39847</v>
      </c>
      <c r="B1499" s="68">
        <v>1</v>
      </c>
      <c r="C1499" s="68">
        <v>0.25</v>
      </c>
      <c r="D1499" s="59">
        <v>0</v>
      </c>
    </row>
    <row r="1500" spans="1:4" x14ac:dyDescent="0.2">
      <c r="A1500" s="67">
        <v>39848</v>
      </c>
      <c r="B1500" s="68">
        <v>1</v>
      </c>
      <c r="C1500" s="68">
        <v>0.25</v>
      </c>
      <c r="D1500" s="59">
        <v>0</v>
      </c>
    </row>
    <row r="1501" spans="1:4" x14ac:dyDescent="0.2">
      <c r="A1501" s="67">
        <v>39849</v>
      </c>
      <c r="B1501" s="68">
        <v>1</v>
      </c>
      <c r="C1501" s="68">
        <v>0.25</v>
      </c>
      <c r="D1501" s="59">
        <v>0</v>
      </c>
    </row>
    <row r="1502" spans="1:4" x14ac:dyDescent="0.2">
      <c r="A1502" s="67">
        <v>39850</v>
      </c>
      <c r="B1502" s="68">
        <v>1</v>
      </c>
      <c r="C1502" s="68">
        <v>0.25</v>
      </c>
      <c r="D1502" s="59">
        <v>0</v>
      </c>
    </row>
    <row r="1503" spans="1:4" x14ac:dyDescent="0.2">
      <c r="A1503" s="67">
        <v>39851</v>
      </c>
      <c r="B1503" s="68" t="e">
        <f>NA()</f>
        <v>#N/A</v>
      </c>
      <c r="C1503" s="68" t="e">
        <f>NA()</f>
        <v>#N/A</v>
      </c>
      <c r="D1503" s="59">
        <v>0</v>
      </c>
    </row>
    <row r="1504" spans="1:4" x14ac:dyDescent="0.2">
      <c r="A1504" s="67">
        <v>39852</v>
      </c>
      <c r="B1504" s="68" t="e">
        <f>NA()</f>
        <v>#N/A</v>
      </c>
      <c r="C1504" s="68" t="e">
        <f>NA()</f>
        <v>#N/A</v>
      </c>
      <c r="D1504" s="59">
        <v>0</v>
      </c>
    </row>
    <row r="1505" spans="1:4" x14ac:dyDescent="0.2">
      <c r="A1505" s="67">
        <v>39853</v>
      </c>
      <c r="B1505" s="68">
        <v>1</v>
      </c>
      <c r="C1505" s="68">
        <v>0.25</v>
      </c>
      <c r="D1505" s="59">
        <v>0</v>
      </c>
    </row>
    <row r="1506" spans="1:4" x14ac:dyDescent="0.2">
      <c r="A1506" s="67">
        <v>39854</v>
      </c>
      <c r="B1506" s="68">
        <v>1</v>
      </c>
      <c r="C1506" s="68">
        <v>0.25</v>
      </c>
      <c r="D1506" s="59">
        <v>0</v>
      </c>
    </row>
    <row r="1507" spans="1:4" x14ac:dyDescent="0.2">
      <c r="A1507" s="67">
        <v>39855</v>
      </c>
      <c r="B1507" s="68">
        <v>1</v>
      </c>
      <c r="C1507" s="68">
        <v>0.25</v>
      </c>
      <c r="D1507" s="59">
        <v>0</v>
      </c>
    </row>
    <row r="1508" spans="1:4" x14ac:dyDescent="0.2">
      <c r="A1508" s="67">
        <v>39856</v>
      </c>
      <c r="B1508" s="68">
        <v>1</v>
      </c>
      <c r="C1508" s="68">
        <v>0.25</v>
      </c>
      <c r="D1508" s="59">
        <v>0</v>
      </c>
    </row>
    <row r="1509" spans="1:4" x14ac:dyDescent="0.2">
      <c r="A1509" s="67">
        <v>39857</v>
      </c>
      <c r="B1509" s="68">
        <v>1</v>
      </c>
      <c r="C1509" s="68">
        <v>0.25</v>
      </c>
      <c r="D1509" s="59">
        <v>0</v>
      </c>
    </row>
    <row r="1510" spans="1:4" x14ac:dyDescent="0.2">
      <c r="A1510" s="67">
        <v>39858</v>
      </c>
      <c r="B1510" s="68" t="e">
        <f>NA()</f>
        <v>#N/A</v>
      </c>
      <c r="C1510" s="68" t="e">
        <f>NA()</f>
        <v>#N/A</v>
      </c>
      <c r="D1510" s="59">
        <v>0</v>
      </c>
    </row>
    <row r="1511" spans="1:4" x14ac:dyDescent="0.2">
      <c r="A1511" s="67">
        <v>39859</v>
      </c>
      <c r="B1511" s="68" t="e">
        <f>NA()</f>
        <v>#N/A</v>
      </c>
      <c r="C1511" s="68" t="e">
        <f>NA()</f>
        <v>#N/A</v>
      </c>
      <c r="D1511" s="59">
        <v>0</v>
      </c>
    </row>
    <row r="1512" spans="1:4" x14ac:dyDescent="0.2">
      <c r="A1512" s="67">
        <v>39860</v>
      </c>
      <c r="B1512" s="68">
        <v>1</v>
      </c>
      <c r="C1512" s="68">
        <v>0.25</v>
      </c>
      <c r="D1512" s="59">
        <v>0</v>
      </c>
    </row>
    <row r="1513" spans="1:4" x14ac:dyDescent="0.2">
      <c r="A1513" s="67">
        <v>39861</v>
      </c>
      <c r="B1513" s="68">
        <v>1</v>
      </c>
      <c r="C1513" s="68">
        <v>0.25</v>
      </c>
      <c r="D1513" s="59">
        <v>0</v>
      </c>
    </row>
    <row r="1514" spans="1:4" x14ac:dyDescent="0.2">
      <c r="A1514" s="67">
        <v>39862</v>
      </c>
      <c r="B1514" s="68">
        <v>1</v>
      </c>
      <c r="C1514" s="68">
        <v>0.25</v>
      </c>
      <c r="D1514" s="59">
        <v>0</v>
      </c>
    </row>
    <row r="1515" spans="1:4" x14ac:dyDescent="0.2">
      <c r="A1515" s="67">
        <v>39863</v>
      </c>
      <c r="B1515" s="68">
        <v>1</v>
      </c>
      <c r="C1515" s="68">
        <v>0.25</v>
      </c>
      <c r="D1515" s="59">
        <v>0</v>
      </c>
    </row>
    <row r="1516" spans="1:4" x14ac:dyDescent="0.2">
      <c r="A1516" s="67">
        <v>39864</v>
      </c>
      <c r="B1516" s="68">
        <v>1</v>
      </c>
      <c r="C1516" s="68">
        <v>0.25</v>
      </c>
      <c r="D1516" s="59">
        <v>0</v>
      </c>
    </row>
    <row r="1517" spans="1:4" x14ac:dyDescent="0.2">
      <c r="A1517" s="67">
        <v>39865</v>
      </c>
      <c r="B1517" s="68" t="e">
        <f>NA()</f>
        <v>#N/A</v>
      </c>
      <c r="C1517" s="68" t="e">
        <f>NA()</f>
        <v>#N/A</v>
      </c>
      <c r="D1517" s="59">
        <v>0</v>
      </c>
    </row>
    <row r="1518" spans="1:4" x14ac:dyDescent="0.2">
      <c r="A1518" s="67">
        <v>39866</v>
      </c>
      <c r="B1518" s="68" t="e">
        <f>NA()</f>
        <v>#N/A</v>
      </c>
      <c r="C1518" s="68" t="e">
        <f>NA()</f>
        <v>#N/A</v>
      </c>
      <c r="D1518" s="59">
        <v>0</v>
      </c>
    </row>
    <row r="1519" spans="1:4" x14ac:dyDescent="0.2">
      <c r="A1519" s="67">
        <v>39867</v>
      </c>
      <c r="B1519" s="68">
        <v>1</v>
      </c>
      <c r="C1519" s="68">
        <v>0.25</v>
      </c>
      <c r="D1519" s="59">
        <v>0</v>
      </c>
    </row>
    <row r="1520" spans="1:4" x14ac:dyDescent="0.2">
      <c r="A1520" s="67">
        <v>39868</v>
      </c>
      <c r="B1520" s="68">
        <v>1</v>
      </c>
      <c r="C1520" s="68">
        <v>0.25</v>
      </c>
      <c r="D1520" s="59">
        <v>0</v>
      </c>
    </row>
    <row r="1521" spans="1:4" x14ac:dyDescent="0.2">
      <c r="A1521" s="67">
        <v>39869</v>
      </c>
      <c r="B1521" s="68">
        <v>1</v>
      </c>
      <c r="C1521" s="68">
        <v>0.25</v>
      </c>
      <c r="D1521" s="59">
        <v>0</v>
      </c>
    </row>
    <row r="1522" spans="1:4" x14ac:dyDescent="0.2">
      <c r="A1522" s="67">
        <v>39870</v>
      </c>
      <c r="B1522" s="68">
        <v>1</v>
      </c>
      <c r="C1522" s="68">
        <v>0.25</v>
      </c>
      <c r="D1522" s="59">
        <v>0</v>
      </c>
    </row>
    <row r="1523" spans="1:4" x14ac:dyDescent="0.2">
      <c r="A1523" s="67">
        <v>39871</v>
      </c>
      <c r="B1523" s="68">
        <v>1</v>
      </c>
      <c r="C1523" s="68">
        <v>0.25</v>
      </c>
      <c r="D1523" s="59">
        <v>0</v>
      </c>
    </row>
    <row r="1524" spans="1:4" x14ac:dyDescent="0.2">
      <c r="A1524" s="67">
        <v>39872</v>
      </c>
      <c r="B1524" s="68" t="e">
        <f>NA()</f>
        <v>#N/A</v>
      </c>
      <c r="C1524" s="68" t="e">
        <f>NA()</f>
        <v>#N/A</v>
      </c>
      <c r="D1524" s="59">
        <v>0</v>
      </c>
    </row>
    <row r="1525" spans="1:4" x14ac:dyDescent="0.2">
      <c r="A1525" s="67">
        <v>39873</v>
      </c>
      <c r="B1525" s="68" t="e">
        <f>NA()</f>
        <v>#N/A</v>
      </c>
      <c r="C1525" s="68" t="e">
        <f>NA()</f>
        <v>#N/A</v>
      </c>
      <c r="D1525" s="59">
        <v>0</v>
      </c>
    </row>
    <row r="1526" spans="1:4" x14ac:dyDescent="0.2">
      <c r="A1526" s="67">
        <v>39874</v>
      </c>
      <c r="B1526" s="68">
        <v>1</v>
      </c>
      <c r="C1526" s="68">
        <v>0.25</v>
      </c>
      <c r="D1526" s="59">
        <v>0</v>
      </c>
    </row>
    <row r="1527" spans="1:4" x14ac:dyDescent="0.2">
      <c r="A1527" s="67">
        <v>39875</v>
      </c>
      <c r="B1527" s="68">
        <v>1</v>
      </c>
      <c r="C1527" s="68">
        <v>0.25</v>
      </c>
      <c r="D1527" s="59">
        <v>0</v>
      </c>
    </row>
    <row r="1528" spans="1:4" x14ac:dyDescent="0.2">
      <c r="A1528" s="67">
        <v>39876</v>
      </c>
      <c r="B1528" s="68">
        <v>1</v>
      </c>
      <c r="C1528" s="68">
        <v>0.25</v>
      </c>
      <c r="D1528" s="59">
        <v>0</v>
      </c>
    </row>
    <row r="1529" spans="1:4" x14ac:dyDescent="0.2">
      <c r="A1529" s="67">
        <v>39877</v>
      </c>
      <c r="B1529" s="68">
        <v>1</v>
      </c>
      <c r="C1529" s="68">
        <v>0.25</v>
      </c>
      <c r="D1529" s="59">
        <v>0</v>
      </c>
    </row>
    <row r="1530" spans="1:4" x14ac:dyDescent="0.2">
      <c r="A1530" s="67">
        <v>39878</v>
      </c>
      <c r="B1530" s="68">
        <v>1</v>
      </c>
      <c r="C1530" s="68">
        <v>0.25</v>
      </c>
      <c r="D1530" s="59">
        <v>0</v>
      </c>
    </row>
    <row r="1531" spans="1:4" x14ac:dyDescent="0.2">
      <c r="A1531" s="67">
        <v>39879</v>
      </c>
      <c r="B1531" s="68" t="e">
        <f>NA()</f>
        <v>#N/A</v>
      </c>
      <c r="C1531" s="68" t="e">
        <f>NA()</f>
        <v>#N/A</v>
      </c>
      <c r="D1531" s="59">
        <v>0</v>
      </c>
    </row>
    <row r="1532" spans="1:4" x14ac:dyDescent="0.2">
      <c r="A1532" s="67">
        <v>39880</v>
      </c>
      <c r="B1532" s="68" t="e">
        <f>NA()</f>
        <v>#N/A</v>
      </c>
      <c r="C1532" s="68" t="e">
        <f>NA()</f>
        <v>#N/A</v>
      </c>
      <c r="D1532" s="59">
        <v>0</v>
      </c>
    </row>
    <row r="1533" spans="1:4" x14ac:dyDescent="0.2">
      <c r="A1533" s="67">
        <v>39881</v>
      </c>
      <c r="B1533" s="68">
        <v>1</v>
      </c>
      <c r="C1533" s="68">
        <v>0.25</v>
      </c>
      <c r="D1533" s="59">
        <v>0</v>
      </c>
    </row>
    <row r="1534" spans="1:4" x14ac:dyDescent="0.2">
      <c r="A1534" s="67">
        <v>39882</v>
      </c>
      <c r="B1534" s="68">
        <v>1</v>
      </c>
      <c r="C1534" s="68">
        <v>0.25</v>
      </c>
      <c r="D1534" s="59">
        <v>0</v>
      </c>
    </row>
    <row r="1535" spans="1:4" x14ac:dyDescent="0.2">
      <c r="A1535" s="67">
        <v>39883</v>
      </c>
      <c r="B1535" s="68">
        <v>0.5</v>
      </c>
      <c r="C1535" s="68">
        <v>0.25</v>
      </c>
      <c r="D1535" s="59">
        <v>0</v>
      </c>
    </row>
    <row r="1536" spans="1:4" x14ac:dyDescent="0.2">
      <c r="A1536" s="67">
        <v>39884</v>
      </c>
      <c r="B1536" s="68">
        <v>0.5</v>
      </c>
      <c r="C1536" s="68">
        <v>0.25</v>
      </c>
      <c r="D1536" s="59">
        <v>0</v>
      </c>
    </row>
    <row r="1537" spans="1:4" x14ac:dyDescent="0.2">
      <c r="A1537" s="67">
        <v>39885</v>
      </c>
      <c r="B1537" s="68">
        <v>0.5</v>
      </c>
      <c r="C1537" s="68">
        <v>0.25</v>
      </c>
      <c r="D1537" s="59">
        <v>0</v>
      </c>
    </row>
    <row r="1538" spans="1:4" x14ac:dyDescent="0.2">
      <c r="A1538" s="67">
        <v>39886</v>
      </c>
      <c r="B1538" s="68" t="e">
        <f>NA()</f>
        <v>#N/A</v>
      </c>
      <c r="C1538" s="68" t="e">
        <f>NA()</f>
        <v>#N/A</v>
      </c>
      <c r="D1538" s="59">
        <v>0</v>
      </c>
    </row>
    <row r="1539" spans="1:4" x14ac:dyDescent="0.2">
      <c r="A1539" s="67">
        <v>39887</v>
      </c>
      <c r="B1539" s="68" t="e">
        <f>NA()</f>
        <v>#N/A</v>
      </c>
      <c r="C1539" s="68" t="e">
        <f>NA()</f>
        <v>#N/A</v>
      </c>
      <c r="D1539" s="59">
        <v>0</v>
      </c>
    </row>
    <row r="1540" spans="1:4" x14ac:dyDescent="0.2">
      <c r="A1540" s="67">
        <v>39888</v>
      </c>
      <c r="B1540" s="68">
        <v>0.5</v>
      </c>
      <c r="C1540" s="68">
        <v>0.25</v>
      </c>
      <c r="D1540" s="59">
        <v>0</v>
      </c>
    </row>
    <row r="1541" spans="1:4" x14ac:dyDescent="0.2">
      <c r="A1541" s="67">
        <v>39889</v>
      </c>
      <c r="B1541" s="68">
        <v>0.5</v>
      </c>
      <c r="C1541" s="68">
        <v>0.25</v>
      </c>
      <c r="D1541" s="59">
        <v>0</v>
      </c>
    </row>
    <row r="1542" spans="1:4" x14ac:dyDescent="0.2">
      <c r="A1542" s="67">
        <v>39890</v>
      </c>
      <c r="B1542" s="68">
        <v>0.5</v>
      </c>
      <c r="C1542" s="68">
        <v>0.25</v>
      </c>
      <c r="D1542" s="59">
        <v>0</v>
      </c>
    </row>
    <row r="1543" spans="1:4" x14ac:dyDescent="0.2">
      <c r="A1543" s="67">
        <v>39891</v>
      </c>
      <c r="B1543" s="68">
        <v>0.5</v>
      </c>
      <c r="C1543" s="68">
        <v>0.25</v>
      </c>
      <c r="D1543" s="59">
        <v>0</v>
      </c>
    </row>
    <row r="1544" spans="1:4" x14ac:dyDescent="0.2">
      <c r="A1544" s="67">
        <v>39892</v>
      </c>
      <c r="B1544" s="68">
        <v>0.5</v>
      </c>
      <c r="C1544" s="68">
        <v>0.25</v>
      </c>
      <c r="D1544" s="59">
        <v>0</v>
      </c>
    </row>
    <row r="1545" spans="1:4" x14ac:dyDescent="0.2">
      <c r="A1545" s="67">
        <v>39893</v>
      </c>
      <c r="B1545" s="68" t="e">
        <f>NA()</f>
        <v>#N/A</v>
      </c>
      <c r="C1545" s="68" t="e">
        <f>NA()</f>
        <v>#N/A</v>
      </c>
      <c r="D1545" s="59">
        <v>0</v>
      </c>
    </row>
    <row r="1546" spans="1:4" x14ac:dyDescent="0.2">
      <c r="A1546" s="67">
        <v>39894</v>
      </c>
      <c r="B1546" s="68" t="e">
        <f>NA()</f>
        <v>#N/A</v>
      </c>
      <c r="C1546" s="68" t="e">
        <f>NA()</f>
        <v>#N/A</v>
      </c>
      <c r="D1546" s="59">
        <v>0</v>
      </c>
    </row>
    <row r="1547" spans="1:4" x14ac:dyDescent="0.2">
      <c r="A1547" s="67">
        <v>39895</v>
      </c>
      <c r="B1547" s="68">
        <v>0.5</v>
      </c>
      <c r="C1547" s="68">
        <v>0.25</v>
      </c>
      <c r="D1547" s="59">
        <v>0</v>
      </c>
    </row>
    <row r="1548" spans="1:4" x14ac:dyDescent="0.2">
      <c r="A1548" s="67">
        <v>39896</v>
      </c>
      <c r="B1548" s="68">
        <v>0.5</v>
      </c>
      <c r="C1548" s="68">
        <v>0.25</v>
      </c>
      <c r="D1548" s="59">
        <v>0</v>
      </c>
    </row>
    <row r="1549" spans="1:4" x14ac:dyDescent="0.2">
      <c r="A1549" s="67">
        <v>39897</v>
      </c>
      <c r="B1549" s="68">
        <v>0.5</v>
      </c>
      <c r="C1549" s="68">
        <v>0.25</v>
      </c>
      <c r="D1549" s="59">
        <v>0</v>
      </c>
    </row>
    <row r="1550" spans="1:4" x14ac:dyDescent="0.2">
      <c r="A1550" s="67">
        <v>39898</v>
      </c>
      <c r="B1550" s="68">
        <v>0.5</v>
      </c>
      <c r="C1550" s="68">
        <v>0.25</v>
      </c>
      <c r="D1550" s="59">
        <v>0</v>
      </c>
    </row>
    <row r="1551" spans="1:4" x14ac:dyDescent="0.2">
      <c r="A1551" s="67">
        <v>39899</v>
      </c>
      <c r="B1551" s="68">
        <v>0.5</v>
      </c>
      <c r="C1551" s="68">
        <v>0.25</v>
      </c>
      <c r="D1551" s="59">
        <v>0</v>
      </c>
    </row>
    <row r="1552" spans="1:4" x14ac:dyDescent="0.2">
      <c r="A1552" s="67">
        <v>39900</v>
      </c>
      <c r="B1552" s="68" t="e">
        <f>NA()</f>
        <v>#N/A</v>
      </c>
      <c r="C1552" s="68" t="e">
        <f>NA()</f>
        <v>#N/A</v>
      </c>
      <c r="D1552" s="59">
        <v>0</v>
      </c>
    </row>
    <row r="1553" spans="1:4" x14ac:dyDescent="0.2">
      <c r="A1553" s="67">
        <v>39901</v>
      </c>
      <c r="B1553" s="68" t="e">
        <f>NA()</f>
        <v>#N/A</v>
      </c>
      <c r="C1553" s="68" t="e">
        <f>NA()</f>
        <v>#N/A</v>
      </c>
      <c r="D1553" s="59">
        <v>0</v>
      </c>
    </row>
    <row r="1554" spans="1:4" x14ac:dyDescent="0.2">
      <c r="A1554" s="67">
        <v>39902</v>
      </c>
      <c r="B1554" s="68">
        <v>0.5</v>
      </c>
      <c r="C1554" s="68">
        <v>0.25</v>
      </c>
      <c r="D1554" s="59">
        <v>0</v>
      </c>
    </row>
    <row r="1555" spans="1:4" x14ac:dyDescent="0.2">
      <c r="A1555" s="67">
        <v>39903</v>
      </c>
      <c r="B1555" s="68">
        <v>0.5</v>
      </c>
      <c r="C1555" s="68">
        <v>0.25</v>
      </c>
      <c r="D1555" s="59">
        <v>0</v>
      </c>
    </row>
    <row r="1556" spans="1:4" x14ac:dyDescent="0.2">
      <c r="A1556" s="67">
        <v>39904</v>
      </c>
      <c r="B1556" s="68">
        <v>0.5</v>
      </c>
      <c r="C1556" s="68">
        <v>0.25</v>
      </c>
      <c r="D1556" s="59">
        <v>0</v>
      </c>
    </row>
    <row r="1557" spans="1:4" x14ac:dyDescent="0.2">
      <c r="A1557" s="67">
        <v>39905</v>
      </c>
      <c r="B1557" s="68">
        <v>0.5</v>
      </c>
      <c r="C1557" s="68">
        <v>0.25</v>
      </c>
      <c r="D1557" s="59">
        <v>0</v>
      </c>
    </row>
    <row r="1558" spans="1:4" x14ac:dyDescent="0.2">
      <c r="A1558" s="67">
        <v>39906</v>
      </c>
      <c r="B1558" s="68">
        <v>0.5</v>
      </c>
      <c r="C1558" s="68">
        <v>0.25</v>
      </c>
      <c r="D1558" s="59">
        <v>0</v>
      </c>
    </row>
    <row r="1559" spans="1:4" x14ac:dyDescent="0.2">
      <c r="A1559" s="67">
        <v>39907</v>
      </c>
      <c r="B1559" s="68" t="e">
        <f>NA()</f>
        <v>#N/A</v>
      </c>
      <c r="C1559" s="68" t="e">
        <f>NA()</f>
        <v>#N/A</v>
      </c>
      <c r="D1559" s="59">
        <v>0</v>
      </c>
    </row>
    <row r="1560" spans="1:4" x14ac:dyDescent="0.2">
      <c r="A1560" s="67">
        <v>39908</v>
      </c>
      <c r="B1560" s="68" t="e">
        <f>NA()</f>
        <v>#N/A</v>
      </c>
      <c r="C1560" s="68" t="e">
        <f>NA()</f>
        <v>#N/A</v>
      </c>
      <c r="D1560" s="59">
        <v>0</v>
      </c>
    </row>
    <row r="1561" spans="1:4" x14ac:dyDescent="0.2">
      <c r="A1561" s="67">
        <v>39909</v>
      </c>
      <c r="B1561" s="68">
        <v>0.5</v>
      </c>
      <c r="C1561" s="68">
        <v>0.25</v>
      </c>
      <c r="D1561" s="59">
        <v>0</v>
      </c>
    </row>
    <row r="1562" spans="1:4" x14ac:dyDescent="0.2">
      <c r="A1562" s="67">
        <v>39910</v>
      </c>
      <c r="B1562" s="68">
        <v>0.5</v>
      </c>
      <c r="C1562" s="68">
        <v>0.25</v>
      </c>
      <c r="D1562" s="59">
        <v>0</v>
      </c>
    </row>
    <row r="1563" spans="1:4" x14ac:dyDescent="0.2">
      <c r="A1563" s="67">
        <v>39911</v>
      </c>
      <c r="B1563" s="68">
        <v>0.25</v>
      </c>
      <c r="C1563" s="68">
        <v>0.25</v>
      </c>
      <c r="D1563" s="59">
        <v>0</v>
      </c>
    </row>
    <row r="1564" spans="1:4" x14ac:dyDescent="0.2">
      <c r="A1564" s="67">
        <v>39912</v>
      </c>
      <c r="B1564" s="68">
        <v>0.25</v>
      </c>
      <c r="C1564" s="68">
        <v>0.25</v>
      </c>
      <c r="D1564" s="59">
        <v>0</v>
      </c>
    </row>
    <row r="1565" spans="1:4" x14ac:dyDescent="0.2">
      <c r="A1565" s="67">
        <v>39913</v>
      </c>
      <c r="B1565" s="68">
        <v>0.25</v>
      </c>
      <c r="C1565" s="68">
        <v>0.25</v>
      </c>
      <c r="D1565" s="59">
        <v>0</v>
      </c>
    </row>
    <row r="1566" spans="1:4" x14ac:dyDescent="0.2">
      <c r="A1566" s="67">
        <v>39914</v>
      </c>
      <c r="B1566" s="68" t="e">
        <f>NA()</f>
        <v>#N/A</v>
      </c>
      <c r="C1566" s="68" t="e">
        <f>NA()</f>
        <v>#N/A</v>
      </c>
      <c r="D1566" s="59">
        <v>0</v>
      </c>
    </row>
    <row r="1567" spans="1:4" x14ac:dyDescent="0.2">
      <c r="A1567" s="67">
        <v>39915</v>
      </c>
      <c r="B1567" s="68" t="e">
        <f>NA()</f>
        <v>#N/A</v>
      </c>
      <c r="C1567" s="68" t="e">
        <f>NA()</f>
        <v>#N/A</v>
      </c>
      <c r="D1567" s="59">
        <v>0</v>
      </c>
    </row>
    <row r="1568" spans="1:4" x14ac:dyDescent="0.2">
      <c r="A1568" s="67">
        <v>39916</v>
      </c>
      <c r="B1568" s="68">
        <v>0.25</v>
      </c>
      <c r="C1568" s="68">
        <v>0.25</v>
      </c>
      <c r="D1568" s="59">
        <v>0</v>
      </c>
    </row>
    <row r="1569" spans="1:4" x14ac:dyDescent="0.2">
      <c r="A1569" s="67">
        <v>39917</v>
      </c>
      <c r="B1569" s="68">
        <v>0.25</v>
      </c>
      <c r="C1569" s="68">
        <v>0.25</v>
      </c>
      <c r="D1569" s="59">
        <v>0</v>
      </c>
    </row>
    <row r="1570" spans="1:4" x14ac:dyDescent="0.2">
      <c r="A1570" s="67">
        <v>39918</v>
      </c>
      <c r="B1570" s="68">
        <v>0.25</v>
      </c>
      <c r="C1570" s="68">
        <v>0.25</v>
      </c>
      <c r="D1570" s="59">
        <v>0</v>
      </c>
    </row>
    <row r="1571" spans="1:4" x14ac:dyDescent="0.2">
      <c r="A1571" s="67">
        <v>39919</v>
      </c>
      <c r="B1571" s="68">
        <v>0.25</v>
      </c>
      <c r="C1571" s="68">
        <v>0.25</v>
      </c>
      <c r="D1571" s="59">
        <v>0</v>
      </c>
    </row>
    <row r="1572" spans="1:4" x14ac:dyDescent="0.2">
      <c r="A1572" s="67">
        <v>39920</v>
      </c>
      <c r="B1572" s="68">
        <v>0.25</v>
      </c>
      <c r="C1572" s="68">
        <v>0.25</v>
      </c>
      <c r="D1572" s="59">
        <v>0</v>
      </c>
    </row>
    <row r="1573" spans="1:4" x14ac:dyDescent="0.2">
      <c r="A1573" s="67">
        <v>39921</v>
      </c>
      <c r="B1573" s="68" t="e">
        <f>NA()</f>
        <v>#N/A</v>
      </c>
      <c r="C1573" s="68" t="e">
        <f>NA()</f>
        <v>#N/A</v>
      </c>
      <c r="D1573" s="59">
        <v>0</v>
      </c>
    </row>
    <row r="1574" spans="1:4" x14ac:dyDescent="0.2">
      <c r="A1574" s="67">
        <v>39922</v>
      </c>
      <c r="B1574" s="68" t="e">
        <f>NA()</f>
        <v>#N/A</v>
      </c>
      <c r="C1574" s="68" t="e">
        <f>NA()</f>
        <v>#N/A</v>
      </c>
      <c r="D1574" s="59">
        <v>0</v>
      </c>
    </row>
    <row r="1575" spans="1:4" x14ac:dyDescent="0.2">
      <c r="A1575" s="67">
        <v>39923</v>
      </c>
      <c r="B1575" s="68">
        <v>0.25</v>
      </c>
      <c r="C1575" s="68">
        <v>0.25</v>
      </c>
      <c r="D1575" s="59">
        <v>0</v>
      </c>
    </row>
    <row r="1576" spans="1:4" x14ac:dyDescent="0.2">
      <c r="A1576" s="67">
        <v>39924</v>
      </c>
      <c r="B1576" s="68">
        <v>0.25</v>
      </c>
      <c r="C1576" s="68">
        <v>0.25</v>
      </c>
      <c r="D1576" s="59">
        <v>0</v>
      </c>
    </row>
    <row r="1577" spans="1:4" x14ac:dyDescent="0.2">
      <c r="A1577" s="67">
        <v>39925</v>
      </c>
      <c r="B1577" s="68">
        <v>0.25</v>
      </c>
      <c r="C1577" s="68">
        <v>0.25</v>
      </c>
      <c r="D1577" s="59">
        <v>0</v>
      </c>
    </row>
    <row r="1578" spans="1:4" x14ac:dyDescent="0.2">
      <c r="A1578" s="67">
        <v>39926</v>
      </c>
      <c r="B1578" s="68">
        <v>0.25</v>
      </c>
      <c r="C1578" s="68">
        <v>0.25</v>
      </c>
      <c r="D1578" s="59">
        <v>0</v>
      </c>
    </row>
    <row r="1579" spans="1:4" x14ac:dyDescent="0.2">
      <c r="A1579" s="67">
        <v>39927</v>
      </c>
      <c r="B1579" s="68">
        <v>0.25</v>
      </c>
      <c r="C1579" s="68">
        <v>0.25</v>
      </c>
      <c r="D1579" s="59">
        <v>0</v>
      </c>
    </row>
    <row r="1580" spans="1:4" x14ac:dyDescent="0.2">
      <c r="A1580" s="67">
        <v>39928</v>
      </c>
      <c r="B1580" s="68" t="e">
        <f>NA()</f>
        <v>#N/A</v>
      </c>
      <c r="C1580" s="68" t="e">
        <f>NA()</f>
        <v>#N/A</v>
      </c>
      <c r="D1580" s="59">
        <v>0</v>
      </c>
    </row>
    <row r="1581" spans="1:4" x14ac:dyDescent="0.2">
      <c r="A1581" s="67">
        <v>39929</v>
      </c>
      <c r="B1581" s="68" t="e">
        <f>NA()</f>
        <v>#N/A</v>
      </c>
      <c r="C1581" s="68" t="e">
        <f>NA()</f>
        <v>#N/A</v>
      </c>
      <c r="D1581" s="59">
        <v>0</v>
      </c>
    </row>
    <row r="1582" spans="1:4" x14ac:dyDescent="0.2">
      <c r="A1582" s="67">
        <v>39930</v>
      </c>
      <c r="B1582" s="68">
        <v>0.25</v>
      </c>
      <c r="C1582" s="68">
        <v>0.25</v>
      </c>
      <c r="D1582" s="59">
        <v>0</v>
      </c>
    </row>
    <row r="1583" spans="1:4" x14ac:dyDescent="0.2">
      <c r="A1583" s="67">
        <v>39931</v>
      </c>
      <c r="B1583" s="68">
        <v>0.25</v>
      </c>
      <c r="C1583" s="68">
        <v>0.25</v>
      </c>
      <c r="D1583" s="59">
        <v>0</v>
      </c>
    </row>
    <row r="1584" spans="1:4" x14ac:dyDescent="0.2">
      <c r="A1584" s="67">
        <v>39932</v>
      </c>
      <c r="B1584" s="68">
        <v>0.25</v>
      </c>
      <c r="C1584" s="68">
        <v>0.25</v>
      </c>
      <c r="D1584" s="59">
        <v>0</v>
      </c>
    </row>
    <row r="1585" spans="1:4" x14ac:dyDescent="0.2">
      <c r="A1585" s="67">
        <v>39933</v>
      </c>
      <c r="B1585" s="68">
        <v>0.25</v>
      </c>
      <c r="C1585" s="68">
        <v>0.25</v>
      </c>
      <c r="D1585" s="59">
        <v>0</v>
      </c>
    </row>
    <row r="1586" spans="1:4" x14ac:dyDescent="0.2">
      <c r="A1586" s="67">
        <v>39934</v>
      </c>
      <c r="B1586" s="68">
        <v>0.25</v>
      </c>
      <c r="C1586" s="68">
        <v>0.25</v>
      </c>
      <c r="D1586" s="59">
        <v>0</v>
      </c>
    </row>
    <row r="1587" spans="1:4" x14ac:dyDescent="0.2">
      <c r="A1587" s="67">
        <v>39935</v>
      </c>
      <c r="B1587" s="68" t="e">
        <f>NA()</f>
        <v>#N/A</v>
      </c>
      <c r="C1587" s="68" t="e">
        <f>NA()</f>
        <v>#N/A</v>
      </c>
      <c r="D1587" s="59">
        <v>0</v>
      </c>
    </row>
    <row r="1588" spans="1:4" x14ac:dyDescent="0.2">
      <c r="A1588" s="67">
        <v>39936</v>
      </c>
      <c r="B1588" s="68" t="e">
        <f>NA()</f>
        <v>#N/A</v>
      </c>
      <c r="C1588" s="68" t="e">
        <f>NA()</f>
        <v>#N/A</v>
      </c>
      <c r="D1588" s="59">
        <v>0</v>
      </c>
    </row>
    <row r="1589" spans="1:4" x14ac:dyDescent="0.2">
      <c r="A1589" s="67">
        <v>39937</v>
      </c>
      <c r="B1589" s="68">
        <v>0.25</v>
      </c>
      <c r="C1589" s="68">
        <v>0.25</v>
      </c>
      <c r="D1589" s="59">
        <v>0</v>
      </c>
    </row>
    <row r="1590" spans="1:4" x14ac:dyDescent="0.2">
      <c r="A1590" s="67">
        <v>39938</v>
      </c>
      <c r="B1590" s="68">
        <v>0.25</v>
      </c>
      <c r="C1590" s="68">
        <v>0.25</v>
      </c>
      <c r="D1590" s="59">
        <v>0</v>
      </c>
    </row>
    <row r="1591" spans="1:4" x14ac:dyDescent="0.2">
      <c r="A1591" s="67">
        <v>39939</v>
      </c>
      <c r="B1591" s="68">
        <v>0.25</v>
      </c>
      <c r="C1591" s="68">
        <v>0.25</v>
      </c>
      <c r="D1591" s="59">
        <v>0</v>
      </c>
    </row>
    <row r="1592" spans="1:4" x14ac:dyDescent="0.2">
      <c r="A1592" s="67">
        <v>39940</v>
      </c>
      <c r="B1592" s="68">
        <v>0.25</v>
      </c>
      <c r="C1592" s="68">
        <v>0.25</v>
      </c>
      <c r="D1592" s="59">
        <v>0</v>
      </c>
    </row>
    <row r="1593" spans="1:4" x14ac:dyDescent="0.2">
      <c r="A1593" s="67">
        <v>39941</v>
      </c>
      <c r="B1593" s="68">
        <v>0.25</v>
      </c>
      <c r="C1593" s="68">
        <v>0.25</v>
      </c>
      <c r="D1593" s="59">
        <v>0</v>
      </c>
    </row>
    <row r="1594" spans="1:4" x14ac:dyDescent="0.2">
      <c r="A1594" s="67">
        <v>39942</v>
      </c>
      <c r="B1594" s="68" t="e">
        <f>NA()</f>
        <v>#N/A</v>
      </c>
      <c r="C1594" s="68" t="e">
        <f>NA()</f>
        <v>#N/A</v>
      </c>
      <c r="D1594" s="59">
        <v>0</v>
      </c>
    </row>
    <row r="1595" spans="1:4" x14ac:dyDescent="0.2">
      <c r="A1595" s="67">
        <v>39943</v>
      </c>
      <c r="B1595" s="68" t="e">
        <f>NA()</f>
        <v>#N/A</v>
      </c>
      <c r="C1595" s="68" t="e">
        <f>NA()</f>
        <v>#N/A</v>
      </c>
      <c r="D1595" s="59">
        <v>0</v>
      </c>
    </row>
    <row r="1596" spans="1:4" x14ac:dyDescent="0.2">
      <c r="A1596" s="67">
        <v>39944</v>
      </c>
      <c r="B1596" s="68">
        <v>0.25</v>
      </c>
      <c r="C1596" s="68">
        <v>0.25</v>
      </c>
      <c r="D1596" s="59">
        <v>0</v>
      </c>
    </row>
    <row r="1597" spans="1:4" x14ac:dyDescent="0.2">
      <c r="A1597" s="67">
        <v>39945</v>
      </c>
      <c r="B1597" s="68">
        <v>0.25</v>
      </c>
      <c r="C1597" s="68">
        <v>0.25</v>
      </c>
      <c r="D1597" s="59">
        <v>0</v>
      </c>
    </row>
    <row r="1598" spans="1:4" x14ac:dyDescent="0.2">
      <c r="A1598" s="67">
        <v>39946</v>
      </c>
      <c r="B1598" s="68">
        <v>0.25</v>
      </c>
      <c r="C1598" s="68">
        <v>0.25</v>
      </c>
      <c r="D1598" s="59">
        <v>0</v>
      </c>
    </row>
    <row r="1599" spans="1:4" x14ac:dyDescent="0.2">
      <c r="A1599" s="67">
        <v>39947</v>
      </c>
      <c r="B1599" s="68">
        <v>0.25</v>
      </c>
      <c r="C1599" s="68">
        <v>0.25</v>
      </c>
      <c r="D1599" s="59">
        <v>0</v>
      </c>
    </row>
    <row r="1600" spans="1:4" x14ac:dyDescent="0.2">
      <c r="A1600" s="67">
        <v>39948</v>
      </c>
      <c r="B1600" s="68">
        <v>0.25</v>
      </c>
      <c r="C1600" s="68">
        <v>0.25</v>
      </c>
      <c r="D1600" s="59">
        <v>0</v>
      </c>
    </row>
    <row r="1601" spans="1:4" x14ac:dyDescent="0.2">
      <c r="A1601" s="67">
        <v>39949</v>
      </c>
      <c r="B1601" s="68" t="e">
        <f>NA()</f>
        <v>#N/A</v>
      </c>
      <c r="C1601" s="68" t="e">
        <f>NA()</f>
        <v>#N/A</v>
      </c>
      <c r="D1601" s="59">
        <v>0</v>
      </c>
    </row>
    <row r="1602" spans="1:4" x14ac:dyDescent="0.2">
      <c r="A1602" s="67">
        <v>39950</v>
      </c>
      <c r="B1602" s="68" t="e">
        <f>NA()</f>
        <v>#N/A</v>
      </c>
      <c r="C1602" s="68" t="e">
        <f>NA()</f>
        <v>#N/A</v>
      </c>
      <c r="D1602" s="59">
        <v>0</v>
      </c>
    </row>
    <row r="1603" spans="1:4" x14ac:dyDescent="0.2">
      <c r="A1603" s="67">
        <v>39951</v>
      </c>
      <c r="B1603" s="68">
        <v>0.25</v>
      </c>
      <c r="C1603" s="68">
        <v>0.25</v>
      </c>
      <c r="D1603" s="59">
        <v>0</v>
      </c>
    </row>
    <row r="1604" spans="1:4" x14ac:dyDescent="0.2">
      <c r="A1604" s="67">
        <v>39952</v>
      </c>
      <c r="B1604" s="68">
        <v>0.25</v>
      </c>
      <c r="C1604" s="68">
        <v>0.25</v>
      </c>
      <c r="D1604" s="59">
        <v>0</v>
      </c>
    </row>
    <row r="1605" spans="1:4" x14ac:dyDescent="0.2">
      <c r="A1605" s="67">
        <v>39953</v>
      </c>
      <c r="B1605" s="68">
        <v>0.25</v>
      </c>
      <c r="C1605" s="68">
        <v>0.25</v>
      </c>
      <c r="D1605" s="59">
        <v>0</v>
      </c>
    </row>
    <row r="1606" spans="1:4" x14ac:dyDescent="0.2">
      <c r="A1606" s="67">
        <v>39954</v>
      </c>
      <c r="B1606" s="68">
        <v>0.25</v>
      </c>
      <c r="C1606" s="68">
        <v>0.25</v>
      </c>
      <c r="D1606" s="59">
        <v>0</v>
      </c>
    </row>
    <row r="1607" spans="1:4" x14ac:dyDescent="0.2">
      <c r="A1607" s="67">
        <v>39955</v>
      </c>
      <c r="B1607" s="68">
        <v>0.25</v>
      </c>
      <c r="C1607" s="68">
        <v>0.25</v>
      </c>
      <c r="D1607" s="59">
        <v>0</v>
      </c>
    </row>
    <row r="1608" spans="1:4" x14ac:dyDescent="0.2">
      <c r="A1608" s="67">
        <v>39956</v>
      </c>
      <c r="B1608" s="68" t="e">
        <f>NA()</f>
        <v>#N/A</v>
      </c>
      <c r="C1608" s="68" t="e">
        <f>NA()</f>
        <v>#N/A</v>
      </c>
      <c r="D1608" s="59">
        <v>0</v>
      </c>
    </row>
    <row r="1609" spans="1:4" x14ac:dyDescent="0.2">
      <c r="A1609" s="67">
        <v>39957</v>
      </c>
      <c r="B1609" s="68" t="e">
        <f>NA()</f>
        <v>#N/A</v>
      </c>
      <c r="C1609" s="68" t="e">
        <f>NA()</f>
        <v>#N/A</v>
      </c>
      <c r="D1609" s="59">
        <v>0</v>
      </c>
    </row>
    <row r="1610" spans="1:4" x14ac:dyDescent="0.2">
      <c r="A1610" s="67">
        <v>39958</v>
      </c>
      <c r="B1610" s="68">
        <v>0.25</v>
      </c>
      <c r="C1610" s="68">
        <v>0.25</v>
      </c>
      <c r="D1610" s="59">
        <v>0</v>
      </c>
    </row>
    <row r="1611" spans="1:4" x14ac:dyDescent="0.2">
      <c r="A1611" s="67">
        <v>39959</v>
      </c>
      <c r="B1611" s="68">
        <v>0.25</v>
      </c>
      <c r="C1611" s="68">
        <v>0.25</v>
      </c>
      <c r="D1611" s="59">
        <v>0</v>
      </c>
    </row>
    <row r="1612" spans="1:4" x14ac:dyDescent="0.2">
      <c r="A1612" s="67">
        <v>39960</v>
      </c>
      <c r="B1612" s="68">
        <v>0.25</v>
      </c>
      <c r="C1612" s="68">
        <v>0.25</v>
      </c>
      <c r="D1612" s="59">
        <v>0</v>
      </c>
    </row>
    <row r="1613" spans="1:4" x14ac:dyDescent="0.2">
      <c r="A1613" s="67">
        <v>39961</v>
      </c>
      <c r="B1613" s="68">
        <v>0.25</v>
      </c>
      <c r="C1613" s="68">
        <v>0.25</v>
      </c>
      <c r="D1613" s="59">
        <v>0</v>
      </c>
    </row>
    <row r="1614" spans="1:4" x14ac:dyDescent="0.2">
      <c r="A1614" s="67">
        <v>39962</v>
      </c>
      <c r="B1614" s="68">
        <v>0.25</v>
      </c>
      <c r="C1614" s="68">
        <v>0.25</v>
      </c>
      <c r="D1614" s="59">
        <v>0</v>
      </c>
    </row>
    <row r="1615" spans="1:4" x14ac:dyDescent="0.2">
      <c r="A1615" s="67">
        <v>39963</v>
      </c>
      <c r="B1615" s="68" t="e">
        <f>NA()</f>
        <v>#N/A</v>
      </c>
      <c r="C1615" s="68" t="e">
        <f>NA()</f>
        <v>#N/A</v>
      </c>
      <c r="D1615" s="59">
        <v>0</v>
      </c>
    </row>
    <row r="1616" spans="1:4" x14ac:dyDescent="0.2">
      <c r="A1616" s="67">
        <v>39964</v>
      </c>
      <c r="B1616" s="68" t="e">
        <f>NA()</f>
        <v>#N/A</v>
      </c>
      <c r="C1616" s="68" t="e">
        <f>NA()</f>
        <v>#N/A</v>
      </c>
      <c r="D1616" s="59">
        <v>0</v>
      </c>
    </row>
    <row r="1617" spans="1:4" x14ac:dyDescent="0.2">
      <c r="A1617" s="67">
        <v>39965</v>
      </c>
      <c r="B1617" s="68">
        <v>0.25</v>
      </c>
      <c r="C1617" s="68">
        <v>0.25</v>
      </c>
      <c r="D1617" s="59">
        <v>0</v>
      </c>
    </row>
    <row r="1618" spans="1:4" x14ac:dyDescent="0.2">
      <c r="A1618" s="67">
        <v>39966</v>
      </c>
      <c r="B1618" s="68">
        <v>0.25</v>
      </c>
      <c r="C1618" s="68">
        <v>0.25</v>
      </c>
      <c r="D1618" s="59">
        <v>0</v>
      </c>
    </row>
    <row r="1619" spans="1:4" x14ac:dyDescent="0.2">
      <c r="A1619" s="67">
        <v>39967</v>
      </c>
      <c r="B1619" s="68">
        <v>0.25</v>
      </c>
      <c r="C1619" s="68">
        <v>0.25</v>
      </c>
      <c r="D1619" s="59">
        <v>0</v>
      </c>
    </row>
    <row r="1620" spans="1:4" x14ac:dyDescent="0.2">
      <c r="A1620" s="67">
        <v>39968</v>
      </c>
      <c r="B1620" s="68">
        <v>0.25</v>
      </c>
      <c r="C1620" s="68">
        <v>0.25</v>
      </c>
      <c r="D1620" s="59">
        <v>0</v>
      </c>
    </row>
    <row r="1621" spans="1:4" x14ac:dyDescent="0.2">
      <c r="A1621" s="67">
        <v>39969</v>
      </c>
      <c r="B1621" s="68">
        <v>0.25</v>
      </c>
      <c r="C1621" s="68">
        <v>0.25</v>
      </c>
      <c r="D1621" s="59">
        <v>0</v>
      </c>
    </row>
    <row r="1622" spans="1:4" x14ac:dyDescent="0.2">
      <c r="A1622" s="67">
        <v>39970</v>
      </c>
      <c r="B1622" s="68" t="e">
        <f>NA()</f>
        <v>#N/A</v>
      </c>
      <c r="C1622" s="68" t="e">
        <f>NA()</f>
        <v>#N/A</v>
      </c>
      <c r="D1622" s="59">
        <v>0</v>
      </c>
    </row>
    <row r="1623" spans="1:4" x14ac:dyDescent="0.2">
      <c r="A1623" s="67">
        <v>39971</v>
      </c>
      <c r="B1623" s="68" t="e">
        <f>NA()</f>
        <v>#N/A</v>
      </c>
      <c r="C1623" s="68" t="e">
        <f>NA()</f>
        <v>#N/A</v>
      </c>
      <c r="D1623" s="59">
        <v>0</v>
      </c>
    </row>
    <row r="1624" spans="1:4" x14ac:dyDescent="0.2">
      <c r="A1624" s="67">
        <v>39972</v>
      </c>
      <c r="B1624" s="68">
        <v>0.25</v>
      </c>
      <c r="C1624" s="68">
        <v>0.25</v>
      </c>
      <c r="D1624" s="59">
        <v>0</v>
      </c>
    </row>
    <row r="1625" spans="1:4" x14ac:dyDescent="0.2">
      <c r="A1625" s="67">
        <v>39973</v>
      </c>
      <c r="B1625" s="68">
        <v>0.25</v>
      </c>
      <c r="C1625" s="68">
        <v>0.25</v>
      </c>
      <c r="D1625" s="59">
        <v>0</v>
      </c>
    </row>
    <row r="1626" spans="1:4" x14ac:dyDescent="0.2">
      <c r="A1626" s="67">
        <v>39974</v>
      </c>
      <c r="B1626" s="68">
        <v>0.25</v>
      </c>
      <c r="C1626" s="68">
        <v>0.25</v>
      </c>
      <c r="D1626" s="59">
        <v>0</v>
      </c>
    </row>
    <row r="1627" spans="1:4" x14ac:dyDescent="0.2">
      <c r="A1627" s="67">
        <v>39975</v>
      </c>
      <c r="B1627" s="68">
        <v>0.25</v>
      </c>
      <c r="C1627" s="68">
        <v>0.25</v>
      </c>
      <c r="D1627" s="59">
        <v>0</v>
      </c>
    </row>
    <row r="1628" spans="1:4" x14ac:dyDescent="0.2">
      <c r="A1628" s="67">
        <v>39976</v>
      </c>
      <c r="B1628" s="68">
        <v>0.25</v>
      </c>
      <c r="C1628" s="68">
        <v>0.25</v>
      </c>
      <c r="D1628" s="59">
        <v>0</v>
      </c>
    </row>
    <row r="1629" spans="1:4" x14ac:dyDescent="0.2">
      <c r="A1629" s="67">
        <v>39977</v>
      </c>
      <c r="B1629" s="68" t="e">
        <f>NA()</f>
        <v>#N/A</v>
      </c>
      <c r="C1629" s="68" t="e">
        <f>NA()</f>
        <v>#N/A</v>
      </c>
      <c r="D1629" s="59">
        <v>0</v>
      </c>
    </row>
    <row r="1630" spans="1:4" x14ac:dyDescent="0.2">
      <c r="A1630" s="67">
        <v>39978</v>
      </c>
      <c r="B1630" s="68" t="e">
        <f>NA()</f>
        <v>#N/A</v>
      </c>
      <c r="C1630" s="68" t="e">
        <f>NA()</f>
        <v>#N/A</v>
      </c>
      <c r="D1630" s="59">
        <v>0</v>
      </c>
    </row>
    <row r="1631" spans="1:4" x14ac:dyDescent="0.2">
      <c r="A1631" s="67">
        <v>39979</v>
      </c>
      <c r="B1631" s="68">
        <v>0.25</v>
      </c>
      <c r="C1631" s="68">
        <v>0.25</v>
      </c>
      <c r="D1631" s="59">
        <v>0</v>
      </c>
    </row>
    <row r="1632" spans="1:4" x14ac:dyDescent="0.2">
      <c r="A1632" s="67">
        <v>39980</v>
      </c>
      <c r="B1632" s="68">
        <v>0.25</v>
      </c>
      <c r="C1632" s="68">
        <v>0.25</v>
      </c>
      <c r="D1632" s="59">
        <v>0</v>
      </c>
    </row>
    <row r="1633" spans="1:4" x14ac:dyDescent="0.2">
      <c r="A1633" s="67">
        <v>39981</v>
      </c>
      <c r="B1633" s="68">
        <v>0.25</v>
      </c>
      <c r="C1633" s="68">
        <v>0.25</v>
      </c>
      <c r="D1633" s="59">
        <v>0</v>
      </c>
    </row>
    <row r="1634" spans="1:4" x14ac:dyDescent="0.2">
      <c r="A1634" s="67">
        <v>39982</v>
      </c>
      <c r="B1634" s="68">
        <v>0.25</v>
      </c>
      <c r="C1634" s="68">
        <v>0.25</v>
      </c>
      <c r="D1634" s="59">
        <v>0</v>
      </c>
    </row>
    <row r="1635" spans="1:4" x14ac:dyDescent="0.2">
      <c r="A1635" s="67">
        <v>39983</v>
      </c>
      <c r="B1635" s="68">
        <v>0.25</v>
      </c>
      <c r="C1635" s="68">
        <v>0.25</v>
      </c>
      <c r="D1635" s="59">
        <v>0</v>
      </c>
    </row>
    <row r="1636" spans="1:4" x14ac:dyDescent="0.2">
      <c r="A1636" s="67">
        <v>39984</v>
      </c>
      <c r="B1636" s="68" t="e">
        <f>NA()</f>
        <v>#N/A</v>
      </c>
      <c r="C1636" s="68" t="e">
        <f>NA()</f>
        <v>#N/A</v>
      </c>
      <c r="D1636" s="59">
        <v>0</v>
      </c>
    </row>
    <row r="1637" spans="1:4" x14ac:dyDescent="0.2">
      <c r="A1637" s="67">
        <v>39985</v>
      </c>
      <c r="B1637" s="68" t="e">
        <f>NA()</f>
        <v>#N/A</v>
      </c>
      <c r="C1637" s="68" t="e">
        <f>NA()</f>
        <v>#N/A</v>
      </c>
      <c r="D1637" s="59">
        <v>0</v>
      </c>
    </row>
    <row r="1638" spans="1:4" x14ac:dyDescent="0.2">
      <c r="A1638" s="67">
        <v>39986</v>
      </c>
      <c r="B1638" s="68">
        <v>0.25</v>
      </c>
      <c r="C1638" s="68">
        <v>0.25</v>
      </c>
      <c r="D1638" s="59">
        <v>0</v>
      </c>
    </row>
    <row r="1639" spans="1:4" x14ac:dyDescent="0.2">
      <c r="A1639" s="67">
        <v>39987</v>
      </c>
      <c r="B1639" s="68">
        <v>0.25</v>
      </c>
      <c r="C1639" s="68">
        <v>0.25</v>
      </c>
      <c r="D1639" s="59">
        <v>0</v>
      </c>
    </row>
    <row r="1640" spans="1:4" x14ac:dyDescent="0.2">
      <c r="A1640" s="67">
        <v>39988</v>
      </c>
      <c r="B1640" s="68">
        <v>0.25</v>
      </c>
      <c r="C1640" s="68">
        <v>0.25</v>
      </c>
      <c r="D1640" s="59">
        <v>0</v>
      </c>
    </row>
    <row r="1641" spans="1:4" x14ac:dyDescent="0.2">
      <c r="A1641" s="67">
        <v>39989</v>
      </c>
      <c r="B1641" s="68">
        <v>0.25</v>
      </c>
      <c r="C1641" s="68">
        <v>0.25</v>
      </c>
      <c r="D1641" s="59">
        <v>0</v>
      </c>
    </row>
    <row r="1642" spans="1:4" x14ac:dyDescent="0.2">
      <c r="A1642" s="67">
        <v>39990</v>
      </c>
      <c r="B1642" s="68">
        <v>0.25</v>
      </c>
      <c r="C1642" s="68">
        <v>0.25</v>
      </c>
      <c r="D1642" s="59">
        <v>0</v>
      </c>
    </row>
    <row r="1643" spans="1:4" x14ac:dyDescent="0.2">
      <c r="A1643" s="67">
        <v>39991</v>
      </c>
      <c r="B1643" s="68" t="e">
        <f>NA()</f>
        <v>#N/A</v>
      </c>
      <c r="C1643" s="68" t="e">
        <f>NA()</f>
        <v>#N/A</v>
      </c>
      <c r="D1643" s="59">
        <v>0</v>
      </c>
    </row>
    <row r="1644" spans="1:4" x14ac:dyDescent="0.2">
      <c r="A1644" s="67">
        <v>39992</v>
      </c>
      <c r="B1644" s="68" t="e">
        <f>NA()</f>
        <v>#N/A</v>
      </c>
      <c r="C1644" s="68" t="e">
        <f>NA()</f>
        <v>#N/A</v>
      </c>
      <c r="D1644" s="59">
        <v>0</v>
      </c>
    </row>
    <row r="1645" spans="1:4" x14ac:dyDescent="0.2">
      <c r="A1645" s="67">
        <v>39993</v>
      </c>
      <c r="B1645" s="68">
        <v>0.25</v>
      </c>
      <c r="C1645" s="68">
        <v>0.25</v>
      </c>
      <c r="D1645" s="59">
        <v>0</v>
      </c>
    </row>
    <row r="1646" spans="1:4" x14ac:dyDescent="0.2">
      <c r="A1646" s="67">
        <v>39994</v>
      </c>
      <c r="B1646" s="68">
        <v>0.25</v>
      </c>
      <c r="C1646" s="68">
        <v>0.25</v>
      </c>
      <c r="D1646" s="59">
        <v>0</v>
      </c>
    </row>
    <row r="1647" spans="1:4" x14ac:dyDescent="0.2">
      <c r="A1647" s="67">
        <v>39995</v>
      </c>
      <c r="B1647" s="68">
        <v>0.25</v>
      </c>
      <c r="C1647" s="68">
        <v>0.25</v>
      </c>
      <c r="D1647" s="59">
        <v>0</v>
      </c>
    </row>
    <row r="1648" spans="1:4" x14ac:dyDescent="0.2">
      <c r="A1648" s="67">
        <v>39996</v>
      </c>
      <c r="B1648" s="68">
        <v>0.25</v>
      </c>
      <c r="C1648" s="68">
        <v>0.25</v>
      </c>
      <c r="D1648" s="59">
        <v>0</v>
      </c>
    </row>
    <row r="1649" spans="1:4" x14ac:dyDescent="0.2">
      <c r="A1649" s="67">
        <v>39997</v>
      </c>
      <c r="B1649" s="68">
        <v>0.25</v>
      </c>
      <c r="C1649" s="68">
        <v>0.25</v>
      </c>
      <c r="D1649" s="59">
        <v>0</v>
      </c>
    </row>
    <row r="1650" spans="1:4" x14ac:dyDescent="0.2">
      <c r="A1650" s="67">
        <v>39998</v>
      </c>
      <c r="B1650" s="68" t="e">
        <f>NA()</f>
        <v>#N/A</v>
      </c>
      <c r="C1650" s="68" t="e">
        <f>NA()</f>
        <v>#N/A</v>
      </c>
      <c r="D1650" s="59">
        <v>0</v>
      </c>
    </row>
    <row r="1651" spans="1:4" x14ac:dyDescent="0.2">
      <c r="A1651" s="67">
        <v>39999</v>
      </c>
      <c r="B1651" s="68" t="e">
        <f>NA()</f>
        <v>#N/A</v>
      </c>
      <c r="C1651" s="68" t="e">
        <f>NA()</f>
        <v>#N/A</v>
      </c>
      <c r="D1651" s="59">
        <v>0</v>
      </c>
    </row>
    <row r="1652" spans="1:4" x14ac:dyDescent="0.2">
      <c r="A1652" s="67">
        <v>40000</v>
      </c>
      <c r="B1652" s="68">
        <v>0.25</v>
      </c>
      <c r="C1652" s="68">
        <v>0.25</v>
      </c>
      <c r="D1652" s="59">
        <v>0</v>
      </c>
    </row>
    <row r="1653" spans="1:4" x14ac:dyDescent="0.2">
      <c r="A1653" s="67">
        <v>40001</v>
      </c>
      <c r="B1653" s="68">
        <v>0.25</v>
      </c>
      <c r="C1653" s="68">
        <v>0.25</v>
      </c>
      <c r="D1653" s="59">
        <v>0</v>
      </c>
    </row>
    <row r="1654" spans="1:4" x14ac:dyDescent="0.2">
      <c r="A1654" s="67">
        <v>40002</v>
      </c>
      <c r="B1654" s="68">
        <v>0.25</v>
      </c>
      <c r="C1654" s="68">
        <v>0.25</v>
      </c>
      <c r="D1654" s="59">
        <v>0</v>
      </c>
    </row>
    <row r="1655" spans="1:4" x14ac:dyDescent="0.2">
      <c r="A1655" s="67">
        <v>40003</v>
      </c>
      <c r="B1655" s="68">
        <v>0.25</v>
      </c>
      <c r="C1655" s="68">
        <v>0.25</v>
      </c>
      <c r="D1655" s="59">
        <v>0</v>
      </c>
    </row>
    <row r="1656" spans="1:4" x14ac:dyDescent="0.2">
      <c r="A1656" s="67">
        <v>40004</v>
      </c>
      <c r="B1656" s="68">
        <v>0.25</v>
      </c>
      <c r="C1656" s="68">
        <v>0.25</v>
      </c>
      <c r="D1656" s="59">
        <v>0</v>
      </c>
    </row>
    <row r="1657" spans="1:4" x14ac:dyDescent="0.2">
      <c r="A1657" s="67">
        <v>40005</v>
      </c>
      <c r="B1657" s="68" t="e">
        <f>NA()</f>
        <v>#N/A</v>
      </c>
      <c r="C1657" s="68" t="e">
        <f>NA()</f>
        <v>#N/A</v>
      </c>
      <c r="D1657" s="59">
        <v>0</v>
      </c>
    </row>
    <row r="1658" spans="1:4" x14ac:dyDescent="0.2">
      <c r="A1658" s="67">
        <v>40006</v>
      </c>
      <c r="B1658" s="68" t="e">
        <f>NA()</f>
        <v>#N/A</v>
      </c>
      <c r="C1658" s="68" t="e">
        <f>NA()</f>
        <v>#N/A</v>
      </c>
      <c r="D1658" s="59">
        <v>0</v>
      </c>
    </row>
    <row r="1659" spans="1:4" x14ac:dyDescent="0.2">
      <c r="A1659" s="67">
        <v>40007</v>
      </c>
      <c r="B1659" s="68">
        <v>0.25</v>
      </c>
      <c r="C1659" s="68">
        <v>0.25</v>
      </c>
      <c r="D1659" s="59">
        <v>0</v>
      </c>
    </row>
    <row r="1660" spans="1:4" x14ac:dyDescent="0.2">
      <c r="A1660" s="67">
        <v>40008</v>
      </c>
      <c r="B1660" s="68">
        <v>0.25</v>
      </c>
      <c r="C1660" s="68">
        <v>0.25</v>
      </c>
      <c r="D1660" s="59">
        <v>0</v>
      </c>
    </row>
    <row r="1661" spans="1:4" x14ac:dyDescent="0.2">
      <c r="A1661" s="67">
        <v>40009</v>
      </c>
      <c r="B1661" s="68">
        <v>0.25</v>
      </c>
      <c r="C1661" s="68">
        <v>0.25</v>
      </c>
      <c r="D1661" s="59">
        <v>0</v>
      </c>
    </row>
    <row r="1662" spans="1:4" x14ac:dyDescent="0.2">
      <c r="A1662" s="67">
        <v>40010</v>
      </c>
      <c r="B1662" s="68">
        <v>0.25</v>
      </c>
      <c r="C1662" s="68">
        <v>0.25</v>
      </c>
      <c r="D1662" s="59">
        <v>0</v>
      </c>
    </row>
    <row r="1663" spans="1:4" x14ac:dyDescent="0.2">
      <c r="A1663" s="67">
        <v>40011</v>
      </c>
      <c r="B1663" s="68">
        <v>0.25</v>
      </c>
      <c r="C1663" s="68">
        <v>0.25</v>
      </c>
      <c r="D1663" s="59">
        <v>0</v>
      </c>
    </row>
    <row r="1664" spans="1:4" x14ac:dyDescent="0.2">
      <c r="A1664" s="67">
        <v>40012</v>
      </c>
      <c r="B1664" s="68" t="e">
        <f>NA()</f>
        <v>#N/A</v>
      </c>
      <c r="C1664" s="68" t="e">
        <f>NA()</f>
        <v>#N/A</v>
      </c>
      <c r="D1664" s="59">
        <v>0</v>
      </c>
    </row>
    <row r="1665" spans="1:4" x14ac:dyDescent="0.2">
      <c r="A1665" s="67">
        <v>40013</v>
      </c>
      <c r="B1665" s="68" t="e">
        <f>NA()</f>
        <v>#N/A</v>
      </c>
      <c r="C1665" s="68" t="e">
        <f>NA()</f>
        <v>#N/A</v>
      </c>
      <c r="D1665" s="59">
        <v>0</v>
      </c>
    </row>
    <row r="1666" spans="1:4" x14ac:dyDescent="0.2">
      <c r="A1666" s="67">
        <v>40014</v>
      </c>
      <c r="B1666" s="68">
        <v>0.25</v>
      </c>
      <c r="C1666" s="68">
        <v>0.25</v>
      </c>
      <c r="D1666" s="59">
        <v>0</v>
      </c>
    </row>
    <row r="1667" spans="1:4" x14ac:dyDescent="0.2">
      <c r="A1667" s="67">
        <v>40015</v>
      </c>
      <c r="B1667" s="68">
        <v>0.25</v>
      </c>
      <c r="C1667" s="68">
        <v>0.25</v>
      </c>
      <c r="D1667" s="59">
        <v>0</v>
      </c>
    </row>
    <row r="1668" spans="1:4" x14ac:dyDescent="0.2">
      <c r="A1668" s="67">
        <v>40016</v>
      </c>
      <c r="B1668" s="68">
        <v>0.25</v>
      </c>
      <c r="C1668" s="68">
        <v>0.25</v>
      </c>
      <c r="D1668" s="59">
        <v>0</v>
      </c>
    </row>
    <row r="1669" spans="1:4" x14ac:dyDescent="0.2">
      <c r="A1669" s="67">
        <v>40017</v>
      </c>
      <c r="B1669" s="68">
        <v>0.25</v>
      </c>
      <c r="C1669" s="68">
        <v>0.25</v>
      </c>
      <c r="D1669" s="59">
        <v>0</v>
      </c>
    </row>
    <row r="1670" spans="1:4" x14ac:dyDescent="0.2">
      <c r="A1670" s="67">
        <v>40018</v>
      </c>
      <c r="B1670" s="68">
        <v>0.25</v>
      </c>
      <c r="C1670" s="68">
        <v>0.25</v>
      </c>
      <c r="D1670" s="59">
        <v>0</v>
      </c>
    </row>
    <row r="1671" spans="1:4" x14ac:dyDescent="0.2">
      <c r="A1671" s="67">
        <v>40019</v>
      </c>
      <c r="B1671" s="68" t="e">
        <f>NA()</f>
        <v>#N/A</v>
      </c>
      <c r="C1671" s="68" t="e">
        <f>NA()</f>
        <v>#N/A</v>
      </c>
      <c r="D1671" s="59">
        <v>0</v>
      </c>
    </row>
    <row r="1672" spans="1:4" x14ac:dyDescent="0.2">
      <c r="A1672" s="67">
        <v>40020</v>
      </c>
      <c r="B1672" s="68" t="e">
        <f>NA()</f>
        <v>#N/A</v>
      </c>
      <c r="C1672" s="68" t="e">
        <f>NA()</f>
        <v>#N/A</v>
      </c>
      <c r="D1672" s="59">
        <v>0</v>
      </c>
    </row>
    <row r="1673" spans="1:4" x14ac:dyDescent="0.2">
      <c r="A1673" s="67">
        <v>40021</v>
      </c>
      <c r="B1673" s="68">
        <v>0.25</v>
      </c>
      <c r="C1673" s="68">
        <v>0.25</v>
      </c>
      <c r="D1673" s="59">
        <v>0</v>
      </c>
    </row>
    <row r="1674" spans="1:4" x14ac:dyDescent="0.2">
      <c r="A1674" s="67">
        <v>40022</v>
      </c>
      <c r="B1674" s="68">
        <v>0.25</v>
      </c>
      <c r="C1674" s="68">
        <v>0.25</v>
      </c>
      <c r="D1674" s="59">
        <v>0</v>
      </c>
    </row>
    <row r="1675" spans="1:4" x14ac:dyDescent="0.2">
      <c r="A1675" s="67">
        <v>40023</v>
      </c>
      <c r="B1675" s="68">
        <v>0.25</v>
      </c>
      <c r="C1675" s="68">
        <v>0.25</v>
      </c>
      <c r="D1675" s="59">
        <v>0</v>
      </c>
    </row>
    <row r="1676" spans="1:4" x14ac:dyDescent="0.2">
      <c r="A1676" s="67">
        <v>40024</v>
      </c>
      <c r="B1676" s="68">
        <v>0.25</v>
      </c>
      <c r="C1676" s="68">
        <v>0.25</v>
      </c>
      <c r="D1676" s="59">
        <v>0</v>
      </c>
    </row>
    <row r="1677" spans="1:4" x14ac:dyDescent="0.2">
      <c r="A1677" s="67">
        <v>40025</v>
      </c>
      <c r="B1677" s="68">
        <v>0.25</v>
      </c>
      <c r="C1677" s="68">
        <v>0.25</v>
      </c>
      <c r="D1677" s="59">
        <v>0</v>
      </c>
    </row>
    <row r="1678" spans="1:4" x14ac:dyDescent="0.2">
      <c r="A1678" s="67">
        <v>40026</v>
      </c>
      <c r="B1678" s="68" t="e">
        <f>NA()</f>
        <v>#N/A</v>
      </c>
      <c r="C1678" s="68" t="e">
        <f>NA()</f>
        <v>#N/A</v>
      </c>
      <c r="D1678" s="59">
        <v>0</v>
      </c>
    </row>
    <row r="1679" spans="1:4" x14ac:dyDescent="0.2">
      <c r="A1679" s="67">
        <v>40027</v>
      </c>
      <c r="B1679" s="68" t="e">
        <f>NA()</f>
        <v>#N/A</v>
      </c>
      <c r="C1679" s="68" t="e">
        <f>NA()</f>
        <v>#N/A</v>
      </c>
      <c r="D1679" s="59">
        <v>0</v>
      </c>
    </row>
    <row r="1680" spans="1:4" x14ac:dyDescent="0.2">
      <c r="A1680" s="67">
        <v>40028</v>
      </c>
      <c r="B1680" s="68">
        <v>0.25</v>
      </c>
      <c r="C1680" s="68">
        <v>0.25</v>
      </c>
      <c r="D1680" s="59">
        <v>0</v>
      </c>
    </row>
    <row r="1681" spans="1:4" x14ac:dyDescent="0.2">
      <c r="A1681" s="67">
        <v>40029</v>
      </c>
      <c r="B1681" s="68">
        <v>0.25</v>
      </c>
      <c r="C1681" s="68">
        <v>0.25</v>
      </c>
      <c r="D1681" s="59">
        <v>0</v>
      </c>
    </row>
    <row r="1682" spans="1:4" x14ac:dyDescent="0.2">
      <c r="A1682" s="67">
        <v>40030</v>
      </c>
      <c r="B1682" s="68">
        <v>0.25</v>
      </c>
      <c r="C1682" s="68">
        <v>0.25</v>
      </c>
      <c r="D1682" s="59">
        <v>0</v>
      </c>
    </row>
    <row r="1683" spans="1:4" x14ac:dyDescent="0.2">
      <c r="A1683" s="67">
        <v>40031</v>
      </c>
      <c r="B1683" s="68">
        <v>0.25</v>
      </c>
      <c r="C1683" s="68">
        <v>0.25</v>
      </c>
      <c r="D1683" s="59">
        <v>0</v>
      </c>
    </row>
    <row r="1684" spans="1:4" x14ac:dyDescent="0.2">
      <c r="A1684" s="67">
        <v>40032</v>
      </c>
      <c r="B1684" s="68">
        <v>0.25</v>
      </c>
      <c r="C1684" s="68">
        <v>0.25</v>
      </c>
      <c r="D1684" s="59">
        <v>0</v>
      </c>
    </row>
    <row r="1685" spans="1:4" x14ac:dyDescent="0.2">
      <c r="A1685" s="67">
        <v>40033</v>
      </c>
      <c r="B1685" s="68" t="e">
        <f>NA()</f>
        <v>#N/A</v>
      </c>
      <c r="C1685" s="68" t="e">
        <f>NA()</f>
        <v>#N/A</v>
      </c>
      <c r="D1685" s="59">
        <v>0</v>
      </c>
    </row>
    <row r="1686" spans="1:4" x14ac:dyDescent="0.2">
      <c r="A1686" s="67">
        <v>40034</v>
      </c>
      <c r="B1686" s="68" t="e">
        <f>NA()</f>
        <v>#N/A</v>
      </c>
      <c r="C1686" s="68" t="e">
        <f>NA()</f>
        <v>#N/A</v>
      </c>
      <c r="D1686" s="59">
        <v>0</v>
      </c>
    </row>
    <row r="1687" spans="1:4" x14ac:dyDescent="0.2">
      <c r="A1687" s="67">
        <v>40035</v>
      </c>
      <c r="B1687" s="68">
        <v>0.25</v>
      </c>
      <c r="C1687" s="68">
        <v>0.25</v>
      </c>
      <c r="D1687" s="59">
        <v>0</v>
      </c>
    </row>
    <row r="1688" spans="1:4" x14ac:dyDescent="0.2">
      <c r="A1688" s="67">
        <v>40036</v>
      </c>
      <c r="B1688" s="68">
        <v>0.25</v>
      </c>
      <c r="C1688" s="68">
        <v>0.25</v>
      </c>
      <c r="D1688" s="59">
        <v>0</v>
      </c>
    </row>
    <row r="1689" spans="1:4" x14ac:dyDescent="0.2">
      <c r="A1689" s="67">
        <v>40037</v>
      </c>
      <c r="B1689" s="68">
        <v>0.25</v>
      </c>
      <c r="C1689" s="68">
        <v>0.25</v>
      </c>
      <c r="D1689" s="59">
        <v>0</v>
      </c>
    </row>
    <row r="1690" spans="1:4" x14ac:dyDescent="0.2">
      <c r="A1690" s="67">
        <v>40038</v>
      </c>
      <c r="B1690" s="68">
        <v>0.25</v>
      </c>
      <c r="C1690" s="68">
        <v>0.25</v>
      </c>
      <c r="D1690" s="59">
        <v>0</v>
      </c>
    </row>
    <row r="1691" spans="1:4" x14ac:dyDescent="0.2">
      <c r="A1691" s="67">
        <v>40039</v>
      </c>
      <c r="B1691" s="68">
        <v>0.25</v>
      </c>
      <c r="C1691" s="68">
        <v>0.25</v>
      </c>
      <c r="D1691" s="59">
        <v>0</v>
      </c>
    </row>
    <row r="1692" spans="1:4" x14ac:dyDescent="0.2">
      <c r="A1692" s="67">
        <v>40040</v>
      </c>
      <c r="B1692" s="68" t="e">
        <f>NA()</f>
        <v>#N/A</v>
      </c>
      <c r="C1692" s="68" t="e">
        <f>NA()</f>
        <v>#N/A</v>
      </c>
      <c r="D1692" s="59">
        <v>0</v>
      </c>
    </row>
    <row r="1693" spans="1:4" x14ac:dyDescent="0.2">
      <c r="A1693" s="67">
        <v>40041</v>
      </c>
      <c r="B1693" s="68" t="e">
        <f>NA()</f>
        <v>#N/A</v>
      </c>
      <c r="C1693" s="68" t="e">
        <f>NA()</f>
        <v>#N/A</v>
      </c>
      <c r="D1693" s="59">
        <v>0</v>
      </c>
    </row>
    <row r="1694" spans="1:4" x14ac:dyDescent="0.2">
      <c r="A1694" s="67">
        <v>40042</v>
      </c>
      <c r="B1694" s="68">
        <v>0.25</v>
      </c>
      <c r="C1694" s="68">
        <v>0.25</v>
      </c>
      <c r="D1694" s="59">
        <v>0</v>
      </c>
    </row>
    <row r="1695" spans="1:4" x14ac:dyDescent="0.2">
      <c r="A1695" s="67">
        <v>40043</v>
      </c>
      <c r="B1695" s="68">
        <v>0.25</v>
      </c>
      <c r="C1695" s="68">
        <v>0.25</v>
      </c>
      <c r="D1695" s="59">
        <v>0</v>
      </c>
    </row>
    <row r="1696" spans="1:4" x14ac:dyDescent="0.2">
      <c r="A1696" s="67">
        <v>40044</v>
      </c>
      <c r="B1696" s="68">
        <v>0.25</v>
      </c>
      <c r="C1696" s="68">
        <v>0.25</v>
      </c>
      <c r="D1696" s="59">
        <v>0</v>
      </c>
    </row>
    <row r="1697" spans="1:4" x14ac:dyDescent="0.2">
      <c r="A1697" s="67">
        <v>40045</v>
      </c>
      <c r="B1697" s="68">
        <v>0.25</v>
      </c>
      <c r="C1697" s="68">
        <v>0.25</v>
      </c>
      <c r="D1697" s="59">
        <v>0</v>
      </c>
    </row>
    <row r="1698" spans="1:4" x14ac:dyDescent="0.2">
      <c r="A1698" s="67">
        <v>40046</v>
      </c>
      <c r="B1698" s="68">
        <v>0.25</v>
      </c>
      <c r="C1698" s="68">
        <v>0.25</v>
      </c>
      <c r="D1698" s="59">
        <v>0</v>
      </c>
    </row>
    <row r="1699" spans="1:4" x14ac:dyDescent="0.2">
      <c r="A1699" s="67">
        <v>40047</v>
      </c>
      <c r="B1699" s="68" t="e">
        <f>NA()</f>
        <v>#N/A</v>
      </c>
      <c r="C1699" s="68" t="e">
        <f>NA()</f>
        <v>#N/A</v>
      </c>
      <c r="D1699" s="59">
        <v>0</v>
      </c>
    </row>
    <row r="1700" spans="1:4" x14ac:dyDescent="0.2">
      <c r="A1700" s="67">
        <v>40048</v>
      </c>
      <c r="B1700" s="68" t="e">
        <f>NA()</f>
        <v>#N/A</v>
      </c>
      <c r="C1700" s="68" t="e">
        <f>NA()</f>
        <v>#N/A</v>
      </c>
      <c r="D1700" s="59">
        <v>0</v>
      </c>
    </row>
    <row r="1701" spans="1:4" x14ac:dyDescent="0.2">
      <c r="A1701" s="67">
        <v>40049</v>
      </c>
      <c r="B1701" s="68">
        <v>0.25</v>
      </c>
      <c r="C1701" s="68">
        <v>0.25</v>
      </c>
      <c r="D1701" s="59">
        <v>0</v>
      </c>
    </row>
    <row r="1702" spans="1:4" x14ac:dyDescent="0.2">
      <c r="A1702" s="67">
        <v>40050</v>
      </c>
      <c r="B1702" s="68">
        <v>0.25</v>
      </c>
      <c r="C1702" s="68">
        <v>0.25</v>
      </c>
      <c r="D1702" s="59">
        <v>0</v>
      </c>
    </row>
    <row r="1703" spans="1:4" x14ac:dyDescent="0.2">
      <c r="A1703" s="67">
        <v>40051</v>
      </c>
      <c r="B1703" s="68">
        <v>0.25</v>
      </c>
      <c r="C1703" s="68">
        <v>0.25</v>
      </c>
      <c r="D1703" s="59">
        <v>0</v>
      </c>
    </row>
    <row r="1704" spans="1:4" x14ac:dyDescent="0.2">
      <c r="A1704" s="67">
        <v>40052</v>
      </c>
      <c r="B1704" s="68">
        <v>0.25</v>
      </c>
      <c r="C1704" s="68">
        <v>0.25</v>
      </c>
      <c r="D1704" s="59">
        <v>0</v>
      </c>
    </row>
    <row r="1705" spans="1:4" x14ac:dyDescent="0.2">
      <c r="A1705" s="67">
        <v>40053</v>
      </c>
      <c r="B1705" s="68">
        <v>0.25</v>
      </c>
      <c r="C1705" s="68">
        <v>0.25</v>
      </c>
      <c r="D1705" s="59">
        <v>0</v>
      </c>
    </row>
    <row r="1706" spans="1:4" x14ac:dyDescent="0.2">
      <c r="A1706" s="67">
        <v>40054</v>
      </c>
      <c r="B1706" s="68" t="e">
        <f>NA()</f>
        <v>#N/A</v>
      </c>
      <c r="C1706" s="68" t="e">
        <f>NA()</f>
        <v>#N/A</v>
      </c>
      <c r="D1706" s="59">
        <v>0</v>
      </c>
    </row>
    <row r="1707" spans="1:4" x14ac:dyDescent="0.2">
      <c r="A1707" s="67">
        <v>40055</v>
      </c>
      <c r="B1707" s="68" t="e">
        <f>NA()</f>
        <v>#N/A</v>
      </c>
      <c r="C1707" s="68" t="e">
        <f>NA()</f>
        <v>#N/A</v>
      </c>
      <c r="D1707" s="59">
        <v>0</v>
      </c>
    </row>
    <row r="1708" spans="1:4" x14ac:dyDescent="0.2">
      <c r="A1708" s="67">
        <v>40056</v>
      </c>
      <c r="B1708" s="68">
        <v>0.25</v>
      </c>
      <c r="C1708" s="68">
        <v>0.25</v>
      </c>
      <c r="D1708" s="59">
        <v>0</v>
      </c>
    </row>
    <row r="1709" spans="1:4" x14ac:dyDescent="0.2">
      <c r="A1709" s="67">
        <v>40057</v>
      </c>
      <c r="B1709" s="68">
        <v>0.25</v>
      </c>
      <c r="C1709" s="68">
        <v>0.25</v>
      </c>
      <c r="D1709" s="59">
        <v>0</v>
      </c>
    </row>
    <row r="1710" spans="1:4" x14ac:dyDescent="0.2">
      <c r="A1710" s="67">
        <v>40058</v>
      </c>
      <c r="B1710" s="68">
        <v>0.25</v>
      </c>
      <c r="C1710" s="68">
        <v>0.25</v>
      </c>
      <c r="D1710" s="59">
        <v>0</v>
      </c>
    </row>
    <row r="1711" spans="1:4" x14ac:dyDescent="0.2">
      <c r="A1711" s="67">
        <v>40059</v>
      </c>
      <c r="B1711" s="68">
        <v>0.25</v>
      </c>
      <c r="C1711" s="68">
        <v>0.25</v>
      </c>
      <c r="D1711" s="59">
        <v>0</v>
      </c>
    </row>
    <row r="1712" spans="1:4" x14ac:dyDescent="0.2">
      <c r="A1712" s="67">
        <v>40060</v>
      </c>
      <c r="B1712" s="68">
        <v>0.25</v>
      </c>
      <c r="C1712" s="68">
        <v>0.25</v>
      </c>
      <c r="D1712" s="59">
        <v>0</v>
      </c>
    </row>
    <row r="1713" spans="1:4" x14ac:dyDescent="0.2">
      <c r="A1713" s="67">
        <v>40061</v>
      </c>
      <c r="B1713" s="68" t="e">
        <f>NA()</f>
        <v>#N/A</v>
      </c>
      <c r="C1713" s="68" t="e">
        <f>NA()</f>
        <v>#N/A</v>
      </c>
      <c r="D1713" s="59">
        <v>0</v>
      </c>
    </row>
    <row r="1714" spans="1:4" x14ac:dyDescent="0.2">
      <c r="A1714" s="67">
        <v>40062</v>
      </c>
      <c r="B1714" s="68" t="e">
        <f>NA()</f>
        <v>#N/A</v>
      </c>
      <c r="C1714" s="68" t="e">
        <f>NA()</f>
        <v>#N/A</v>
      </c>
      <c r="D1714" s="59">
        <v>0</v>
      </c>
    </row>
    <row r="1715" spans="1:4" x14ac:dyDescent="0.2">
      <c r="A1715" s="67">
        <v>40063</v>
      </c>
      <c r="B1715" s="68">
        <v>0.25</v>
      </c>
      <c r="C1715" s="68">
        <v>0.25</v>
      </c>
      <c r="D1715" s="59">
        <v>0</v>
      </c>
    </row>
    <row r="1716" spans="1:4" x14ac:dyDescent="0.2">
      <c r="A1716" s="67">
        <v>40064</v>
      </c>
      <c r="B1716" s="68">
        <v>0.25</v>
      </c>
      <c r="C1716" s="68">
        <v>0.25</v>
      </c>
      <c r="D1716" s="59">
        <v>0</v>
      </c>
    </row>
    <row r="1717" spans="1:4" x14ac:dyDescent="0.2">
      <c r="A1717" s="67">
        <v>40065</v>
      </c>
      <c r="B1717" s="68">
        <v>0.25</v>
      </c>
      <c r="C1717" s="68">
        <v>0.25</v>
      </c>
      <c r="D1717" s="59">
        <v>0</v>
      </c>
    </row>
    <row r="1718" spans="1:4" x14ac:dyDescent="0.2">
      <c r="A1718" s="67">
        <v>40066</v>
      </c>
      <c r="B1718" s="68">
        <v>0.25</v>
      </c>
      <c r="C1718" s="68">
        <v>0.25</v>
      </c>
      <c r="D1718" s="59">
        <v>0</v>
      </c>
    </row>
    <row r="1719" spans="1:4" x14ac:dyDescent="0.2">
      <c r="A1719" s="67">
        <v>40067</v>
      </c>
      <c r="B1719" s="68">
        <v>0.25</v>
      </c>
      <c r="C1719" s="68">
        <v>0.25</v>
      </c>
      <c r="D1719" s="59">
        <v>0</v>
      </c>
    </row>
    <row r="1720" spans="1:4" x14ac:dyDescent="0.2">
      <c r="A1720" s="67">
        <v>40068</v>
      </c>
      <c r="B1720" s="68" t="e">
        <f>NA()</f>
        <v>#N/A</v>
      </c>
      <c r="C1720" s="68" t="e">
        <f>NA()</f>
        <v>#N/A</v>
      </c>
      <c r="D1720" s="59">
        <v>0</v>
      </c>
    </row>
    <row r="1721" spans="1:4" x14ac:dyDescent="0.2">
      <c r="A1721" s="67">
        <v>40069</v>
      </c>
      <c r="B1721" s="68" t="e">
        <f>NA()</f>
        <v>#N/A</v>
      </c>
      <c r="C1721" s="68" t="e">
        <f>NA()</f>
        <v>#N/A</v>
      </c>
      <c r="D1721" s="59">
        <v>0</v>
      </c>
    </row>
    <row r="1722" spans="1:4" x14ac:dyDescent="0.2">
      <c r="A1722" s="67">
        <v>40070</v>
      </c>
      <c r="B1722" s="68">
        <v>0.25</v>
      </c>
      <c r="C1722" s="68">
        <v>0.25</v>
      </c>
      <c r="D1722" s="59">
        <v>0</v>
      </c>
    </row>
    <row r="1723" spans="1:4" x14ac:dyDescent="0.2">
      <c r="A1723" s="67">
        <v>40071</v>
      </c>
      <c r="B1723" s="68">
        <v>0.25</v>
      </c>
      <c r="C1723" s="68">
        <v>0.25</v>
      </c>
      <c r="D1723" s="59">
        <v>0</v>
      </c>
    </row>
    <row r="1724" spans="1:4" x14ac:dyDescent="0.2">
      <c r="A1724" s="67">
        <v>40072</v>
      </c>
      <c r="B1724" s="68">
        <v>0.25</v>
      </c>
      <c r="C1724" s="68">
        <v>0.25</v>
      </c>
      <c r="D1724" s="59">
        <v>0</v>
      </c>
    </row>
    <row r="1725" spans="1:4" x14ac:dyDescent="0.2">
      <c r="A1725" s="67">
        <v>40073</v>
      </c>
      <c r="B1725" s="68">
        <v>0.25</v>
      </c>
      <c r="C1725" s="68">
        <v>0.25</v>
      </c>
      <c r="D1725" s="59">
        <v>0</v>
      </c>
    </row>
    <row r="1726" spans="1:4" x14ac:dyDescent="0.2">
      <c r="A1726" s="67">
        <v>40074</v>
      </c>
      <c r="B1726" s="68">
        <v>0.25</v>
      </c>
      <c r="C1726" s="68">
        <v>0.25</v>
      </c>
      <c r="D1726" s="59">
        <v>0</v>
      </c>
    </row>
    <row r="1727" spans="1:4" x14ac:dyDescent="0.2">
      <c r="A1727" s="67">
        <v>40075</v>
      </c>
      <c r="B1727" s="68" t="e">
        <f>NA()</f>
        <v>#N/A</v>
      </c>
      <c r="C1727" s="68" t="e">
        <f>NA()</f>
        <v>#N/A</v>
      </c>
      <c r="D1727" s="59">
        <v>0</v>
      </c>
    </row>
    <row r="1728" spans="1:4" x14ac:dyDescent="0.2">
      <c r="A1728" s="67">
        <v>40076</v>
      </c>
      <c r="B1728" s="68" t="e">
        <f>NA()</f>
        <v>#N/A</v>
      </c>
      <c r="C1728" s="68" t="e">
        <f>NA()</f>
        <v>#N/A</v>
      </c>
      <c r="D1728" s="59">
        <v>0</v>
      </c>
    </row>
    <row r="1729" spans="1:4" x14ac:dyDescent="0.2">
      <c r="A1729" s="67">
        <v>40077</v>
      </c>
      <c r="B1729" s="68">
        <v>0.25</v>
      </c>
      <c r="C1729" s="68">
        <v>0.25</v>
      </c>
      <c r="D1729" s="59">
        <v>0</v>
      </c>
    </row>
    <row r="1730" spans="1:4" x14ac:dyDescent="0.2">
      <c r="A1730" s="67">
        <v>40078</v>
      </c>
      <c r="B1730" s="68">
        <v>0.25</v>
      </c>
      <c r="C1730" s="68">
        <v>0.25</v>
      </c>
      <c r="D1730" s="59">
        <v>0</v>
      </c>
    </row>
    <row r="1731" spans="1:4" x14ac:dyDescent="0.2">
      <c r="A1731" s="67">
        <v>40079</v>
      </c>
      <c r="B1731" s="68">
        <v>0.25</v>
      </c>
      <c r="C1731" s="68">
        <v>0.25</v>
      </c>
      <c r="D1731" s="59">
        <v>0</v>
      </c>
    </row>
    <row r="1732" spans="1:4" x14ac:dyDescent="0.2">
      <c r="A1732" s="67">
        <v>40080</v>
      </c>
      <c r="B1732" s="68">
        <v>0.25</v>
      </c>
      <c r="C1732" s="68">
        <v>0.25</v>
      </c>
      <c r="D1732" s="59">
        <v>0</v>
      </c>
    </row>
    <row r="1733" spans="1:4" x14ac:dyDescent="0.2">
      <c r="A1733" s="67">
        <v>40081</v>
      </c>
      <c r="B1733" s="68">
        <v>0.25</v>
      </c>
      <c r="C1733" s="68">
        <v>0.25</v>
      </c>
      <c r="D1733" s="59">
        <v>0</v>
      </c>
    </row>
    <row r="1734" spans="1:4" x14ac:dyDescent="0.2">
      <c r="A1734" s="67">
        <v>40082</v>
      </c>
      <c r="B1734" s="68" t="e">
        <f>NA()</f>
        <v>#N/A</v>
      </c>
      <c r="C1734" s="68" t="e">
        <f>NA()</f>
        <v>#N/A</v>
      </c>
      <c r="D1734" s="59">
        <v>0</v>
      </c>
    </row>
    <row r="1735" spans="1:4" x14ac:dyDescent="0.2">
      <c r="A1735" s="67">
        <v>40083</v>
      </c>
      <c r="B1735" s="68" t="e">
        <f>NA()</f>
        <v>#N/A</v>
      </c>
      <c r="C1735" s="68" t="e">
        <f>NA()</f>
        <v>#N/A</v>
      </c>
      <c r="D1735" s="59">
        <v>0</v>
      </c>
    </row>
    <row r="1736" spans="1:4" x14ac:dyDescent="0.2">
      <c r="A1736" s="67">
        <v>40084</v>
      </c>
      <c r="B1736" s="68">
        <v>0.25</v>
      </c>
      <c r="C1736" s="68">
        <v>0.25</v>
      </c>
      <c r="D1736" s="59">
        <v>0</v>
      </c>
    </row>
    <row r="1737" spans="1:4" x14ac:dyDescent="0.2">
      <c r="A1737" s="67">
        <v>40085</v>
      </c>
      <c r="B1737" s="68">
        <v>0.25</v>
      </c>
      <c r="C1737" s="68">
        <v>0.25</v>
      </c>
      <c r="D1737" s="59">
        <v>0</v>
      </c>
    </row>
    <row r="1738" spans="1:4" x14ac:dyDescent="0.2">
      <c r="A1738" s="67">
        <v>40086</v>
      </c>
      <c r="B1738" s="68">
        <v>0.25</v>
      </c>
      <c r="C1738" s="68">
        <v>0.25</v>
      </c>
      <c r="D1738" s="59">
        <v>0</v>
      </c>
    </row>
    <row r="1739" spans="1:4" x14ac:dyDescent="0.2">
      <c r="A1739" s="67">
        <v>40087</v>
      </c>
      <c r="B1739" s="68">
        <v>0.25</v>
      </c>
      <c r="C1739" s="68">
        <v>0.25</v>
      </c>
      <c r="D1739" s="59">
        <v>0</v>
      </c>
    </row>
    <row r="1740" spans="1:4" x14ac:dyDescent="0.2">
      <c r="A1740" s="67">
        <v>40088</v>
      </c>
      <c r="B1740" s="68">
        <v>0.25</v>
      </c>
      <c r="C1740" s="68">
        <v>0.25</v>
      </c>
      <c r="D1740" s="59">
        <v>0</v>
      </c>
    </row>
    <row r="1741" spans="1:4" x14ac:dyDescent="0.2">
      <c r="A1741" s="67">
        <v>40089</v>
      </c>
      <c r="B1741" s="68" t="e">
        <f>NA()</f>
        <v>#N/A</v>
      </c>
      <c r="C1741" s="68" t="e">
        <f>NA()</f>
        <v>#N/A</v>
      </c>
      <c r="D1741" s="59">
        <v>0</v>
      </c>
    </row>
    <row r="1742" spans="1:4" x14ac:dyDescent="0.2">
      <c r="A1742" s="67">
        <v>40090</v>
      </c>
      <c r="B1742" s="68" t="e">
        <f>NA()</f>
        <v>#N/A</v>
      </c>
      <c r="C1742" s="68" t="e">
        <f>NA()</f>
        <v>#N/A</v>
      </c>
      <c r="D1742" s="59">
        <v>0</v>
      </c>
    </row>
    <row r="1743" spans="1:4" x14ac:dyDescent="0.2">
      <c r="A1743" s="67">
        <v>40091</v>
      </c>
      <c r="B1743" s="68">
        <v>0.25</v>
      </c>
      <c r="C1743" s="68">
        <v>0.25</v>
      </c>
      <c r="D1743" s="59">
        <v>0</v>
      </c>
    </row>
    <row r="1744" spans="1:4" x14ac:dyDescent="0.2">
      <c r="A1744" s="67">
        <v>40092</v>
      </c>
      <c r="B1744" s="68">
        <v>0.25</v>
      </c>
      <c r="C1744" s="68">
        <v>0.25</v>
      </c>
      <c r="D1744" s="59">
        <v>0</v>
      </c>
    </row>
    <row r="1745" spans="1:4" x14ac:dyDescent="0.2">
      <c r="A1745" s="67">
        <v>40093</v>
      </c>
      <c r="B1745" s="68">
        <v>0.25</v>
      </c>
      <c r="C1745" s="68">
        <v>0.25</v>
      </c>
      <c r="D1745" s="59">
        <v>0</v>
      </c>
    </row>
    <row r="1746" spans="1:4" x14ac:dyDescent="0.2">
      <c r="A1746" s="67">
        <v>40094</v>
      </c>
      <c r="B1746" s="68">
        <v>0.25</v>
      </c>
      <c r="C1746" s="68">
        <v>0.25</v>
      </c>
      <c r="D1746" s="59">
        <v>0</v>
      </c>
    </row>
    <row r="1747" spans="1:4" x14ac:dyDescent="0.2">
      <c r="A1747" s="67">
        <v>40095</v>
      </c>
      <c r="B1747" s="68">
        <v>0.25</v>
      </c>
      <c r="C1747" s="68">
        <v>0.25</v>
      </c>
      <c r="D1747" s="59">
        <v>0</v>
      </c>
    </row>
    <row r="1748" spans="1:4" x14ac:dyDescent="0.2">
      <c r="A1748" s="67">
        <v>40096</v>
      </c>
      <c r="B1748" s="68" t="e">
        <f>NA()</f>
        <v>#N/A</v>
      </c>
      <c r="C1748" s="68" t="e">
        <f>NA()</f>
        <v>#N/A</v>
      </c>
      <c r="D1748" s="59">
        <v>0</v>
      </c>
    </row>
    <row r="1749" spans="1:4" x14ac:dyDescent="0.2">
      <c r="A1749" s="67">
        <v>40097</v>
      </c>
      <c r="B1749" s="68" t="e">
        <f>NA()</f>
        <v>#N/A</v>
      </c>
      <c r="C1749" s="68" t="e">
        <f>NA()</f>
        <v>#N/A</v>
      </c>
      <c r="D1749" s="59">
        <v>0</v>
      </c>
    </row>
    <row r="1750" spans="1:4" x14ac:dyDescent="0.2">
      <c r="A1750" s="67">
        <v>40098</v>
      </c>
      <c r="B1750" s="68">
        <v>0.25</v>
      </c>
      <c r="C1750" s="68">
        <v>0.25</v>
      </c>
      <c r="D1750" s="59">
        <v>0</v>
      </c>
    </row>
    <row r="1751" spans="1:4" x14ac:dyDescent="0.2">
      <c r="A1751" s="67">
        <v>40099</v>
      </c>
      <c r="B1751" s="68">
        <v>0.25</v>
      </c>
      <c r="C1751" s="68">
        <v>0.25</v>
      </c>
      <c r="D1751" s="59">
        <v>0</v>
      </c>
    </row>
    <row r="1752" spans="1:4" x14ac:dyDescent="0.2">
      <c r="A1752" s="67">
        <v>40100</v>
      </c>
      <c r="B1752" s="68">
        <v>0.25</v>
      </c>
      <c r="C1752" s="68">
        <v>0.25</v>
      </c>
      <c r="D1752" s="59">
        <v>0</v>
      </c>
    </row>
    <row r="1753" spans="1:4" x14ac:dyDescent="0.2">
      <c r="A1753" s="67">
        <v>40101</v>
      </c>
      <c r="B1753" s="68">
        <v>0.25</v>
      </c>
      <c r="C1753" s="68">
        <v>0.25</v>
      </c>
      <c r="D1753" s="59">
        <v>0</v>
      </c>
    </row>
    <row r="1754" spans="1:4" x14ac:dyDescent="0.2">
      <c r="A1754" s="67">
        <v>40102</v>
      </c>
      <c r="B1754" s="68">
        <v>0.25</v>
      </c>
      <c r="C1754" s="68">
        <v>0.25</v>
      </c>
      <c r="D1754" s="59">
        <v>0</v>
      </c>
    </row>
    <row r="1755" spans="1:4" x14ac:dyDescent="0.2">
      <c r="A1755" s="67">
        <v>40103</v>
      </c>
      <c r="B1755" s="68" t="e">
        <f>NA()</f>
        <v>#N/A</v>
      </c>
      <c r="C1755" s="68" t="e">
        <f>NA()</f>
        <v>#N/A</v>
      </c>
      <c r="D1755" s="59">
        <v>0</v>
      </c>
    </row>
    <row r="1756" spans="1:4" x14ac:dyDescent="0.2">
      <c r="A1756" s="67">
        <v>40104</v>
      </c>
      <c r="B1756" s="68" t="e">
        <f>NA()</f>
        <v>#N/A</v>
      </c>
      <c r="C1756" s="68" t="e">
        <f>NA()</f>
        <v>#N/A</v>
      </c>
      <c r="D1756" s="59">
        <v>0</v>
      </c>
    </row>
    <row r="1757" spans="1:4" x14ac:dyDescent="0.2">
      <c r="A1757" s="67">
        <v>40105</v>
      </c>
      <c r="B1757" s="68">
        <v>0.25</v>
      </c>
      <c r="C1757" s="68">
        <v>0.25</v>
      </c>
      <c r="D1757" s="59">
        <v>0</v>
      </c>
    </row>
    <row r="1758" spans="1:4" x14ac:dyDescent="0.2">
      <c r="A1758" s="67">
        <v>40106</v>
      </c>
      <c r="B1758" s="68">
        <v>0.25</v>
      </c>
      <c r="C1758" s="68">
        <v>0.25</v>
      </c>
      <c r="D1758" s="59">
        <v>0</v>
      </c>
    </row>
    <row r="1759" spans="1:4" x14ac:dyDescent="0.2">
      <c r="A1759" s="67">
        <v>40107</v>
      </c>
      <c r="B1759" s="68">
        <v>0.25</v>
      </c>
      <c r="C1759" s="68">
        <v>0.25</v>
      </c>
      <c r="D1759" s="59">
        <v>0</v>
      </c>
    </row>
    <row r="1760" spans="1:4" x14ac:dyDescent="0.2">
      <c r="A1760" s="67">
        <v>40108</v>
      </c>
      <c r="B1760" s="68">
        <v>0.25</v>
      </c>
      <c r="C1760" s="68">
        <v>0.25</v>
      </c>
      <c r="D1760" s="59">
        <v>0</v>
      </c>
    </row>
    <row r="1761" spans="1:4" x14ac:dyDescent="0.2">
      <c r="A1761" s="67">
        <v>40109</v>
      </c>
      <c r="B1761" s="68">
        <v>0.25</v>
      </c>
      <c r="C1761" s="68">
        <v>0.25</v>
      </c>
      <c r="D1761" s="59">
        <v>0</v>
      </c>
    </row>
    <row r="1762" spans="1:4" x14ac:dyDescent="0.2">
      <c r="A1762" s="67">
        <v>40110</v>
      </c>
      <c r="B1762" s="68" t="e">
        <f>NA()</f>
        <v>#N/A</v>
      </c>
      <c r="C1762" s="68" t="e">
        <f>NA()</f>
        <v>#N/A</v>
      </c>
      <c r="D1762" s="59">
        <v>0</v>
      </c>
    </row>
    <row r="1763" spans="1:4" x14ac:dyDescent="0.2">
      <c r="A1763" s="67">
        <v>40111</v>
      </c>
      <c r="B1763" s="68" t="e">
        <f>NA()</f>
        <v>#N/A</v>
      </c>
      <c r="C1763" s="68" t="e">
        <f>NA()</f>
        <v>#N/A</v>
      </c>
      <c r="D1763" s="59">
        <v>0</v>
      </c>
    </row>
    <row r="1764" spans="1:4" x14ac:dyDescent="0.2">
      <c r="A1764" s="67">
        <v>40112</v>
      </c>
      <c r="B1764" s="68">
        <v>0.25</v>
      </c>
      <c r="C1764" s="68">
        <v>0.25</v>
      </c>
      <c r="D1764" s="59">
        <v>0</v>
      </c>
    </row>
    <row r="1765" spans="1:4" x14ac:dyDescent="0.2">
      <c r="A1765" s="67">
        <v>40113</v>
      </c>
      <c r="B1765" s="68">
        <v>0.25</v>
      </c>
      <c r="C1765" s="68">
        <v>0.25</v>
      </c>
      <c r="D1765" s="59">
        <v>0</v>
      </c>
    </row>
    <row r="1766" spans="1:4" x14ac:dyDescent="0.2">
      <c r="A1766" s="67">
        <v>40114</v>
      </c>
      <c r="B1766" s="68">
        <v>0.25</v>
      </c>
      <c r="C1766" s="68">
        <v>0.25</v>
      </c>
      <c r="D1766" s="59">
        <v>0</v>
      </c>
    </row>
    <row r="1767" spans="1:4" x14ac:dyDescent="0.2">
      <c r="A1767" s="67">
        <v>40115</v>
      </c>
      <c r="B1767" s="68">
        <v>0.25</v>
      </c>
      <c r="C1767" s="68">
        <v>0.25</v>
      </c>
      <c r="D1767" s="59">
        <v>0</v>
      </c>
    </row>
    <row r="1768" spans="1:4" x14ac:dyDescent="0.2">
      <c r="A1768" s="67">
        <v>40116</v>
      </c>
      <c r="B1768" s="68">
        <v>0.25</v>
      </c>
      <c r="C1768" s="68">
        <v>0.25</v>
      </c>
      <c r="D1768" s="59">
        <v>0</v>
      </c>
    </row>
    <row r="1769" spans="1:4" x14ac:dyDescent="0.2">
      <c r="A1769" s="67">
        <v>40117</v>
      </c>
      <c r="B1769" s="68" t="e">
        <f>NA()</f>
        <v>#N/A</v>
      </c>
      <c r="C1769" s="68" t="e">
        <f>NA()</f>
        <v>#N/A</v>
      </c>
      <c r="D1769" s="59">
        <v>0</v>
      </c>
    </row>
    <row r="1770" spans="1:4" x14ac:dyDescent="0.2">
      <c r="A1770" s="67">
        <v>40118</v>
      </c>
      <c r="B1770" s="68" t="e">
        <f>NA()</f>
        <v>#N/A</v>
      </c>
      <c r="C1770" s="68" t="e">
        <f>NA()</f>
        <v>#N/A</v>
      </c>
      <c r="D1770" s="59">
        <v>0</v>
      </c>
    </row>
    <row r="1771" spans="1:4" x14ac:dyDescent="0.2">
      <c r="A1771" s="67">
        <v>40119</v>
      </c>
      <c r="B1771" s="68">
        <v>0.25</v>
      </c>
      <c r="C1771" s="68">
        <v>0.25</v>
      </c>
      <c r="D1771" s="59">
        <v>0</v>
      </c>
    </row>
    <row r="1772" spans="1:4" x14ac:dyDescent="0.2">
      <c r="A1772" s="67">
        <v>40120</v>
      </c>
      <c r="B1772" s="68">
        <v>0.25</v>
      </c>
      <c r="C1772" s="68">
        <v>0.25</v>
      </c>
      <c r="D1772" s="59">
        <v>0</v>
      </c>
    </row>
    <row r="1773" spans="1:4" x14ac:dyDescent="0.2">
      <c r="A1773" s="67">
        <v>40121</v>
      </c>
      <c r="B1773" s="68">
        <v>0.25</v>
      </c>
      <c r="C1773" s="68">
        <v>0.25</v>
      </c>
      <c r="D1773" s="59">
        <v>0</v>
      </c>
    </row>
    <row r="1774" spans="1:4" x14ac:dyDescent="0.2">
      <c r="A1774" s="67">
        <v>40122</v>
      </c>
      <c r="B1774" s="68">
        <v>0.25</v>
      </c>
      <c r="C1774" s="68">
        <v>0.25</v>
      </c>
      <c r="D1774" s="59">
        <v>0</v>
      </c>
    </row>
    <row r="1775" spans="1:4" x14ac:dyDescent="0.2">
      <c r="A1775" s="67">
        <v>40123</v>
      </c>
      <c r="B1775" s="68">
        <v>0.25</v>
      </c>
      <c r="C1775" s="68">
        <v>0.25</v>
      </c>
      <c r="D1775" s="59">
        <v>0</v>
      </c>
    </row>
    <row r="1776" spans="1:4" x14ac:dyDescent="0.2">
      <c r="A1776" s="67">
        <v>40124</v>
      </c>
      <c r="B1776" s="68" t="e">
        <f>NA()</f>
        <v>#N/A</v>
      </c>
      <c r="C1776" s="68" t="e">
        <f>NA()</f>
        <v>#N/A</v>
      </c>
      <c r="D1776" s="59">
        <v>0</v>
      </c>
    </row>
    <row r="1777" spans="1:4" x14ac:dyDescent="0.2">
      <c r="A1777" s="67">
        <v>40125</v>
      </c>
      <c r="B1777" s="68" t="e">
        <f>NA()</f>
        <v>#N/A</v>
      </c>
      <c r="C1777" s="68" t="e">
        <f>NA()</f>
        <v>#N/A</v>
      </c>
      <c r="D1777" s="59">
        <v>0</v>
      </c>
    </row>
    <row r="1778" spans="1:4" x14ac:dyDescent="0.2">
      <c r="A1778" s="67">
        <v>40126</v>
      </c>
      <c r="B1778" s="68">
        <v>0.25</v>
      </c>
      <c r="C1778" s="68">
        <v>0.25</v>
      </c>
      <c r="D1778" s="59">
        <v>0</v>
      </c>
    </row>
    <row r="1779" spans="1:4" x14ac:dyDescent="0.2">
      <c r="A1779" s="67">
        <v>40127</v>
      </c>
      <c r="B1779" s="68">
        <v>0.25</v>
      </c>
      <c r="C1779" s="68">
        <v>0.25</v>
      </c>
      <c r="D1779" s="59">
        <v>0</v>
      </c>
    </row>
    <row r="1780" spans="1:4" x14ac:dyDescent="0.2">
      <c r="A1780" s="67">
        <v>40128</v>
      </c>
      <c r="B1780" s="68">
        <v>0.25</v>
      </c>
      <c r="C1780" s="68">
        <v>0.25</v>
      </c>
      <c r="D1780" s="59">
        <v>0</v>
      </c>
    </row>
    <row r="1781" spans="1:4" x14ac:dyDescent="0.2">
      <c r="A1781" s="67">
        <v>40129</v>
      </c>
      <c r="B1781" s="68">
        <v>0.25</v>
      </c>
      <c r="C1781" s="68">
        <v>0.25</v>
      </c>
      <c r="D1781" s="59">
        <v>0</v>
      </c>
    </row>
    <row r="1782" spans="1:4" x14ac:dyDescent="0.2">
      <c r="A1782" s="67">
        <v>40130</v>
      </c>
      <c r="B1782" s="68">
        <v>0.25</v>
      </c>
      <c r="C1782" s="68">
        <v>0.25</v>
      </c>
      <c r="D1782" s="59">
        <v>0</v>
      </c>
    </row>
    <row r="1783" spans="1:4" x14ac:dyDescent="0.2">
      <c r="A1783" s="67">
        <v>40131</v>
      </c>
      <c r="B1783" s="68" t="e">
        <f>NA()</f>
        <v>#N/A</v>
      </c>
      <c r="C1783" s="68" t="e">
        <f>NA()</f>
        <v>#N/A</v>
      </c>
      <c r="D1783" s="59">
        <v>0</v>
      </c>
    </row>
    <row r="1784" spans="1:4" x14ac:dyDescent="0.2">
      <c r="A1784" s="67">
        <v>40132</v>
      </c>
      <c r="B1784" s="68" t="e">
        <f>NA()</f>
        <v>#N/A</v>
      </c>
      <c r="C1784" s="68" t="e">
        <f>NA()</f>
        <v>#N/A</v>
      </c>
      <c r="D1784" s="59">
        <v>0</v>
      </c>
    </row>
    <row r="1785" spans="1:4" x14ac:dyDescent="0.2">
      <c r="A1785" s="67">
        <v>40133</v>
      </c>
      <c r="B1785" s="68">
        <v>0.25</v>
      </c>
      <c r="C1785" s="68">
        <v>0.25</v>
      </c>
      <c r="D1785" s="59">
        <v>0</v>
      </c>
    </row>
    <row r="1786" spans="1:4" x14ac:dyDescent="0.2">
      <c r="A1786" s="67">
        <v>40134</v>
      </c>
      <c r="B1786" s="68">
        <v>0.25</v>
      </c>
      <c r="C1786" s="68">
        <v>0.25</v>
      </c>
      <c r="D1786" s="59">
        <v>0</v>
      </c>
    </row>
    <row r="1787" spans="1:4" x14ac:dyDescent="0.2">
      <c r="A1787" s="67">
        <v>40135</v>
      </c>
      <c r="B1787" s="68">
        <v>0.25</v>
      </c>
      <c r="C1787" s="68">
        <v>0.25</v>
      </c>
      <c r="D1787" s="59">
        <v>0</v>
      </c>
    </row>
    <row r="1788" spans="1:4" x14ac:dyDescent="0.2">
      <c r="A1788" s="67">
        <v>40136</v>
      </c>
      <c r="B1788" s="68">
        <v>0.25</v>
      </c>
      <c r="C1788" s="68">
        <v>0.25</v>
      </c>
      <c r="D1788" s="59">
        <v>0</v>
      </c>
    </row>
    <row r="1789" spans="1:4" x14ac:dyDescent="0.2">
      <c r="A1789" s="67">
        <v>40137</v>
      </c>
      <c r="B1789" s="68">
        <v>0.25</v>
      </c>
      <c r="C1789" s="68">
        <v>0.25</v>
      </c>
      <c r="D1789" s="59">
        <v>0</v>
      </c>
    </row>
    <row r="1790" spans="1:4" x14ac:dyDescent="0.2">
      <c r="A1790" s="67">
        <v>40138</v>
      </c>
      <c r="B1790" s="68" t="e">
        <f>NA()</f>
        <v>#N/A</v>
      </c>
      <c r="C1790" s="68" t="e">
        <f>NA()</f>
        <v>#N/A</v>
      </c>
      <c r="D1790" s="59">
        <v>0</v>
      </c>
    </row>
    <row r="1791" spans="1:4" x14ac:dyDescent="0.2">
      <c r="A1791" s="67">
        <v>40139</v>
      </c>
      <c r="B1791" s="68" t="e">
        <f>NA()</f>
        <v>#N/A</v>
      </c>
      <c r="C1791" s="68" t="e">
        <f>NA()</f>
        <v>#N/A</v>
      </c>
      <c r="D1791" s="59">
        <v>0</v>
      </c>
    </row>
    <row r="1792" spans="1:4" x14ac:dyDescent="0.2">
      <c r="A1792" s="67">
        <v>40140</v>
      </c>
      <c r="B1792" s="68">
        <v>0.25</v>
      </c>
      <c r="C1792" s="68">
        <v>0.25</v>
      </c>
      <c r="D1792" s="59">
        <v>0</v>
      </c>
    </row>
    <row r="1793" spans="1:4" x14ac:dyDescent="0.2">
      <c r="A1793" s="67">
        <v>40141</v>
      </c>
      <c r="B1793" s="68">
        <v>0.25</v>
      </c>
      <c r="C1793" s="68">
        <v>0.25</v>
      </c>
      <c r="D1793" s="59">
        <v>0</v>
      </c>
    </row>
    <row r="1794" spans="1:4" x14ac:dyDescent="0.2">
      <c r="A1794" s="67">
        <v>40142</v>
      </c>
      <c r="B1794" s="68">
        <v>0.25</v>
      </c>
      <c r="C1794" s="68">
        <v>0.25</v>
      </c>
      <c r="D1794" s="59">
        <v>0</v>
      </c>
    </row>
    <row r="1795" spans="1:4" x14ac:dyDescent="0.2">
      <c r="A1795" s="67">
        <v>40143</v>
      </c>
      <c r="B1795" s="68">
        <v>0.25</v>
      </c>
      <c r="C1795" s="68">
        <v>0.25</v>
      </c>
      <c r="D1795" s="59">
        <v>0</v>
      </c>
    </row>
    <row r="1796" spans="1:4" x14ac:dyDescent="0.2">
      <c r="A1796" s="67">
        <v>40144</v>
      </c>
      <c r="B1796" s="68">
        <v>0.25</v>
      </c>
      <c r="C1796" s="68">
        <v>0.25</v>
      </c>
      <c r="D1796" s="59">
        <v>0</v>
      </c>
    </row>
    <row r="1797" spans="1:4" x14ac:dyDescent="0.2">
      <c r="A1797" s="67">
        <v>40145</v>
      </c>
      <c r="B1797" s="68" t="e">
        <f>NA()</f>
        <v>#N/A</v>
      </c>
      <c r="C1797" s="68" t="e">
        <f>NA()</f>
        <v>#N/A</v>
      </c>
      <c r="D1797" s="59">
        <v>0</v>
      </c>
    </row>
    <row r="1798" spans="1:4" x14ac:dyDescent="0.2">
      <c r="A1798" s="67">
        <v>40146</v>
      </c>
      <c r="B1798" s="68" t="e">
        <f>NA()</f>
        <v>#N/A</v>
      </c>
      <c r="C1798" s="68" t="e">
        <f>NA()</f>
        <v>#N/A</v>
      </c>
      <c r="D1798" s="59">
        <v>0</v>
      </c>
    </row>
    <row r="1799" spans="1:4" x14ac:dyDescent="0.2">
      <c r="A1799" s="67">
        <v>40147</v>
      </c>
      <c r="B1799" s="68">
        <v>0.25</v>
      </c>
      <c r="C1799" s="68">
        <v>0.25</v>
      </c>
      <c r="D1799" s="59">
        <v>0</v>
      </c>
    </row>
    <row r="1800" spans="1:4" x14ac:dyDescent="0.2">
      <c r="A1800" s="67">
        <v>40148</v>
      </c>
      <c r="B1800" s="68">
        <v>0.25</v>
      </c>
      <c r="C1800" s="68">
        <v>0.25</v>
      </c>
      <c r="D1800" s="59">
        <v>0</v>
      </c>
    </row>
    <row r="1801" spans="1:4" x14ac:dyDescent="0.2">
      <c r="A1801" s="67">
        <v>40149</v>
      </c>
      <c r="B1801" s="68">
        <v>0.25</v>
      </c>
      <c r="C1801" s="68">
        <v>0.25</v>
      </c>
      <c r="D1801" s="59">
        <v>0</v>
      </c>
    </row>
    <row r="1802" spans="1:4" x14ac:dyDescent="0.2">
      <c r="A1802" s="67">
        <v>40150</v>
      </c>
      <c r="B1802" s="68">
        <v>0.25</v>
      </c>
      <c r="C1802" s="68">
        <v>0.25</v>
      </c>
      <c r="D1802" s="59">
        <v>0</v>
      </c>
    </row>
    <row r="1803" spans="1:4" x14ac:dyDescent="0.2">
      <c r="A1803" s="67">
        <v>40151</v>
      </c>
      <c r="B1803" s="68">
        <v>0.25</v>
      </c>
      <c r="C1803" s="68">
        <v>0.25</v>
      </c>
      <c r="D1803" s="59">
        <v>0</v>
      </c>
    </row>
    <row r="1804" spans="1:4" x14ac:dyDescent="0.2">
      <c r="A1804" s="67">
        <v>40152</v>
      </c>
      <c r="B1804" s="68" t="e">
        <f>NA()</f>
        <v>#N/A</v>
      </c>
      <c r="C1804" s="68" t="e">
        <f>NA()</f>
        <v>#N/A</v>
      </c>
      <c r="D1804" s="59">
        <v>0</v>
      </c>
    </row>
    <row r="1805" spans="1:4" x14ac:dyDescent="0.2">
      <c r="A1805" s="67">
        <v>40153</v>
      </c>
      <c r="B1805" s="68" t="e">
        <f>NA()</f>
        <v>#N/A</v>
      </c>
      <c r="C1805" s="68" t="e">
        <f>NA()</f>
        <v>#N/A</v>
      </c>
      <c r="D1805" s="59">
        <v>0</v>
      </c>
    </row>
    <row r="1806" spans="1:4" x14ac:dyDescent="0.2">
      <c r="A1806" s="67">
        <v>40154</v>
      </c>
      <c r="B1806" s="68">
        <v>0.25</v>
      </c>
      <c r="C1806" s="68">
        <v>0.25</v>
      </c>
      <c r="D1806" s="59">
        <v>0</v>
      </c>
    </row>
    <row r="1807" spans="1:4" x14ac:dyDescent="0.2">
      <c r="A1807" s="67">
        <v>40155</v>
      </c>
      <c r="B1807" s="68">
        <v>0.25</v>
      </c>
      <c r="C1807" s="68">
        <v>0.25</v>
      </c>
      <c r="D1807" s="59">
        <v>0</v>
      </c>
    </row>
    <row r="1808" spans="1:4" x14ac:dyDescent="0.2">
      <c r="A1808" s="67">
        <v>40156</v>
      </c>
      <c r="B1808" s="68">
        <v>0.25</v>
      </c>
      <c r="C1808" s="68">
        <v>0.25</v>
      </c>
      <c r="D1808" s="59">
        <v>0</v>
      </c>
    </row>
    <row r="1809" spans="1:4" x14ac:dyDescent="0.2">
      <c r="A1809" s="67">
        <v>40157</v>
      </c>
      <c r="B1809" s="68">
        <v>0.25</v>
      </c>
      <c r="C1809" s="68">
        <v>0.25</v>
      </c>
      <c r="D1809" s="59">
        <v>0</v>
      </c>
    </row>
    <row r="1810" spans="1:4" x14ac:dyDescent="0.2">
      <c r="A1810" s="67">
        <v>40158</v>
      </c>
      <c r="B1810" s="68">
        <v>0.25</v>
      </c>
      <c r="C1810" s="68">
        <v>0.25</v>
      </c>
      <c r="D1810" s="59">
        <v>0</v>
      </c>
    </row>
    <row r="1811" spans="1:4" x14ac:dyDescent="0.2">
      <c r="A1811" s="67">
        <v>40159</v>
      </c>
      <c r="B1811" s="68" t="e">
        <f>NA()</f>
        <v>#N/A</v>
      </c>
      <c r="C1811" s="68" t="e">
        <f>NA()</f>
        <v>#N/A</v>
      </c>
      <c r="D1811" s="59">
        <v>0</v>
      </c>
    </row>
    <row r="1812" spans="1:4" x14ac:dyDescent="0.2">
      <c r="A1812" s="67">
        <v>40160</v>
      </c>
      <c r="B1812" s="68" t="e">
        <f>NA()</f>
        <v>#N/A</v>
      </c>
      <c r="C1812" s="68" t="e">
        <f>NA()</f>
        <v>#N/A</v>
      </c>
      <c r="D1812" s="59">
        <v>0</v>
      </c>
    </row>
    <row r="1813" spans="1:4" x14ac:dyDescent="0.2">
      <c r="A1813" s="67">
        <v>40161</v>
      </c>
      <c r="B1813" s="68">
        <v>0.25</v>
      </c>
      <c r="C1813" s="68">
        <v>0.25</v>
      </c>
      <c r="D1813" s="59">
        <v>0</v>
      </c>
    </row>
    <row r="1814" spans="1:4" x14ac:dyDescent="0.2">
      <c r="A1814" s="67">
        <v>40162</v>
      </c>
      <c r="B1814" s="68">
        <v>0.25</v>
      </c>
      <c r="C1814" s="68">
        <v>0.25</v>
      </c>
      <c r="D1814" s="59">
        <v>0</v>
      </c>
    </row>
    <row r="1815" spans="1:4" x14ac:dyDescent="0.2">
      <c r="A1815" s="67">
        <v>40163</v>
      </c>
      <c r="B1815" s="68">
        <v>0.25</v>
      </c>
      <c r="C1815" s="68">
        <v>0.25</v>
      </c>
      <c r="D1815" s="59">
        <v>0</v>
      </c>
    </row>
    <row r="1816" spans="1:4" x14ac:dyDescent="0.2">
      <c r="A1816" s="67">
        <v>40164</v>
      </c>
      <c r="B1816" s="68">
        <v>0.25</v>
      </c>
      <c r="C1816" s="68">
        <v>0.25</v>
      </c>
      <c r="D1816" s="59">
        <v>0</v>
      </c>
    </row>
    <row r="1817" spans="1:4" x14ac:dyDescent="0.2">
      <c r="A1817" s="67">
        <v>40165</v>
      </c>
      <c r="B1817" s="68">
        <v>0.25</v>
      </c>
      <c r="C1817" s="68">
        <v>0.25</v>
      </c>
      <c r="D1817" s="59">
        <v>0</v>
      </c>
    </row>
    <row r="1818" spans="1:4" x14ac:dyDescent="0.2">
      <c r="A1818" s="67">
        <v>40166</v>
      </c>
      <c r="B1818" s="68" t="e">
        <f>NA()</f>
        <v>#N/A</v>
      </c>
      <c r="C1818" s="68" t="e">
        <f>NA()</f>
        <v>#N/A</v>
      </c>
      <c r="D1818" s="59">
        <v>0</v>
      </c>
    </row>
    <row r="1819" spans="1:4" x14ac:dyDescent="0.2">
      <c r="A1819" s="67">
        <v>40167</v>
      </c>
      <c r="B1819" s="68" t="e">
        <f>NA()</f>
        <v>#N/A</v>
      </c>
      <c r="C1819" s="68" t="e">
        <f>NA()</f>
        <v>#N/A</v>
      </c>
      <c r="D1819" s="59">
        <v>0</v>
      </c>
    </row>
    <row r="1820" spans="1:4" x14ac:dyDescent="0.2">
      <c r="A1820" s="67">
        <v>40168</v>
      </c>
      <c r="B1820" s="68">
        <v>0.25</v>
      </c>
      <c r="C1820" s="68">
        <v>0.25</v>
      </c>
      <c r="D1820" s="59">
        <v>0</v>
      </c>
    </row>
    <row r="1821" spans="1:4" x14ac:dyDescent="0.2">
      <c r="A1821" s="67">
        <v>40169</v>
      </c>
      <c r="B1821" s="68">
        <v>0.25</v>
      </c>
      <c r="C1821" s="68">
        <v>0.25</v>
      </c>
      <c r="D1821" s="59">
        <v>0</v>
      </c>
    </row>
    <row r="1822" spans="1:4" x14ac:dyDescent="0.2">
      <c r="A1822" s="67">
        <v>40170</v>
      </c>
      <c r="B1822" s="68">
        <v>0.25</v>
      </c>
      <c r="C1822" s="68">
        <v>0.25</v>
      </c>
      <c r="D1822" s="59">
        <v>0</v>
      </c>
    </row>
    <row r="1823" spans="1:4" x14ac:dyDescent="0.2">
      <c r="A1823" s="67">
        <v>40171</v>
      </c>
      <c r="B1823" s="68">
        <v>0.25</v>
      </c>
      <c r="C1823" s="68">
        <v>0.25</v>
      </c>
      <c r="D1823" s="59">
        <v>0</v>
      </c>
    </row>
    <row r="1824" spans="1:4" x14ac:dyDescent="0.2">
      <c r="A1824" s="67">
        <v>40172</v>
      </c>
      <c r="B1824" s="68">
        <v>0.25</v>
      </c>
      <c r="C1824" s="68">
        <v>0.25</v>
      </c>
      <c r="D1824" s="59">
        <v>0</v>
      </c>
    </row>
    <row r="1825" spans="1:4" x14ac:dyDescent="0.2">
      <c r="A1825" s="67">
        <v>40173</v>
      </c>
      <c r="B1825" s="68" t="e">
        <f>NA()</f>
        <v>#N/A</v>
      </c>
      <c r="C1825" s="68" t="e">
        <f>NA()</f>
        <v>#N/A</v>
      </c>
      <c r="D1825" s="59">
        <v>0</v>
      </c>
    </row>
    <row r="1826" spans="1:4" x14ac:dyDescent="0.2">
      <c r="A1826" s="67">
        <v>40174</v>
      </c>
      <c r="B1826" s="68" t="e">
        <f>NA()</f>
        <v>#N/A</v>
      </c>
      <c r="C1826" s="68" t="e">
        <f>NA()</f>
        <v>#N/A</v>
      </c>
      <c r="D1826" s="59">
        <v>0</v>
      </c>
    </row>
    <row r="1827" spans="1:4" x14ac:dyDescent="0.2">
      <c r="A1827" s="67">
        <v>40175</v>
      </c>
      <c r="B1827" s="68">
        <v>0.25</v>
      </c>
      <c r="C1827" s="68">
        <v>0.25</v>
      </c>
      <c r="D1827" s="59">
        <v>0</v>
      </c>
    </row>
    <row r="1828" spans="1:4" x14ac:dyDescent="0.2">
      <c r="A1828" s="67">
        <v>40176</v>
      </c>
      <c r="B1828" s="68">
        <v>0.25</v>
      </c>
      <c r="C1828" s="68">
        <v>0.25</v>
      </c>
      <c r="D1828" s="59">
        <v>0</v>
      </c>
    </row>
    <row r="1829" spans="1:4" x14ac:dyDescent="0.2">
      <c r="A1829" s="67">
        <v>40177</v>
      </c>
      <c r="B1829" s="68">
        <v>0.25</v>
      </c>
      <c r="C1829" s="68">
        <v>0.25</v>
      </c>
      <c r="D1829" s="59">
        <v>0</v>
      </c>
    </row>
    <row r="1830" spans="1:4" x14ac:dyDescent="0.2">
      <c r="A1830" s="67">
        <v>40178</v>
      </c>
      <c r="B1830" s="68">
        <v>0.25</v>
      </c>
      <c r="C1830" s="68">
        <v>0.25</v>
      </c>
      <c r="D1830" s="59">
        <v>0</v>
      </c>
    </row>
    <row r="1831" spans="1:4" x14ac:dyDescent="0.2">
      <c r="A1831" s="67">
        <v>40179</v>
      </c>
      <c r="B1831" s="68">
        <v>0.25</v>
      </c>
      <c r="C1831" s="68">
        <v>0.25</v>
      </c>
      <c r="D1831" s="59">
        <v>0</v>
      </c>
    </row>
    <row r="1832" spans="1:4" x14ac:dyDescent="0.2">
      <c r="A1832" s="67">
        <v>40180</v>
      </c>
      <c r="B1832" s="68" t="e">
        <f>NA()</f>
        <v>#N/A</v>
      </c>
      <c r="C1832" s="68" t="e">
        <f>NA()</f>
        <v>#N/A</v>
      </c>
      <c r="D1832" s="59">
        <v>0</v>
      </c>
    </row>
    <row r="1833" spans="1:4" x14ac:dyDescent="0.2">
      <c r="A1833" s="67">
        <v>40181</v>
      </c>
      <c r="B1833" s="68" t="e">
        <f>NA()</f>
        <v>#N/A</v>
      </c>
      <c r="C1833" s="68" t="e">
        <f>NA()</f>
        <v>#N/A</v>
      </c>
      <c r="D1833" s="59">
        <v>0</v>
      </c>
    </row>
    <row r="1834" spans="1:4" x14ac:dyDescent="0.2">
      <c r="A1834" s="67">
        <v>40182</v>
      </c>
      <c r="B1834" s="68">
        <v>0.25</v>
      </c>
      <c r="C1834" s="68">
        <v>0.25</v>
      </c>
      <c r="D1834" s="59">
        <v>0</v>
      </c>
    </row>
    <row r="1835" spans="1:4" x14ac:dyDescent="0.2">
      <c r="A1835" s="67">
        <v>40183</v>
      </c>
      <c r="B1835" s="68">
        <v>0.25</v>
      </c>
      <c r="C1835" s="68">
        <v>0.25</v>
      </c>
      <c r="D1835" s="59">
        <v>0</v>
      </c>
    </row>
    <row r="1836" spans="1:4" x14ac:dyDescent="0.2">
      <c r="A1836" s="67">
        <v>40184</v>
      </c>
      <c r="B1836" s="68">
        <v>0.25</v>
      </c>
      <c r="C1836" s="68">
        <v>0.25</v>
      </c>
      <c r="D1836" s="59">
        <v>0</v>
      </c>
    </row>
    <row r="1837" spans="1:4" x14ac:dyDescent="0.2">
      <c r="A1837" s="67">
        <v>40185</v>
      </c>
      <c r="B1837" s="68">
        <v>0.25</v>
      </c>
      <c r="C1837" s="68">
        <v>0.25</v>
      </c>
      <c r="D1837" s="59">
        <v>0</v>
      </c>
    </row>
    <row r="1838" spans="1:4" x14ac:dyDescent="0.2">
      <c r="A1838" s="67">
        <v>40186</v>
      </c>
      <c r="B1838" s="68">
        <v>0.25</v>
      </c>
      <c r="C1838" s="68">
        <v>0.25</v>
      </c>
      <c r="D1838" s="59">
        <v>0</v>
      </c>
    </row>
    <row r="1839" spans="1:4" x14ac:dyDescent="0.2">
      <c r="A1839" s="67">
        <v>40187</v>
      </c>
      <c r="B1839" s="68" t="e">
        <f>NA()</f>
        <v>#N/A</v>
      </c>
      <c r="C1839" s="68" t="e">
        <f>NA()</f>
        <v>#N/A</v>
      </c>
      <c r="D1839" s="59">
        <v>0</v>
      </c>
    </row>
    <row r="1840" spans="1:4" x14ac:dyDescent="0.2">
      <c r="A1840" s="67">
        <v>40188</v>
      </c>
      <c r="B1840" s="68" t="e">
        <f>NA()</f>
        <v>#N/A</v>
      </c>
      <c r="C1840" s="68" t="e">
        <f>NA()</f>
        <v>#N/A</v>
      </c>
      <c r="D1840" s="59">
        <v>0</v>
      </c>
    </row>
    <row r="1841" spans="1:4" x14ac:dyDescent="0.2">
      <c r="A1841" s="67">
        <v>40189</v>
      </c>
      <c r="B1841" s="68">
        <v>0.25</v>
      </c>
      <c r="C1841" s="68">
        <v>0.25</v>
      </c>
      <c r="D1841" s="59">
        <v>0</v>
      </c>
    </row>
    <row r="1842" spans="1:4" x14ac:dyDescent="0.2">
      <c r="A1842" s="67">
        <v>40190</v>
      </c>
      <c r="B1842" s="68">
        <v>0.25</v>
      </c>
      <c r="C1842" s="68">
        <v>0.25</v>
      </c>
      <c r="D1842" s="59">
        <v>0</v>
      </c>
    </row>
    <row r="1843" spans="1:4" x14ac:dyDescent="0.2">
      <c r="A1843" s="67">
        <v>40191</v>
      </c>
      <c r="B1843" s="68">
        <v>0.25</v>
      </c>
      <c r="C1843" s="68">
        <v>0.25</v>
      </c>
      <c r="D1843" s="59">
        <v>0</v>
      </c>
    </row>
    <row r="1844" spans="1:4" x14ac:dyDescent="0.2">
      <c r="A1844" s="67">
        <v>40192</v>
      </c>
      <c r="B1844" s="68">
        <v>0.25</v>
      </c>
      <c r="C1844" s="68">
        <v>0.25</v>
      </c>
      <c r="D1844" s="59">
        <v>0</v>
      </c>
    </row>
    <row r="1845" spans="1:4" x14ac:dyDescent="0.2">
      <c r="A1845" s="67">
        <v>40193</v>
      </c>
      <c r="B1845" s="68">
        <v>0.25</v>
      </c>
      <c r="C1845" s="68">
        <v>0.25</v>
      </c>
      <c r="D1845" s="59">
        <v>0</v>
      </c>
    </row>
    <row r="1846" spans="1:4" x14ac:dyDescent="0.2">
      <c r="A1846" s="67">
        <v>40194</v>
      </c>
      <c r="B1846" s="68" t="e">
        <f>NA()</f>
        <v>#N/A</v>
      </c>
      <c r="C1846" s="68" t="e">
        <f>NA()</f>
        <v>#N/A</v>
      </c>
      <c r="D1846" s="59">
        <v>0</v>
      </c>
    </row>
    <row r="1847" spans="1:4" x14ac:dyDescent="0.2">
      <c r="A1847" s="67">
        <v>40195</v>
      </c>
      <c r="B1847" s="68" t="e">
        <f>NA()</f>
        <v>#N/A</v>
      </c>
      <c r="C1847" s="68" t="e">
        <f>NA()</f>
        <v>#N/A</v>
      </c>
      <c r="D1847" s="59">
        <v>0</v>
      </c>
    </row>
    <row r="1848" spans="1:4" x14ac:dyDescent="0.2">
      <c r="A1848" s="67">
        <v>40196</v>
      </c>
      <c r="B1848" s="68">
        <v>0.25</v>
      </c>
      <c r="C1848" s="68">
        <v>0.25</v>
      </c>
      <c r="D1848" s="59">
        <v>0</v>
      </c>
    </row>
    <row r="1849" spans="1:4" x14ac:dyDescent="0.2">
      <c r="A1849" s="67">
        <v>40197</v>
      </c>
      <c r="B1849" s="68">
        <v>0.25</v>
      </c>
      <c r="C1849" s="68">
        <v>0.25</v>
      </c>
      <c r="D1849" s="59">
        <v>0</v>
      </c>
    </row>
    <row r="1850" spans="1:4" x14ac:dyDescent="0.2">
      <c r="A1850" s="67">
        <v>40198</v>
      </c>
      <c r="B1850" s="68">
        <v>0.25</v>
      </c>
      <c r="C1850" s="68">
        <v>0.25</v>
      </c>
      <c r="D1850" s="59">
        <v>0</v>
      </c>
    </row>
    <row r="1851" spans="1:4" x14ac:dyDescent="0.2">
      <c r="A1851" s="67">
        <v>40199</v>
      </c>
      <c r="B1851" s="68">
        <v>0.25</v>
      </c>
      <c r="C1851" s="68">
        <v>0.25</v>
      </c>
      <c r="D1851" s="59">
        <v>0</v>
      </c>
    </row>
    <row r="1852" spans="1:4" x14ac:dyDescent="0.2">
      <c r="A1852" s="67">
        <v>40200</v>
      </c>
      <c r="B1852" s="68">
        <v>0.25</v>
      </c>
      <c r="C1852" s="68">
        <v>0.25</v>
      </c>
      <c r="D1852" s="59">
        <v>0</v>
      </c>
    </row>
    <row r="1853" spans="1:4" x14ac:dyDescent="0.2">
      <c r="A1853" s="67">
        <v>40201</v>
      </c>
      <c r="B1853" s="68" t="e">
        <f>NA()</f>
        <v>#N/A</v>
      </c>
      <c r="C1853" s="68" t="e">
        <f>NA()</f>
        <v>#N/A</v>
      </c>
      <c r="D1853" s="59">
        <v>0</v>
      </c>
    </row>
    <row r="1854" spans="1:4" x14ac:dyDescent="0.2">
      <c r="A1854" s="67">
        <v>40202</v>
      </c>
      <c r="B1854" s="68" t="e">
        <f>NA()</f>
        <v>#N/A</v>
      </c>
      <c r="C1854" s="68" t="e">
        <f>NA()</f>
        <v>#N/A</v>
      </c>
      <c r="D1854" s="59">
        <v>0</v>
      </c>
    </row>
    <row r="1855" spans="1:4" x14ac:dyDescent="0.2">
      <c r="A1855" s="67">
        <v>40203</v>
      </c>
      <c r="B1855" s="68">
        <v>0.25</v>
      </c>
      <c r="C1855" s="68">
        <v>0.25</v>
      </c>
      <c r="D1855" s="59">
        <v>0</v>
      </c>
    </row>
    <row r="1856" spans="1:4" x14ac:dyDescent="0.2">
      <c r="A1856" s="67">
        <v>40204</v>
      </c>
      <c r="B1856" s="68">
        <v>0.25</v>
      </c>
      <c r="C1856" s="68">
        <v>0.25</v>
      </c>
      <c r="D1856" s="59">
        <v>0</v>
      </c>
    </row>
    <row r="1857" spans="1:4" x14ac:dyDescent="0.2">
      <c r="A1857" s="67">
        <v>40205</v>
      </c>
      <c r="B1857" s="68">
        <v>0.25</v>
      </c>
      <c r="C1857" s="68">
        <v>0.25</v>
      </c>
      <c r="D1857" s="59">
        <v>0</v>
      </c>
    </row>
    <row r="1858" spans="1:4" x14ac:dyDescent="0.2">
      <c r="A1858" s="67">
        <v>40206</v>
      </c>
      <c r="B1858" s="68">
        <v>0.25</v>
      </c>
      <c r="C1858" s="68">
        <v>0.25</v>
      </c>
      <c r="D1858" s="59">
        <v>0</v>
      </c>
    </row>
    <row r="1859" spans="1:4" x14ac:dyDescent="0.2">
      <c r="A1859" s="67">
        <v>40207</v>
      </c>
      <c r="B1859" s="68">
        <v>0.25</v>
      </c>
      <c r="C1859" s="68">
        <v>0.25</v>
      </c>
      <c r="D1859" s="59">
        <v>0</v>
      </c>
    </row>
    <row r="1860" spans="1:4" x14ac:dyDescent="0.2">
      <c r="A1860" s="67">
        <v>40208</v>
      </c>
      <c r="B1860" s="68" t="e">
        <f>NA()</f>
        <v>#N/A</v>
      </c>
      <c r="C1860" s="68" t="e">
        <f>NA()</f>
        <v>#N/A</v>
      </c>
      <c r="D1860" s="59">
        <v>0</v>
      </c>
    </row>
    <row r="1861" spans="1:4" x14ac:dyDescent="0.2">
      <c r="A1861" s="67">
        <v>40209</v>
      </c>
      <c r="B1861" s="68" t="e">
        <f>NA()</f>
        <v>#N/A</v>
      </c>
      <c r="C1861" s="68" t="e">
        <f>NA()</f>
        <v>#N/A</v>
      </c>
      <c r="D1861" s="59">
        <v>0</v>
      </c>
    </row>
    <row r="1862" spans="1:4" x14ac:dyDescent="0.2">
      <c r="A1862" s="67">
        <v>40210</v>
      </c>
      <c r="B1862" s="68">
        <v>0.25</v>
      </c>
      <c r="C1862" s="68">
        <v>0.25</v>
      </c>
      <c r="D1862" s="59">
        <v>0</v>
      </c>
    </row>
    <row r="1863" spans="1:4" x14ac:dyDescent="0.2">
      <c r="A1863" s="67">
        <v>40211</v>
      </c>
      <c r="B1863" s="68">
        <v>0.25</v>
      </c>
      <c r="C1863" s="68">
        <v>0.25</v>
      </c>
      <c r="D1863" s="59">
        <v>0</v>
      </c>
    </row>
    <row r="1864" spans="1:4" x14ac:dyDescent="0.2">
      <c r="A1864" s="67">
        <v>40212</v>
      </c>
      <c r="B1864" s="68">
        <v>0.25</v>
      </c>
      <c r="C1864" s="68">
        <v>0.25</v>
      </c>
      <c r="D1864" s="59">
        <v>0</v>
      </c>
    </row>
    <row r="1865" spans="1:4" x14ac:dyDescent="0.2">
      <c r="A1865" s="67">
        <v>40213</v>
      </c>
      <c r="B1865" s="68">
        <v>0.25</v>
      </c>
      <c r="C1865" s="68">
        <v>0.25</v>
      </c>
      <c r="D1865" s="59">
        <v>0</v>
      </c>
    </row>
    <row r="1866" spans="1:4" x14ac:dyDescent="0.2">
      <c r="A1866" s="67">
        <v>40214</v>
      </c>
      <c r="B1866" s="68">
        <v>0.25</v>
      </c>
      <c r="C1866" s="68">
        <v>0.25</v>
      </c>
      <c r="D1866" s="59">
        <v>0</v>
      </c>
    </row>
    <row r="1867" spans="1:4" x14ac:dyDescent="0.2">
      <c r="A1867" s="67">
        <v>40215</v>
      </c>
      <c r="B1867" s="68" t="e">
        <f>NA()</f>
        <v>#N/A</v>
      </c>
      <c r="C1867" s="68" t="e">
        <f>NA()</f>
        <v>#N/A</v>
      </c>
      <c r="D1867" s="59">
        <v>0</v>
      </c>
    </row>
    <row r="1868" spans="1:4" x14ac:dyDescent="0.2">
      <c r="A1868" s="67">
        <v>40216</v>
      </c>
      <c r="B1868" s="68" t="e">
        <f>NA()</f>
        <v>#N/A</v>
      </c>
      <c r="C1868" s="68" t="e">
        <f>NA()</f>
        <v>#N/A</v>
      </c>
      <c r="D1868" s="59">
        <v>0</v>
      </c>
    </row>
    <row r="1869" spans="1:4" x14ac:dyDescent="0.2">
      <c r="A1869" s="67">
        <v>40217</v>
      </c>
      <c r="B1869" s="68">
        <v>0.25</v>
      </c>
      <c r="C1869" s="68">
        <v>0.25</v>
      </c>
      <c r="D1869" s="59">
        <v>0</v>
      </c>
    </row>
    <row r="1870" spans="1:4" x14ac:dyDescent="0.2">
      <c r="A1870" s="67">
        <v>40218</v>
      </c>
      <c r="B1870" s="68">
        <v>0.25</v>
      </c>
      <c r="C1870" s="68">
        <v>0.25</v>
      </c>
      <c r="D1870" s="59">
        <v>0</v>
      </c>
    </row>
    <row r="1871" spans="1:4" x14ac:dyDescent="0.2">
      <c r="A1871" s="67">
        <v>40219</v>
      </c>
      <c r="B1871" s="68">
        <v>0.25</v>
      </c>
      <c r="C1871" s="68">
        <v>0.25</v>
      </c>
      <c r="D1871" s="59">
        <v>0</v>
      </c>
    </row>
    <row r="1872" spans="1:4" x14ac:dyDescent="0.2">
      <c r="A1872" s="67">
        <v>40220</v>
      </c>
      <c r="B1872" s="68">
        <v>0.25</v>
      </c>
      <c r="C1872" s="68">
        <v>0.25</v>
      </c>
      <c r="D1872" s="59">
        <v>0</v>
      </c>
    </row>
    <row r="1873" spans="1:4" x14ac:dyDescent="0.2">
      <c r="A1873" s="67">
        <v>40221</v>
      </c>
      <c r="B1873" s="68">
        <v>0.25</v>
      </c>
      <c r="C1873" s="68">
        <v>0.25</v>
      </c>
      <c r="D1873" s="59">
        <v>0</v>
      </c>
    </row>
    <row r="1874" spans="1:4" x14ac:dyDescent="0.2">
      <c r="A1874" s="67">
        <v>40222</v>
      </c>
      <c r="B1874" s="68" t="e">
        <f>NA()</f>
        <v>#N/A</v>
      </c>
      <c r="C1874" s="68" t="e">
        <f>NA()</f>
        <v>#N/A</v>
      </c>
      <c r="D1874" s="59">
        <v>0</v>
      </c>
    </row>
    <row r="1875" spans="1:4" x14ac:dyDescent="0.2">
      <c r="A1875" s="67">
        <v>40223</v>
      </c>
      <c r="B1875" s="68" t="e">
        <f>NA()</f>
        <v>#N/A</v>
      </c>
      <c r="C1875" s="68" t="e">
        <f>NA()</f>
        <v>#N/A</v>
      </c>
      <c r="D1875" s="59">
        <v>0</v>
      </c>
    </row>
    <row r="1876" spans="1:4" x14ac:dyDescent="0.2">
      <c r="A1876" s="67">
        <v>40224</v>
      </c>
      <c r="B1876" s="68">
        <v>0.25</v>
      </c>
      <c r="C1876" s="68">
        <v>0.25</v>
      </c>
      <c r="D1876" s="59">
        <v>0</v>
      </c>
    </row>
    <row r="1877" spans="1:4" x14ac:dyDescent="0.2">
      <c r="A1877" s="67">
        <v>40225</v>
      </c>
      <c r="B1877" s="68">
        <v>0.25</v>
      </c>
      <c r="C1877" s="68">
        <v>0.25</v>
      </c>
      <c r="D1877" s="59">
        <v>0</v>
      </c>
    </row>
    <row r="1878" spans="1:4" x14ac:dyDescent="0.2">
      <c r="A1878" s="67">
        <v>40226</v>
      </c>
      <c r="B1878" s="68">
        <v>0.25</v>
      </c>
      <c r="C1878" s="68">
        <v>0.25</v>
      </c>
      <c r="D1878" s="59">
        <v>0</v>
      </c>
    </row>
    <row r="1879" spans="1:4" x14ac:dyDescent="0.2">
      <c r="A1879" s="67">
        <v>40227</v>
      </c>
      <c r="B1879" s="68">
        <v>0.25</v>
      </c>
      <c r="C1879" s="68">
        <v>0.25</v>
      </c>
      <c r="D1879" s="59">
        <v>0</v>
      </c>
    </row>
    <row r="1880" spans="1:4" x14ac:dyDescent="0.2">
      <c r="A1880" s="67">
        <v>40228</v>
      </c>
      <c r="B1880" s="68">
        <v>0.25</v>
      </c>
      <c r="C1880" s="68">
        <v>0.25</v>
      </c>
      <c r="D1880" s="59">
        <v>0</v>
      </c>
    </row>
    <row r="1881" spans="1:4" x14ac:dyDescent="0.2">
      <c r="A1881" s="67">
        <v>40229</v>
      </c>
      <c r="B1881" s="68" t="e">
        <f>NA()</f>
        <v>#N/A</v>
      </c>
      <c r="C1881" s="68" t="e">
        <f>NA()</f>
        <v>#N/A</v>
      </c>
      <c r="D1881" s="59">
        <v>0</v>
      </c>
    </row>
    <row r="1882" spans="1:4" x14ac:dyDescent="0.2">
      <c r="A1882" s="67">
        <v>40230</v>
      </c>
      <c r="B1882" s="68" t="e">
        <f>NA()</f>
        <v>#N/A</v>
      </c>
      <c r="C1882" s="68" t="e">
        <f>NA()</f>
        <v>#N/A</v>
      </c>
      <c r="D1882" s="59">
        <v>0</v>
      </c>
    </row>
    <row r="1883" spans="1:4" x14ac:dyDescent="0.2">
      <c r="A1883" s="67">
        <v>40231</v>
      </c>
      <c r="B1883" s="68">
        <v>0.25</v>
      </c>
      <c r="C1883" s="68">
        <v>0.25</v>
      </c>
      <c r="D1883" s="59">
        <v>0</v>
      </c>
    </row>
    <row r="1884" spans="1:4" x14ac:dyDescent="0.2">
      <c r="A1884" s="67">
        <v>40232</v>
      </c>
      <c r="B1884" s="68">
        <v>0.25</v>
      </c>
      <c r="C1884" s="68">
        <v>0.25</v>
      </c>
      <c r="D1884" s="59">
        <v>0</v>
      </c>
    </row>
    <row r="1885" spans="1:4" x14ac:dyDescent="0.2">
      <c r="A1885" s="67">
        <v>40233</v>
      </c>
      <c r="B1885" s="68">
        <v>0.25</v>
      </c>
      <c r="C1885" s="68">
        <v>0.25</v>
      </c>
      <c r="D1885" s="59">
        <v>0</v>
      </c>
    </row>
    <row r="1886" spans="1:4" x14ac:dyDescent="0.2">
      <c r="A1886" s="67">
        <v>40234</v>
      </c>
      <c r="B1886" s="68">
        <v>0.25</v>
      </c>
      <c r="C1886" s="68">
        <v>0.25</v>
      </c>
      <c r="D1886" s="59">
        <v>0</v>
      </c>
    </row>
    <row r="1887" spans="1:4" x14ac:dyDescent="0.2">
      <c r="A1887" s="67">
        <v>40235</v>
      </c>
      <c r="B1887" s="68">
        <v>0.25</v>
      </c>
      <c r="C1887" s="68">
        <v>0.25</v>
      </c>
      <c r="D1887" s="59">
        <v>0</v>
      </c>
    </row>
    <row r="1888" spans="1:4" x14ac:dyDescent="0.2">
      <c r="A1888" s="67">
        <v>40236</v>
      </c>
      <c r="B1888" s="68" t="e">
        <f>NA()</f>
        <v>#N/A</v>
      </c>
      <c r="C1888" s="68" t="e">
        <f>NA()</f>
        <v>#N/A</v>
      </c>
      <c r="D1888" s="59">
        <v>0</v>
      </c>
    </row>
    <row r="1889" spans="1:4" x14ac:dyDescent="0.2">
      <c r="A1889" s="67">
        <v>40237</v>
      </c>
      <c r="B1889" s="68" t="e">
        <f>NA()</f>
        <v>#N/A</v>
      </c>
      <c r="C1889" s="68" t="e">
        <f>NA()</f>
        <v>#N/A</v>
      </c>
      <c r="D1889" s="59">
        <v>0</v>
      </c>
    </row>
    <row r="1890" spans="1:4" x14ac:dyDescent="0.2">
      <c r="A1890" s="67">
        <v>40238</v>
      </c>
      <c r="B1890" s="68">
        <v>0.25</v>
      </c>
      <c r="C1890" s="68">
        <v>0.25</v>
      </c>
      <c r="D1890" s="59">
        <v>0</v>
      </c>
    </row>
    <row r="1891" spans="1:4" x14ac:dyDescent="0.2">
      <c r="A1891" s="67">
        <v>40239</v>
      </c>
      <c r="B1891" s="68">
        <v>0.25</v>
      </c>
      <c r="C1891" s="68">
        <v>0.25</v>
      </c>
      <c r="D1891" s="59">
        <v>0</v>
      </c>
    </row>
    <row r="1892" spans="1:4" x14ac:dyDescent="0.2">
      <c r="A1892" s="67">
        <v>40240</v>
      </c>
      <c r="B1892" s="68">
        <v>0.25</v>
      </c>
      <c r="C1892" s="68">
        <v>0.25</v>
      </c>
      <c r="D1892" s="59">
        <v>0</v>
      </c>
    </row>
    <row r="1893" spans="1:4" x14ac:dyDescent="0.2">
      <c r="A1893" s="67">
        <v>40241</v>
      </c>
      <c r="B1893" s="68">
        <v>0.25</v>
      </c>
      <c r="C1893" s="68">
        <v>0.25</v>
      </c>
      <c r="D1893" s="59">
        <v>0</v>
      </c>
    </row>
    <row r="1894" spans="1:4" x14ac:dyDescent="0.2">
      <c r="A1894" s="67">
        <v>40242</v>
      </c>
      <c r="B1894" s="68">
        <v>0.25</v>
      </c>
      <c r="C1894" s="68">
        <v>0.25</v>
      </c>
      <c r="D1894" s="59">
        <v>0</v>
      </c>
    </row>
    <row r="1895" spans="1:4" x14ac:dyDescent="0.2">
      <c r="A1895" s="67">
        <v>40243</v>
      </c>
      <c r="B1895" s="68" t="e">
        <f>NA()</f>
        <v>#N/A</v>
      </c>
      <c r="C1895" s="68" t="e">
        <f>NA()</f>
        <v>#N/A</v>
      </c>
      <c r="D1895" s="59">
        <v>0</v>
      </c>
    </row>
    <row r="1896" spans="1:4" x14ac:dyDescent="0.2">
      <c r="A1896" s="67">
        <v>40244</v>
      </c>
      <c r="B1896" s="68" t="e">
        <f>NA()</f>
        <v>#N/A</v>
      </c>
      <c r="C1896" s="68" t="e">
        <f>NA()</f>
        <v>#N/A</v>
      </c>
      <c r="D1896" s="59">
        <v>0</v>
      </c>
    </row>
    <row r="1897" spans="1:4" x14ac:dyDescent="0.2">
      <c r="A1897" s="67">
        <v>40245</v>
      </c>
      <c r="B1897" s="68">
        <v>0.25</v>
      </c>
      <c r="C1897" s="68">
        <v>0.25</v>
      </c>
      <c r="D1897" s="59">
        <v>0</v>
      </c>
    </row>
    <row r="1898" spans="1:4" x14ac:dyDescent="0.2">
      <c r="A1898" s="67">
        <v>40246</v>
      </c>
      <c r="B1898" s="68">
        <v>0.25</v>
      </c>
      <c r="C1898" s="68">
        <v>0.25</v>
      </c>
      <c r="D1898" s="59">
        <v>0</v>
      </c>
    </row>
    <row r="1899" spans="1:4" x14ac:dyDescent="0.2">
      <c r="A1899" s="67">
        <v>40247</v>
      </c>
      <c r="B1899" s="68">
        <v>0.25</v>
      </c>
      <c r="C1899" s="68">
        <v>0.25</v>
      </c>
      <c r="D1899" s="59">
        <v>0</v>
      </c>
    </row>
    <row r="1900" spans="1:4" x14ac:dyDescent="0.2">
      <c r="A1900" s="67">
        <v>40248</v>
      </c>
      <c r="B1900" s="68">
        <v>0.25</v>
      </c>
      <c r="C1900" s="68">
        <v>0.25</v>
      </c>
      <c r="D1900" s="59">
        <v>0</v>
      </c>
    </row>
    <row r="1901" spans="1:4" x14ac:dyDescent="0.2">
      <c r="A1901" s="67">
        <v>40249</v>
      </c>
      <c r="B1901" s="68">
        <v>0.25</v>
      </c>
      <c r="C1901" s="68">
        <v>0.25</v>
      </c>
      <c r="D1901" s="59">
        <v>0</v>
      </c>
    </row>
    <row r="1902" spans="1:4" x14ac:dyDescent="0.2">
      <c r="A1902" s="67">
        <v>40250</v>
      </c>
      <c r="B1902" s="68" t="e">
        <f>NA()</f>
        <v>#N/A</v>
      </c>
      <c r="C1902" s="68" t="e">
        <f>NA()</f>
        <v>#N/A</v>
      </c>
      <c r="D1902" s="59">
        <v>0</v>
      </c>
    </row>
    <row r="1903" spans="1:4" x14ac:dyDescent="0.2">
      <c r="A1903" s="67">
        <v>40251</v>
      </c>
      <c r="B1903" s="68" t="e">
        <f>NA()</f>
        <v>#N/A</v>
      </c>
      <c r="C1903" s="68" t="e">
        <f>NA()</f>
        <v>#N/A</v>
      </c>
      <c r="D1903" s="59">
        <v>0</v>
      </c>
    </row>
    <row r="1904" spans="1:4" x14ac:dyDescent="0.2">
      <c r="A1904" s="67">
        <v>40252</v>
      </c>
      <c r="B1904" s="68">
        <v>0.25</v>
      </c>
      <c r="C1904" s="68">
        <v>0.25</v>
      </c>
      <c r="D1904" s="59">
        <v>0</v>
      </c>
    </row>
    <row r="1905" spans="1:4" x14ac:dyDescent="0.2">
      <c r="A1905" s="67">
        <v>40253</v>
      </c>
      <c r="B1905" s="68">
        <v>0.25</v>
      </c>
      <c r="C1905" s="68">
        <v>0.25</v>
      </c>
      <c r="D1905" s="59">
        <v>0</v>
      </c>
    </row>
    <row r="1906" spans="1:4" x14ac:dyDescent="0.2">
      <c r="A1906" s="67">
        <v>40254</v>
      </c>
      <c r="B1906" s="68">
        <v>0.25</v>
      </c>
      <c r="C1906" s="68">
        <v>0.25</v>
      </c>
      <c r="D1906" s="59">
        <v>0</v>
      </c>
    </row>
    <row r="1907" spans="1:4" x14ac:dyDescent="0.2">
      <c r="A1907" s="67">
        <v>40255</v>
      </c>
      <c r="B1907" s="68">
        <v>0.25</v>
      </c>
      <c r="C1907" s="68">
        <v>0.25</v>
      </c>
      <c r="D1907" s="59">
        <v>0</v>
      </c>
    </row>
    <row r="1908" spans="1:4" x14ac:dyDescent="0.2">
      <c r="A1908" s="67">
        <v>40256</v>
      </c>
      <c r="B1908" s="68">
        <v>0.25</v>
      </c>
      <c r="C1908" s="68">
        <v>0.25</v>
      </c>
      <c r="D1908" s="59">
        <v>0</v>
      </c>
    </row>
    <row r="1909" spans="1:4" x14ac:dyDescent="0.2">
      <c r="A1909" s="67">
        <v>40257</v>
      </c>
      <c r="B1909" s="68" t="e">
        <f>NA()</f>
        <v>#N/A</v>
      </c>
      <c r="C1909" s="68" t="e">
        <f>NA()</f>
        <v>#N/A</v>
      </c>
      <c r="D1909" s="59">
        <v>0</v>
      </c>
    </row>
    <row r="1910" spans="1:4" x14ac:dyDescent="0.2">
      <c r="A1910" s="67">
        <v>40258</v>
      </c>
      <c r="B1910" s="68" t="e">
        <f>NA()</f>
        <v>#N/A</v>
      </c>
      <c r="C1910" s="68" t="e">
        <f>NA()</f>
        <v>#N/A</v>
      </c>
      <c r="D1910" s="59">
        <v>0</v>
      </c>
    </row>
    <row r="1911" spans="1:4" x14ac:dyDescent="0.2">
      <c r="A1911" s="67">
        <v>40259</v>
      </c>
      <c r="B1911" s="68">
        <v>0.25</v>
      </c>
      <c r="C1911" s="68">
        <v>0.25</v>
      </c>
      <c r="D1911" s="59">
        <v>0</v>
      </c>
    </row>
    <row r="1912" spans="1:4" x14ac:dyDescent="0.2">
      <c r="A1912" s="67">
        <v>40260</v>
      </c>
      <c r="B1912" s="68">
        <v>0.25</v>
      </c>
      <c r="C1912" s="68">
        <v>0.25</v>
      </c>
      <c r="D1912" s="59">
        <v>0</v>
      </c>
    </row>
    <row r="1913" spans="1:4" x14ac:dyDescent="0.2">
      <c r="A1913" s="67">
        <v>40261</v>
      </c>
      <c r="B1913" s="68">
        <v>0.25</v>
      </c>
      <c r="C1913" s="68">
        <v>0.25</v>
      </c>
      <c r="D1913" s="59">
        <v>0</v>
      </c>
    </row>
    <row r="1914" spans="1:4" x14ac:dyDescent="0.2">
      <c r="A1914" s="67">
        <v>40262</v>
      </c>
      <c r="B1914" s="68">
        <v>0.25</v>
      </c>
      <c r="C1914" s="68">
        <v>0.25</v>
      </c>
      <c r="D1914" s="59">
        <v>0</v>
      </c>
    </row>
    <row r="1915" spans="1:4" x14ac:dyDescent="0.2">
      <c r="A1915" s="67">
        <v>40263</v>
      </c>
      <c r="B1915" s="68">
        <v>0.25</v>
      </c>
      <c r="C1915" s="68">
        <v>0.25</v>
      </c>
      <c r="D1915" s="59">
        <v>0</v>
      </c>
    </row>
    <row r="1916" spans="1:4" x14ac:dyDescent="0.2">
      <c r="A1916" s="67">
        <v>40264</v>
      </c>
      <c r="B1916" s="68" t="e">
        <f>NA()</f>
        <v>#N/A</v>
      </c>
      <c r="C1916" s="68" t="e">
        <f>NA()</f>
        <v>#N/A</v>
      </c>
      <c r="D1916" s="59">
        <v>0</v>
      </c>
    </row>
    <row r="1917" spans="1:4" x14ac:dyDescent="0.2">
      <c r="A1917" s="67">
        <v>40265</v>
      </c>
      <c r="B1917" s="68" t="e">
        <f>NA()</f>
        <v>#N/A</v>
      </c>
      <c r="C1917" s="68" t="e">
        <f>NA()</f>
        <v>#N/A</v>
      </c>
      <c r="D1917" s="59">
        <v>0</v>
      </c>
    </row>
    <row r="1918" spans="1:4" x14ac:dyDescent="0.2">
      <c r="A1918" s="67">
        <v>40266</v>
      </c>
      <c r="B1918" s="68">
        <v>0.25</v>
      </c>
      <c r="C1918" s="68">
        <v>0.25</v>
      </c>
      <c r="D1918" s="59">
        <v>0</v>
      </c>
    </row>
    <row r="1919" spans="1:4" x14ac:dyDescent="0.2">
      <c r="A1919" s="67">
        <v>40267</v>
      </c>
      <c r="B1919" s="68">
        <v>0.25</v>
      </c>
      <c r="C1919" s="68">
        <v>0.25</v>
      </c>
      <c r="D1919" s="59">
        <v>0</v>
      </c>
    </row>
    <row r="1920" spans="1:4" x14ac:dyDescent="0.2">
      <c r="A1920" s="67">
        <v>40268</v>
      </c>
      <c r="B1920" s="68">
        <v>0.25</v>
      </c>
      <c r="C1920" s="68">
        <v>0.25</v>
      </c>
      <c r="D1920" s="59">
        <v>0</v>
      </c>
    </row>
    <row r="1921" spans="1:4" x14ac:dyDescent="0.2">
      <c r="A1921" s="67">
        <v>40269</v>
      </c>
      <c r="B1921" s="68">
        <v>0.25</v>
      </c>
      <c r="C1921" s="68">
        <v>0.25</v>
      </c>
      <c r="D1921" s="59">
        <v>0</v>
      </c>
    </row>
    <row r="1922" spans="1:4" x14ac:dyDescent="0.2">
      <c r="A1922" s="67">
        <v>40270</v>
      </c>
      <c r="B1922" s="68">
        <v>0.25</v>
      </c>
      <c r="C1922" s="68">
        <v>0.25</v>
      </c>
      <c r="D1922" s="59">
        <v>0</v>
      </c>
    </row>
    <row r="1923" spans="1:4" x14ac:dyDescent="0.2">
      <c r="A1923" s="67">
        <v>40271</v>
      </c>
      <c r="B1923" s="68" t="e">
        <f>NA()</f>
        <v>#N/A</v>
      </c>
      <c r="C1923" s="68" t="e">
        <f>NA()</f>
        <v>#N/A</v>
      </c>
      <c r="D1923" s="59">
        <v>0</v>
      </c>
    </row>
    <row r="1924" spans="1:4" x14ac:dyDescent="0.2">
      <c r="A1924" s="67">
        <v>40272</v>
      </c>
      <c r="B1924" s="68" t="e">
        <f>NA()</f>
        <v>#N/A</v>
      </c>
      <c r="C1924" s="68" t="e">
        <f>NA()</f>
        <v>#N/A</v>
      </c>
      <c r="D1924" s="59">
        <v>0</v>
      </c>
    </row>
    <row r="1925" spans="1:4" x14ac:dyDescent="0.2">
      <c r="A1925" s="67">
        <v>40273</v>
      </c>
      <c r="B1925" s="68">
        <v>0.25</v>
      </c>
      <c r="C1925" s="68">
        <v>0.25</v>
      </c>
      <c r="D1925" s="59">
        <v>0</v>
      </c>
    </row>
    <row r="1926" spans="1:4" x14ac:dyDescent="0.2">
      <c r="A1926" s="67">
        <v>40274</v>
      </c>
      <c r="B1926" s="68">
        <v>0.25</v>
      </c>
      <c r="C1926" s="68">
        <v>0.25</v>
      </c>
      <c r="D1926" s="59">
        <v>0</v>
      </c>
    </row>
    <row r="1927" spans="1:4" x14ac:dyDescent="0.2">
      <c r="A1927" s="67">
        <v>40275</v>
      </c>
      <c r="B1927" s="68">
        <v>0.25</v>
      </c>
      <c r="C1927" s="68">
        <v>0.25</v>
      </c>
      <c r="D1927" s="59">
        <v>0</v>
      </c>
    </row>
    <row r="1928" spans="1:4" x14ac:dyDescent="0.2">
      <c r="A1928" s="67">
        <v>40276</v>
      </c>
      <c r="B1928" s="68">
        <v>0.25</v>
      </c>
      <c r="C1928" s="68">
        <v>0.25</v>
      </c>
      <c r="D1928" s="59">
        <v>0</v>
      </c>
    </row>
    <row r="1929" spans="1:4" x14ac:dyDescent="0.2">
      <c r="A1929" s="67">
        <v>40277</v>
      </c>
      <c r="B1929" s="68">
        <v>0.25</v>
      </c>
      <c r="C1929" s="68">
        <v>0.25</v>
      </c>
      <c r="D1929" s="59">
        <v>0</v>
      </c>
    </row>
    <row r="1930" spans="1:4" x14ac:dyDescent="0.2">
      <c r="A1930" s="67">
        <v>40278</v>
      </c>
      <c r="B1930" s="68" t="e">
        <f>NA()</f>
        <v>#N/A</v>
      </c>
      <c r="C1930" s="68" t="e">
        <f>NA()</f>
        <v>#N/A</v>
      </c>
      <c r="D1930" s="59">
        <v>0</v>
      </c>
    </row>
    <row r="1931" spans="1:4" x14ac:dyDescent="0.2">
      <c r="A1931" s="67">
        <v>40279</v>
      </c>
      <c r="B1931" s="68" t="e">
        <f>NA()</f>
        <v>#N/A</v>
      </c>
      <c r="C1931" s="68" t="e">
        <f>NA()</f>
        <v>#N/A</v>
      </c>
      <c r="D1931" s="59">
        <v>0</v>
      </c>
    </row>
    <row r="1932" spans="1:4" x14ac:dyDescent="0.2">
      <c r="A1932" s="67">
        <v>40280</v>
      </c>
      <c r="B1932" s="68">
        <v>0.25</v>
      </c>
      <c r="C1932" s="68">
        <v>0.25</v>
      </c>
      <c r="D1932" s="59">
        <v>0</v>
      </c>
    </row>
    <row r="1933" spans="1:4" x14ac:dyDescent="0.2">
      <c r="A1933" s="67">
        <v>40281</v>
      </c>
      <c r="B1933" s="68">
        <v>0.25</v>
      </c>
      <c r="C1933" s="68">
        <v>0.25</v>
      </c>
      <c r="D1933" s="59">
        <v>0</v>
      </c>
    </row>
    <row r="1934" spans="1:4" x14ac:dyDescent="0.2">
      <c r="A1934" s="67">
        <v>40282</v>
      </c>
      <c r="B1934" s="68">
        <v>0.25</v>
      </c>
      <c r="C1934" s="68">
        <v>0.25</v>
      </c>
      <c r="D1934" s="59">
        <v>0</v>
      </c>
    </row>
    <row r="1935" spans="1:4" x14ac:dyDescent="0.2">
      <c r="A1935" s="67">
        <v>40283</v>
      </c>
      <c r="B1935" s="68">
        <v>0.25</v>
      </c>
      <c r="C1935" s="68">
        <v>0.25</v>
      </c>
      <c r="D1935" s="59">
        <v>0</v>
      </c>
    </row>
    <row r="1936" spans="1:4" x14ac:dyDescent="0.2">
      <c r="A1936" s="67">
        <v>40284</v>
      </c>
      <c r="B1936" s="68">
        <v>0.25</v>
      </c>
      <c r="C1936" s="68">
        <v>0.25</v>
      </c>
      <c r="D1936" s="59">
        <v>0</v>
      </c>
    </row>
    <row r="1937" spans="1:4" x14ac:dyDescent="0.2">
      <c r="A1937" s="67">
        <v>40285</v>
      </c>
      <c r="B1937" s="68" t="e">
        <f>NA()</f>
        <v>#N/A</v>
      </c>
      <c r="C1937" s="68" t="e">
        <f>NA()</f>
        <v>#N/A</v>
      </c>
      <c r="D1937" s="59">
        <v>0</v>
      </c>
    </row>
    <row r="1938" spans="1:4" x14ac:dyDescent="0.2">
      <c r="A1938" s="67">
        <v>40286</v>
      </c>
      <c r="B1938" s="68" t="e">
        <f>NA()</f>
        <v>#N/A</v>
      </c>
      <c r="C1938" s="68" t="e">
        <f>NA()</f>
        <v>#N/A</v>
      </c>
      <c r="D1938" s="59">
        <v>0</v>
      </c>
    </row>
    <row r="1939" spans="1:4" x14ac:dyDescent="0.2">
      <c r="A1939" s="67">
        <v>40287</v>
      </c>
      <c r="B1939" s="68">
        <v>0.25</v>
      </c>
      <c r="C1939" s="68">
        <v>0.25</v>
      </c>
      <c r="D1939" s="59">
        <v>0</v>
      </c>
    </row>
    <row r="1940" spans="1:4" x14ac:dyDescent="0.2">
      <c r="A1940" s="67">
        <v>40288</v>
      </c>
      <c r="B1940" s="68">
        <v>0.25</v>
      </c>
      <c r="C1940" s="68">
        <v>0.25</v>
      </c>
      <c r="D1940" s="59">
        <v>0</v>
      </c>
    </row>
    <row r="1941" spans="1:4" x14ac:dyDescent="0.2">
      <c r="A1941" s="67">
        <v>40289</v>
      </c>
      <c r="B1941" s="68">
        <v>0.25</v>
      </c>
      <c r="C1941" s="68">
        <v>0.25</v>
      </c>
      <c r="D1941" s="59">
        <v>0</v>
      </c>
    </row>
    <row r="1942" spans="1:4" x14ac:dyDescent="0.2">
      <c r="A1942" s="67">
        <v>40290</v>
      </c>
      <c r="B1942" s="68">
        <v>0.25</v>
      </c>
      <c r="C1942" s="68">
        <v>0.25</v>
      </c>
      <c r="D1942" s="59">
        <v>0</v>
      </c>
    </row>
    <row r="1943" spans="1:4" x14ac:dyDescent="0.2">
      <c r="A1943" s="67">
        <v>40291</v>
      </c>
      <c r="B1943" s="68">
        <v>0.25</v>
      </c>
      <c r="C1943" s="68">
        <v>0.25</v>
      </c>
      <c r="D1943" s="59">
        <v>0</v>
      </c>
    </row>
    <row r="1944" spans="1:4" x14ac:dyDescent="0.2">
      <c r="A1944" s="67">
        <v>40292</v>
      </c>
      <c r="B1944" s="68" t="e">
        <f>NA()</f>
        <v>#N/A</v>
      </c>
      <c r="C1944" s="68" t="e">
        <f>NA()</f>
        <v>#N/A</v>
      </c>
      <c r="D1944" s="59">
        <v>0</v>
      </c>
    </row>
    <row r="1945" spans="1:4" x14ac:dyDescent="0.2">
      <c r="A1945" s="67">
        <v>40293</v>
      </c>
      <c r="B1945" s="68" t="e">
        <f>NA()</f>
        <v>#N/A</v>
      </c>
      <c r="C1945" s="68" t="e">
        <f>NA()</f>
        <v>#N/A</v>
      </c>
      <c r="D1945" s="59">
        <v>0</v>
      </c>
    </row>
    <row r="1946" spans="1:4" x14ac:dyDescent="0.2">
      <c r="A1946" s="67">
        <v>40294</v>
      </c>
      <c r="B1946" s="68">
        <v>0.25</v>
      </c>
      <c r="C1946" s="68">
        <v>0.25</v>
      </c>
      <c r="D1946" s="59">
        <v>0</v>
      </c>
    </row>
    <row r="1947" spans="1:4" x14ac:dyDescent="0.2">
      <c r="A1947" s="67">
        <v>40295</v>
      </c>
      <c r="B1947" s="68">
        <v>0.25</v>
      </c>
      <c r="C1947" s="68">
        <v>0.25</v>
      </c>
      <c r="D1947" s="59">
        <v>0</v>
      </c>
    </row>
    <row r="1948" spans="1:4" x14ac:dyDescent="0.2">
      <c r="A1948" s="67">
        <v>40296</v>
      </c>
      <c r="B1948" s="68">
        <v>0.25</v>
      </c>
      <c r="C1948" s="68">
        <v>0.25</v>
      </c>
      <c r="D1948" s="59">
        <v>0</v>
      </c>
    </row>
    <row r="1949" spans="1:4" x14ac:dyDescent="0.2">
      <c r="A1949" s="67">
        <v>40297</v>
      </c>
      <c r="B1949" s="68">
        <v>0.25</v>
      </c>
      <c r="C1949" s="68">
        <v>0.25</v>
      </c>
      <c r="D1949" s="59">
        <v>0</v>
      </c>
    </row>
    <row r="1950" spans="1:4" x14ac:dyDescent="0.2">
      <c r="A1950" s="67">
        <v>40298</v>
      </c>
      <c r="B1950" s="68">
        <v>0.25</v>
      </c>
      <c r="C1950" s="68">
        <v>0.25</v>
      </c>
      <c r="D1950" s="59">
        <v>0</v>
      </c>
    </row>
    <row r="1951" spans="1:4" x14ac:dyDescent="0.2">
      <c r="A1951" s="67">
        <v>40299</v>
      </c>
      <c r="B1951" s="68" t="e">
        <f>NA()</f>
        <v>#N/A</v>
      </c>
      <c r="C1951" s="68" t="e">
        <f>NA()</f>
        <v>#N/A</v>
      </c>
      <c r="D1951" s="59">
        <v>0</v>
      </c>
    </row>
    <row r="1952" spans="1:4" x14ac:dyDescent="0.2">
      <c r="A1952" s="67">
        <v>40300</v>
      </c>
      <c r="B1952" s="68" t="e">
        <f>NA()</f>
        <v>#N/A</v>
      </c>
      <c r="C1952" s="68" t="e">
        <f>NA()</f>
        <v>#N/A</v>
      </c>
      <c r="D1952" s="59">
        <v>0</v>
      </c>
    </row>
    <row r="1953" spans="1:4" x14ac:dyDescent="0.2">
      <c r="A1953" s="67">
        <v>40301</v>
      </c>
      <c r="B1953" s="68">
        <v>0.25</v>
      </c>
      <c r="C1953" s="68">
        <v>0.25</v>
      </c>
      <c r="D1953" s="59">
        <v>0</v>
      </c>
    </row>
    <row r="1954" spans="1:4" x14ac:dyDescent="0.2">
      <c r="A1954" s="67">
        <v>40302</v>
      </c>
      <c r="B1954" s="68">
        <v>0.25</v>
      </c>
      <c r="C1954" s="68">
        <v>0.25</v>
      </c>
      <c r="D1954" s="59">
        <v>0</v>
      </c>
    </row>
    <row r="1955" spans="1:4" x14ac:dyDescent="0.2">
      <c r="A1955" s="67">
        <v>40303</v>
      </c>
      <c r="B1955" s="68">
        <v>0.25</v>
      </c>
      <c r="C1955" s="68">
        <v>0.25</v>
      </c>
      <c r="D1955" s="59">
        <v>0</v>
      </c>
    </row>
    <row r="1956" spans="1:4" x14ac:dyDescent="0.2">
      <c r="A1956" s="67">
        <v>40304</v>
      </c>
      <c r="B1956" s="68">
        <v>0.25</v>
      </c>
      <c r="C1956" s="68">
        <v>0.25</v>
      </c>
      <c r="D1956" s="59">
        <v>0</v>
      </c>
    </row>
    <row r="1957" spans="1:4" x14ac:dyDescent="0.2">
      <c r="A1957" s="67">
        <v>40305</v>
      </c>
      <c r="B1957" s="68">
        <v>0.25</v>
      </c>
      <c r="C1957" s="68">
        <v>0.25</v>
      </c>
      <c r="D1957" s="59">
        <v>0</v>
      </c>
    </row>
    <row r="1958" spans="1:4" x14ac:dyDescent="0.2">
      <c r="A1958" s="67">
        <v>40306</v>
      </c>
      <c r="B1958" s="68" t="e">
        <f>NA()</f>
        <v>#N/A</v>
      </c>
      <c r="C1958" s="68" t="e">
        <f>NA()</f>
        <v>#N/A</v>
      </c>
      <c r="D1958" s="59">
        <v>0</v>
      </c>
    </row>
    <row r="1959" spans="1:4" x14ac:dyDescent="0.2">
      <c r="A1959" s="67">
        <v>40307</v>
      </c>
      <c r="B1959" s="68" t="e">
        <f>NA()</f>
        <v>#N/A</v>
      </c>
      <c r="C1959" s="68" t="e">
        <f>NA()</f>
        <v>#N/A</v>
      </c>
      <c r="D1959" s="59">
        <v>0</v>
      </c>
    </row>
    <row r="1960" spans="1:4" x14ac:dyDescent="0.2">
      <c r="A1960" s="67">
        <v>40308</v>
      </c>
      <c r="B1960" s="68">
        <v>0.25</v>
      </c>
      <c r="C1960" s="68">
        <v>0.25</v>
      </c>
      <c r="D1960" s="59">
        <v>0</v>
      </c>
    </row>
    <row r="1961" spans="1:4" x14ac:dyDescent="0.2">
      <c r="A1961" s="67">
        <v>40309</v>
      </c>
      <c r="B1961" s="68">
        <v>0.25</v>
      </c>
      <c r="C1961" s="68">
        <v>0.25</v>
      </c>
      <c r="D1961" s="59">
        <v>0</v>
      </c>
    </row>
    <row r="1962" spans="1:4" x14ac:dyDescent="0.2">
      <c r="A1962" s="67">
        <v>40310</v>
      </c>
      <c r="B1962" s="68">
        <v>0.25</v>
      </c>
      <c r="C1962" s="68">
        <v>0.25</v>
      </c>
      <c r="D1962" s="59">
        <v>0</v>
      </c>
    </row>
    <row r="1963" spans="1:4" x14ac:dyDescent="0.2">
      <c r="A1963" s="67">
        <v>40311</v>
      </c>
      <c r="B1963" s="68">
        <v>0.25</v>
      </c>
      <c r="C1963" s="68">
        <v>0.25</v>
      </c>
      <c r="D1963" s="59">
        <v>0</v>
      </c>
    </row>
    <row r="1964" spans="1:4" x14ac:dyDescent="0.2">
      <c r="A1964" s="67">
        <v>40312</v>
      </c>
      <c r="B1964" s="68">
        <v>0.25</v>
      </c>
      <c r="C1964" s="68">
        <v>0.25</v>
      </c>
      <c r="D1964" s="59">
        <v>0</v>
      </c>
    </row>
    <row r="1965" spans="1:4" x14ac:dyDescent="0.2">
      <c r="A1965" s="67">
        <v>40313</v>
      </c>
      <c r="B1965" s="68" t="e">
        <f>NA()</f>
        <v>#N/A</v>
      </c>
      <c r="C1965" s="68" t="e">
        <f>NA()</f>
        <v>#N/A</v>
      </c>
      <c r="D1965" s="59">
        <v>0</v>
      </c>
    </row>
    <row r="1966" spans="1:4" x14ac:dyDescent="0.2">
      <c r="A1966" s="67">
        <v>40314</v>
      </c>
      <c r="B1966" s="68" t="e">
        <f>NA()</f>
        <v>#N/A</v>
      </c>
      <c r="C1966" s="68" t="e">
        <f>NA()</f>
        <v>#N/A</v>
      </c>
      <c r="D1966" s="59">
        <v>0</v>
      </c>
    </row>
    <row r="1967" spans="1:4" x14ac:dyDescent="0.2">
      <c r="A1967" s="67">
        <v>40315</v>
      </c>
      <c r="B1967" s="68">
        <v>0.25</v>
      </c>
      <c r="C1967" s="68">
        <v>0.25</v>
      </c>
      <c r="D1967" s="59">
        <v>0</v>
      </c>
    </row>
    <row r="1968" spans="1:4" x14ac:dyDescent="0.2">
      <c r="A1968" s="67">
        <v>40316</v>
      </c>
      <c r="B1968" s="68">
        <v>0.25</v>
      </c>
      <c r="C1968" s="68">
        <v>0.25</v>
      </c>
      <c r="D1968" s="59">
        <v>0</v>
      </c>
    </row>
    <row r="1969" spans="1:4" x14ac:dyDescent="0.2">
      <c r="A1969" s="67">
        <v>40317</v>
      </c>
      <c r="B1969" s="68">
        <v>0.25</v>
      </c>
      <c r="C1969" s="68">
        <v>0.25</v>
      </c>
      <c r="D1969" s="59">
        <v>0</v>
      </c>
    </row>
    <row r="1970" spans="1:4" x14ac:dyDescent="0.2">
      <c r="A1970" s="67">
        <v>40318</v>
      </c>
      <c r="B1970" s="68">
        <v>0.25</v>
      </c>
      <c r="C1970" s="68">
        <v>0.25</v>
      </c>
      <c r="D1970" s="59">
        <v>0</v>
      </c>
    </row>
    <row r="1971" spans="1:4" x14ac:dyDescent="0.2">
      <c r="A1971" s="67">
        <v>40319</v>
      </c>
      <c r="B1971" s="68">
        <v>0.25</v>
      </c>
      <c r="C1971" s="68">
        <v>0.25</v>
      </c>
      <c r="D1971" s="59">
        <v>0</v>
      </c>
    </row>
    <row r="1972" spans="1:4" x14ac:dyDescent="0.2">
      <c r="A1972" s="67">
        <v>40320</v>
      </c>
      <c r="B1972" s="68" t="e">
        <f>NA()</f>
        <v>#N/A</v>
      </c>
      <c r="C1972" s="68" t="e">
        <f>NA()</f>
        <v>#N/A</v>
      </c>
      <c r="D1972" s="59">
        <v>0</v>
      </c>
    </row>
    <row r="1973" spans="1:4" x14ac:dyDescent="0.2">
      <c r="A1973" s="67">
        <v>40321</v>
      </c>
      <c r="B1973" s="68" t="e">
        <f>NA()</f>
        <v>#N/A</v>
      </c>
      <c r="C1973" s="68" t="e">
        <f>NA()</f>
        <v>#N/A</v>
      </c>
      <c r="D1973" s="59">
        <v>0</v>
      </c>
    </row>
    <row r="1974" spans="1:4" x14ac:dyDescent="0.2">
      <c r="A1974" s="67">
        <v>40322</v>
      </c>
      <c r="B1974" s="68">
        <v>0.25</v>
      </c>
      <c r="C1974" s="68">
        <v>0.25</v>
      </c>
      <c r="D1974" s="59">
        <v>0</v>
      </c>
    </row>
    <row r="1975" spans="1:4" x14ac:dyDescent="0.2">
      <c r="A1975" s="67">
        <v>40323</v>
      </c>
      <c r="B1975" s="68">
        <v>0.25</v>
      </c>
      <c r="C1975" s="68">
        <v>0.25</v>
      </c>
      <c r="D1975" s="59">
        <v>0</v>
      </c>
    </row>
    <row r="1976" spans="1:4" x14ac:dyDescent="0.2">
      <c r="A1976" s="67">
        <v>40324</v>
      </c>
      <c r="B1976" s="68">
        <v>0.25</v>
      </c>
      <c r="C1976" s="68">
        <v>0.25</v>
      </c>
      <c r="D1976" s="59">
        <v>0</v>
      </c>
    </row>
    <row r="1977" spans="1:4" x14ac:dyDescent="0.2">
      <c r="A1977" s="67">
        <v>40325</v>
      </c>
      <c r="B1977" s="68">
        <v>0.25</v>
      </c>
      <c r="C1977" s="68">
        <v>0.25</v>
      </c>
      <c r="D1977" s="59">
        <v>0</v>
      </c>
    </row>
    <row r="1978" spans="1:4" x14ac:dyDescent="0.2">
      <c r="A1978" s="67">
        <v>40326</v>
      </c>
      <c r="B1978" s="68">
        <v>0.25</v>
      </c>
      <c r="C1978" s="68">
        <v>0.25</v>
      </c>
      <c r="D1978" s="59">
        <v>0</v>
      </c>
    </row>
    <row r="1979" spans="1:4" x14ac:dyDescent="0.2">
      <c r="A1979" s="67">
        <v>40327</v>
      </c>
      <c r="B1979" s="68" t="e">
        <f>NA()</f>
        <v>#N/A</v>
      </c>
      <c r="C1979" s="68" t="e">
        <f>NA()</f>
        <v>#N/A</v>
      </c>
      <c r="D1979" s="59">
        <v>0</v>
      </c>
    </row>
    <row r="1980" spans="1:4" x14ac:dyDescent="0.2">
      <c r="A1980" s="67">
        <v>40328</v>
      </c>
      <c r="B1980" s="68" t="e">
        <f>NA()</f>
        <v>#N/A</v>
      </c>
      <c r="C1980" s="68" t="e">
        <f>NA()</f>
        <v>#N/A</v>
      </c>
      <c r="D1980" s="59">
        <v>0</v>
      </c>
    </row>
    <row r="1981" spans="1:4" x14ac:dyDescent="0.2">
      <c r="A1981" s="67">
        <v>40329</v>
      </c>
      <c r="B1981" s="68">
        <v>0.25</v>
      </c>
      <c r="C1981" s="68">
        <v>0.25</v>
      </c>
      <c r="D1981" s="59">
        <v>0</v>
      </c>
    </row>
    <row r="1982" spans="1:4" x14ac:dyDescent="0.2">
      <c r="A1982" s="67">
        <v>40330</v>
      </c>
      <c r="B1982" s="68">
        <v>0.25</v>
      </c>
      <c r="C1982" s="68">
        <v>0.25</v>
      </c>
      <c r="D1982" s="59">
        <v>0</v>
      </c>
    </row>
    <row r="1983" spans="1:4" x14ac:dyDescent="0.2">
      <c r="A1983" s="67">
        <v>40331</v>
      </c>
      <c r="B1983" s="68">
        <v>0.25</v>
      </c>
      <c r="C1983" s="68">
        <v>0.25</v>
      </c>
      <c r="D1983" s="59">
        <v>0</v>
      </c>
    </row>
    <row r="1984" spans="1:4" x14ac:dyDescent="0.2">
      <c r="A1984" s="67">
        <v>40332</v>
      </c>
      <c r="B1984" s="68">
        <v>0.25</v>
      </c>
      <c r="C1984" s="68">
        <v>0.25</v>
      </c>
      <c r="D1984" s="59">
        <v>0</v>
      </c>
    </row>
    <row r="1985" spans="1:4" x14ac:dyDescent="0.2">
      <c r="A1985" s="67">
        <v>40333</v>
      </c>
      <c r="B1985" s="68">
        <v>0.25</v>
      </c>
      <c r="C1985" s="68">
        <v>0.25</v>
      </c>
      <c r="D1985" s="59">
        <v>0</v>
      </c>
    </row>
    <row r="1986" spans="1:4" x14ac:dyDescent="0.2">
      <c r="A1986" s="67">
        <v>40334</v>
      </c>
      <c r="B1986" s="68" t="e">
        <f>NA()</f>
        <v>#N/A</v>
      </c>
      <c r="C1986" s="68" t="e">
        <f>NA()</f>
        <v>#N/A</v>
      </c>
      <c r="D1986" s="59">
        <v>0</v>
      </c>
    </row>
    <row r="1987" spans="1:4" x14ac:dyDescent="0.2">
      <c r="A1987" s="67">
        <v>40335</v>
      </c>
      <c r="B1987" s="68" t="e">
        <f>NA()</f>
        <v>#N/A</v>
      </c>
      <c r="C1987" s="68" t="e">
        <f>NA()</f>
        <v>#N/A</v>
      </c>
      <c r="D1987" s="59">
        <v>0</v>
      </c>
    </row>
    <row r="1988" spans="1:4" x14ac:dyDescent="0.2">
      <c r="A1988" s="67">
        <v>40336</v>
      </c>
      <c r="B1988" s="68">
        <v>0.25</v>
      </c>
      <c r="C1988" s="68">
        <v>0.25</v>
      </c>
      <c r="D1988" s="59">
        <v>0</v>
      </c>
    </row>
    <row r="1989" spans="1:4" x14ac:dyDescent="0.2">
      <c r="A1989" s="67">
        <v>40337</v>
      </c>
      <c r="B1989" s="68">
        <v>0.25</v>
      </c>
      <c r="C1989" s="68">
        <v>0.25</v>
      </c>
      <c r="D1989" s="59">
        <v>0</v>
      </c>
    </row>
    <row r="1990" spans="1:4" x14ac:dyDescent="0.2">
      <c r="A1990" s="67">
        <v>40338</v>
      </c>
      <c r="B1990" s="68">
        <v>0.25</v>
      </c>
      <c r="C1990" s="68">
        <v>0.25</v>
      </c>
      <c r="D1990" s="59">
        <v>0</v>
      </c>
    </row>
    <row r="1991" spans="1:4" x14ac:dyDescent="0.2">
      <c r="A1991" s="67">
        <v>40339</v>
      </c>
      <c r="B1991" s="68">
        <v>0.25</v>
      </c>
      <c r="C1991" s="68">
        <v>0.25</v>
      </c>
      <c r="D1991" s="59">
        <v>0</v>
      </c>
    </row>
    <row r="1992" spans="1:4" x14ac:dyDescent="0.2">
      <c r="A1992" s="67">
        <v>40340</v>
      </c>
      <c r="B1992" s="68">
        <v>0.25</v>
      </c>
      <c r="C1992" s="68">
        <v>0.25</v>
      </c>
      <c r="D1992" s="59">
        <v>0</v>
      </c>
    </row>
    <row r="1993" spans="1:4" x14ac:dyDescent="0.2">
      <c r="A1993" s="67">
        <v>40341</v>
      </c>
      <c r="B1993" s="68" t="e">
        <f>NA()</f>
        <v>#N/A</v>
      </c>
      <c r="C1993" s="68" t="e">
        <f>NA()</f>
        <v>#N/A</v>
      </c>
      <c r="D1993" s="59">
        <v>0</v>
      </c>
    </row>
    <row r="1994" spans="1:4" x14ac:dyDescent="0.2">
      <c r="A1994" s="67">
        <v>40342</v>
      </c>
      <c r="B1994" s="68" t="e">
        <f>NA()</f>
        <v>#N/A</v>
      </c>
      <c r="C1994" s="68" t="e">
        <f>NA()</f>
        <v>#N/A</v>
      </c>
      <c r="D1994" s="59">
        <v>0</v>
      </c>
    </row>
    <row r="1995" spans="1:4" x14ac:dyDescent="0.2">
      <c r="A1995" s="67">
        <v>40343</v>
      </c>
      <c r="B1995" s="68">
        <v>0.25</v>
      </c>
      <c r="C1995" s="68">
        <v>0.25</v>
      </c>
      <c r="D1995" s="59">
        <v>0</v>
      </c>
    </row>
    <row r="1996" spans="1:4" x14ac:dyDescent="0.2">
      <c r="A1996" s="67">
        <v>40344</v>
      </c>
      <c r="B1996" s="68">
        <v>0.25</v>
      </c>
      <c r="C1996" s="68">
        <v>0.25</v>
      </c>
      <c r="D1996" s="59">
        <v>0</v>
      </c>
    </row>
    <row r="1997" spans="1:4" x14ac:dyDescent="0.2">
      <c r="A1997" s="67">
        <v>40345</v>
      </c>
      <c r="B1997" s="68">
        <v>0.25</v>
      </c>
      <c r="C1997" s="68">
        <v>0.25</v>
      </c>
      <c r="D1997" s="59">
        <v>0</v>
      </c>
    </row>
    <row r="1998" spans="1:4" x14ac:dyDescent="0.2">
      <c r="A1998" s="67">
        <v>40346</v>
      </c>
      <c r="B1998" s="68">
        <v>0.25</v>
      </c>
      <c r="C1998" s="68">
        <v>0.25</v>
      </c>
      <c r="D1998" s="59">
        <v>0</v>
      </c>
    </row>
    <row r="1999" spans="1:4" x14ac:dyDescent="0.2">
      <c r="A1999" s="67">
        <v>40347</v>
      </c>
      <c r="B1999" s="68">
        <v>0.25</v>
      </c>
      <c r="C1999" s="68">
        <v>0.25</v>
      </c>
      <c r="D1999" s="59">
        <v>0</v>
      </c>
    </row>
    <row r="2000" spans="1:4" x14ac:dyDescent="0.2">
      <c r="A2000" s="67">
        <v>40348</v>
      </c>
      <c r="B2000" s="68" t="e">
        <f>NA()</f>
        <v>#N/A</v>
      </c>
      <c r="C2000" s="68" t="e">
        <f>NA()</f>
        <v>#N/A</v>
      </c>
      <c r="D2000" s="59">
        <v>0</v>
      </c>
    </row>
    <row r="2001" spans="1:4" x14ac:dyDescent="0.2">
      <c r="A2001" s="67">
        <v>40349</v>
      </c>
      <c r="B2001" s="68" t="e">
        <f>NA()</f>
        <v>#N/A</v>
      </c>
      <c r="C2001" s="68" t="e">
        <f>NA()</f>
        <v>#N/A</v>
      </c>
      <c r="D2001" s="59">
        <v>0</v>
      </c>
    </row>
    <row r="2002" spans="1:4" x14ac:dyDescent="0.2">
      <c r="A2002" s="67">
        <v>40350</v>
      </c>
      <c r="B2002" s="68">
        <v>0.25</v>
      </c>
      <c r="C2002" s="68">
        <v>0.25</v>
      </c>
      <c r="D2002" s="59">
        <v>0</v>
      </c>
    </row>
    <row r="2003" spans="1:4" x14ac:dyDescent="0.2">
      <c r="A2003" s="67">
        <v>40351</v>
      </c>
      <c r="B2003" s="68">
        <v>0.25</v>
      </c>
      <c r="C2003" s="68">
        <v>0.25</v>
      </c>
      <c r="D2003" s="59">
        <v>0</v>
      </c>
    </row>
    <row r="2004" spans="1:4" x14ac:dyDescent="0.2">
      <c r="A2004" s="67">
        <v>40352</v>
      </c>
      <c r="B2004" s="68">
        <v>0.25</v>
      </c>
      <c r="C2004" s="68">
        <v>0.25</v>
      </c>
      <c r="D2004" s="59">
        <v>0</v>
      </c>
    </row>
    <row r="2005" spans="1:4" x14ac:dyDescent="0.2">
      <c r="A2005" s="67">
        <v>40353</v>
      </c>
      <c r="B2005" s="68">
        <v>0.25</v>
      </c>
      <c r="C2005" s="68">
        <v>0.25</v>
      </c>
      <c r="D2005" s="59">
        <v>0</v>
      </c>
    </row>
    <row r="2006" spans="1:4" x14ac:dyDescent="0.2">
      <c r="A2006" s="67">
        <v>40354</v>
      </c>
      <c r="B2006" s="68">
        <v>0.25</v>
      </c>
      <c r="C2006" s="68">
        <v>0.25</v>
      </c>
      <c r="D2006" s="59">
        <v>0</v>
      </c>
    </row>
    <row r="2007" spans="1:4" x14ac:dyDescent="0.2">
      <c r="A2007" s="67">
        <v>40355</v>
      </c>
      <c r="B2007" s="68" t="e">
        <f>NA()</f>
        <v>#N/A</v>
      </c>
      <c r="C2007" s="68" t="e">
        <f>NA()</f>
        <v>#N/A</v>
      </c>
      <c r="D2007" s="59">
        <v>0</v>
      </c>
    </row>
    <row r="2008" spans="1:4" x14ac:dyDescent="0.2">
      <c r="A2008" s="67">
        <v>40356</v>
      </c>
      <c r="B2008" s="68" t="e">
        <f>NA()</f>
        <v>#N/A</v>
      </c>
      <c r="C2008" s="68" t="e">
        <f>NA()</f>
        <v>#N/A</v>
      </c>
      <c r="D2008" s="59">
        <v>0</v>
      </c>
    </row>
    <row r="2009" spans="1:4" x14ac:dyDescent="0.2">
      <c r="A2009" s="67">
        <v>40357</v>
      </c>
      <c r="B2009" s="68">
        <v>0.25</v>
      </c>
      <c r="C2009" s="68">
        <v>0.25</v>
      </c>
      <c r="D2009" s="59">
        <v>0</v>
      </c>
    </row>
    <row r="2010" spans="1:4" x14ac:dyDescent="0.2">
      <c r="A2010" s="67">
        <v>40358</v>
      </c>
      <c r="B2010" s="68">
        <v>0.25</v>
      </c>
      <c r="C2010" s="68">
        <v>0.25</v>
      </c>
      <c r="D2010" s="59">
        <v>0</v>
      </c>
    </row>
    <row r="2011" spans="1:4" x14ac:dyDescent="0.2">
      <c r="A2011" s="67">
        <v>40359</v>
      </c>
      <c r="B2011" s="68">
        <v>0.25</v>
      </c>
      <c r="C2011" s="68">
        <v>0.25</v>
      </c>
      <c r="D2011" s="59">
        <v>0</v>
      </c>
    </row>
    <row r="2012" spans="1:4" x14ac:dyDescent="0.2">
      <c r="A2012" s="67">
        <v>40360</v>
      </c>
      <c r="B2012" s="68">
        <v>0.25</v>
      </c>
      <c r="C2012" s="68">
        <v>0.25</v>
      </c>
      <c r="D2012" s="59">
        <v>0</v>
      </c>
    </row>
    <row r="2013" spans="1:4" x14ac:dyDescent="0.2">
      <c r="A2013" s="67">
        <v>40361</v>
      </c>
      <c r="B2013" s="68">
        <v>0.25</v>
      </c>
      <c r="C2013" s="68">
        <v>0.25</v>
      </c>
      <c r="D2013" s="59">
        <v>0</v>
      </c>
    </row>
    <row r="2014" spans="1:4" x14ac:dyDescent="0.2">
      <c r="A2014" s="67">
        <v>40362</v>
      </c>
      <c r="B2014" s="68" t="e">
        <f>NA()</f>
        <v>#N/A</v>
      </c>
      <c r="C2014" s="68" t="e">
        <f>NA()</f>
        <v>#N/A</v>
      </c>
      <c r="D2014" s="59">
        <v>0</v>
      </c>
    </row>
    <row r="2015" spans="1:4" x14ac:dyDescent="0.2">
      <c r="A2015" s="67">
        <v>40363</v>
      </c>
      <c r="B2015" s="68" t="e">
        <f>NA()</f>
        <v>#N/A</v>
      </c>
      <c r="C2015" s="68" t="e">
        <f>NA()</f>
        <v>#N/A</v>
      </c>
      <c r="D2015" s="59">
        <v>0</v>
      </c>
    </row>
    <row r="2016" spans="1:4" x14ac:dyDescent="0.2">
      <c r="A2016" s="67">
        <v>40364</v>
      </c>
      <c r="B2016" s="68">
        <v>0.25</v>
      </c>
      <c r="C2016" s="68">
        <v>0.25</v>
      </c>
      <c r="D2016" s="59">
        <v>0</v>
      </c>
    </row>
    <row r="2017" spans="1:4" x14ac:dyDescent="0.2">
      <c r="A2017" s="67">
        <v>40365</v>
      </c>
      <c r="B2017" s="68">
        <v>0.25</v>
      </c>
      <c r="C2017" s="68">
        <v>0.25</v>
      </c>
      <c r="D2017" s="59">
        <v>0</v>
      </c>
    </row>
    <row r="2018" spans="1:4" x14ac:dyDescent="0.2">
      <c r="A2018" s="67">
        <v>40366</v>
      </c>
      <c r="B2018" s="68">
        <v>0.25</v>
      </c>
      <c r="C2018" s="68">
        <v>0.25</v>
      </c>
      <c r="D2018" s="59">
        <v>0</v>
      </c>
    </row>
    <row r="2019" spans="1:4" x14ac:dyDescent="0.2">
      <c r="A2019" s="67">
        <v>40367</v>
      </c>
      <c r="B2019" s="68">
        <v>0.25</v>
      </c>
      <c r="C2019" s="68">
        <v>0.25</v>
      </c>
      <c r="D2019" s="59">
        <v>0</v>
      </c>
    </row>
    <row r="2020" spans="1:4" x14ac:dyDescent="0.2">
      <c r="A2020" s="67">
        <v>40368</v>
      </c>
      <c r="B2020" s="68">
        <v>0.25</v>
      </c>
      <c r="C2020" s="68">
        <v>0.25</v>
      </c>
      <c r="D2020" s="59">
        <v>0</v>
      </c>
    </row>
    <row r="2021" spans="1:4" x14ac:dyDescent="0.2">
      <c r="A2021" s="67">
        <v>40369</v>
      </c>
      <c r="B2021" s="68" t="e">
        <f>NA()</f>
        <v>#N/A</v>
      </c>
      <c r="C2021" s="68" t="e">
        <f>NA()</f>
        <v>#N/A</v>
      </c>
      <c r="D2021" s="59">
        <v>0</v>
      </c>
    </row>
    <row r="2022" spans="1:4" x14ac:dyDescent="0.2">
      <c r="A2022" s="67">
        <v>40370</v>
      </c>
      <c r="B2022" s="68" t="e">
        <f>NA()</f>
        <v>#N/A</v>
      </c>
      <c r="C2022" s="68" t="e">
        <f>NA()</f>
        <v>#N/A</v>
      </c>
      <c r="D2022" s="59">
        <v>0</v>
      </c>
    </row>
    <row r="2023" spans="1:4" x14ac:dyDescent="0.2">
      <c r="A2023" s="67">
        <v>40371</v>
      </c>
      <c r="B2023" s="68">
        <v>0.25</v>
      </c>
      <c r="C2023" s="68">
        <v>0.25</v>
      </c>
      <c r="D2023" s="59">
        <v>0</v>
      </c>
    </row>
    <row r="2024" spans="1:4" x14ac:dyDescent="0.2">
      <c r="A2024" s="67">
        <v>40372</v>
      </c>
      <c r="B2024" s="68">
        <v>0.25</v>
      </c>
      <c r="C2024" s="68">
        <v>0.25</v>
      </c>
      <c r="D2024" s="59">
        <v>0</v>
      </c>
    </row>
    <row r="2025" spans="1:4" x14ac:dyDescent="0.2">
      <c r="A2025" s="67">
        <v>40373</v>
      </c>
      <c r="B2025" s="68">
        <v>0.25</v>
      </c>
      <c r="C2025" s="68">
        <v>0.25</v>
      </c>
      <c r="D2025" s="59">
        <v>0</v>
      </c>
    </row>
    <row r="2026" spans="1:4" x14ac:dyDescent="0.2">
      <c r="A2026" s="67">
        <v>40374</v>
      </c>
      <c r="B2026" s="68">
        <v>0.25</v>
      </c>
      <c r="C2026" s="68">
        <v>0.25</v>
      </c>
      <c r="D2026" s="59">
        <v>0</v>
      </c>
    </row>
    <row r="2027" spans="1:4" x14ac:dyDescent="0.2">
      <c r="A2027" s="67">
        <v>40375</v>
      </c>
      <c r="B2027" s="68">
        <v>0.25</v>
      </c>
      <c r="C2027" s="68">
        <v>0.25</v>
      </c>
      <c r="D2027" s="59">
        <v>0</v>
      </c>
    </row>
    <row r="2028" spans="1:4" x14ac:dyDescent="0.2">
      <c r="A2028" s="67">
        <v>40376</v>
      </c>
      <c r="B2028" s="68" t="e">
        <f>NA()</f>
        <v>#N/A</v>
      </c>
      <c r="C2028" s="68" t="e">
        <f>NA()</f>
        <v>#N/A</v>
      </c>
      <c r="D2028" s="59">
        <v>0</v>
      </c>
    </row>
    <row r="2029" spans="1:4" x14ac:dyDescent="0.2">
      <c r="A2029" s="67">
        <v>40377</v>
      </c>
      <c r="B2029" s="68" t="e">
        <f>NA()</f>
        <v>#N/A</v>
      </c>
      <c r="C2029" s="68" t="e">
        <f>NA()</f>
        <v>#N/A</v>
      </c>
      <c r="D2029" s="59">
        <v>0</v>
      </c>
    </row>
    <row r="2030" spans="1:4" x14ac:dyDescent="0.2">
      <c r="A2030" s="67">
        <v>40378</v>
      </c>
      <c r="B2030" s="68">
        <v>0.25</v>
      </c>
      <c r="C2030" s="68">
        <v>0.25</v>
      </c>
      <c r="D2030" s="59">
        <v>0</v>
      </c>
    </row>
    <row r="2031" spans="1:4" x14ac:dyDescent="0.2">
      <c r="A2031" s="67">
        <v>40379</v>
      </c>
      <c r="B2031" s="68">
        <v>0.25</v>
      </c>
      <c r="C2031" s="68">
        <v>0.25</v>
      </c>
      <c r="D2031" s="59">
        <v>0</v>
      </c>
    </row>
    <row r="2032" spans="1:4" x14ac:dyDescent="0.2">
      <c r="A2032" s="67">
        <v>40380</v>
      </c>
      <c r="B2032" s="68">
        <v>0.25</v>
      </c>
      <c r="C2032" s="68">
        <v>0.25</v>
      </c>
      <c r="D2032" s="59">
        <v>0</v>
      </c>
    </row>
    <row r="2033" spans="1:4" x14ac:dyDescent="0.2">
      <c r="A2033" s="67">
        <v>40381</v>
      </c>
      <c r="B2033" s="68">
        <v>0.25</v>
      </c>
      <c r="C2033" s="68">
        <v>0.25</v>
      </c>
      <c r="D2033" s="59">
        <v>0</v>
      </c>
    </row>
    <row r="2034" spans="1:4" x14ac:dyDescent="0.2">
      <c r="A2034" s="67">
        <v>40382</v>
      </c>
      <c r="B2034" s="68">
        <v>0.25</v>
      </c>
      <c r="C2034" s="68">
        <v>0.25</v>
      </c>
      <c r="D2034" s="59">
        <v>0</v>
      </c>
    </row>
    <row r="2035" spans="1:4" x14ac:dyDescent="0.2">
      <c r="A2035" s="67">
        <v>40383</v>
      </c>
      <c r="B2035" s="68" t="e">
        <f>NA()</f>
        <v>#N/A</v>
      </c>
      <c r="C2035" s="68" t="e">
        <f>NA()</f>
        <v>#N/A</v>
      </c>
      <c r="D2035" s="59">
        <v>0</v>
      </c>
    </row>
    <row r="2036" spans="1:4" x14ac:dyDescent="0.2">
      <c r="A2036" s="67">
        <v>40384</v>
      </c>
      <c r="B2036" s="68" t="e">
        <f>NA()</f>
        <v>#N/A</v>
      </c>
      <c r="C2036" s="68" t="e">
        <f>NA()</f>
        <v>#N/A</v>
      </c>
      <c r="D2036" s="59">
        <v>0</v>
      </c>
    </row>
    <row r="2037" spans="1:4" x14ac:dyDescent="0.2">
      <c r="A2037" s="67">
        <v>40385</v>
      </c>
      <c r="B2037" s="68">
        <v>0.25</v>
      </c>
      <c r="C2037" s="68">
        <v>0.25</v>
      </c>
      <c r="D2037" s="59">
        <v>0</v>
      </c>
    </row>
    <row r="2038" spans="1:4" x14ac:dyDescent="0.2">
      <c r="A2038" s="67">
        <v>40386</v>
      </c>
      <c r="B2038" s="68">
        <v>0.25</v>
      </c>
      <c r="C2038" s="68">
        <v>0.25</v>
      </c>
      <c r="D2038" s="59">
        <v>0</v>
      </c>
    </row>
    <row r="2039" spans="1:4" x14ac:dyDescent="0.2">
      <c r="A2039" s="67">
        <v>40387</v>
      </c>
      <c r="B2039" s="68">
        <v>0.25</v>
      </c>
      <c r="C2039" s="68">
        <v>0.25</v>
      </c>
      <c r="D2039" s="59">
        <v>0</v>
      </c>
    </row>
    <row r="2040" spans="1:4" x14ac:dyDescent="0.2">
      <c r="A2040" s="67">
        <v>40388</v>
      </c>
      <c r="B2040" s="68">
        <v>0.25</v>
      </c>
      <c r="C2040" s="68">
        <v>0.25</v>
      </c>
      <c r="D2040" s="59">
        <v>0</v>
      </c>
    </row>
    <row r="2041" spans="1:4" x14ac:dyDescent="0.2">
      <c r="A2041" s="67">
        <v>40389</v>
      </c>
      <c r="B2041" s="68">
        <v>0.25</v>
      </c>
      <c r="C2041" s="68">
        <v>0.25</v>
      </c>
      <c r="D2041" s="59">
        <v>0</v>
      </c>
    </row>
    <row r="2042" spans="1:4" x14ac:dyDescent="0.2">
      <c r="A2042" s="67">
        <v>40390</v>
      </c>
      <c r="B2042" s="68" t="e">
        <f>NA()</f>
        <v>#N/A</v>
      </c>
      <c r="C2042" s="68" t="e">
        <f>NA()</f>
        <v>#N/A</v>
      </c>
      <c r="D2042" s="59">
        <v>0</v>
      </c>
    </row>
    <row r="2043" spans="1:4" x14ac:dyDescent="0.2">
      <c r="A2043" s="67">
        <v>40391</v>
      </c>
      <c r="B2043" s="68" t="e">
        <f>NA()</f>
        <v>#N/A</v>
      </c>
      <c r="C2043" s="68" t="e">
        <f>NA()</f>
        <v>#N/A</v>
      </c>
      <c r="D2043" s="59">
        <v>0</v>
      </c>
    </row>
    <row r="2044" spans="1:4" x14ac:dyDescent="0.2">
      <c r="A2044" s="67">
        <v>40392</v>
      </c>
      <c r="B2044" s="68">
        <v>0.25</v>
      </c>
      <c r="C2044" s="68">
        <v>0.25</v>
      </c>
      <c r="D2044" s="59">
        <v>0</v>
      </c>
    </row>
    <row r="2045" spans="1:4" x14ac:dyDescent="0.2">
      <c r="A2045" s="67">
        <v>40393</v>
      </c>
      <c r="B2045" s="68">
        <v>0.25</v>
      </c>
      <c r="C2045" s="68">
        <v>0.25</v>
      </c>
      <c r="D2045" s="59">
        <v>0</v>
      </c>
    </row>
    <row r="2046" spans="1:4" x14ac:dyDescent="0.2">
      <c r="A2046" s="67">
        <v>40394</v>
      </c>
      <c r="B2046" s="68">
        <v>0.25</v>
      </c>
      <c r="C2046" s="68">
        <v>0.25</v>
      </c>
      <c r="D2046" s="59">
        <v>0</v>
      </c>
    </row>
    <row r="2047" spans="1:4" x14ac:dyDescent="0.2">
      <c r="A2047" s="67">
        <v>40395</v>
      </c>
      <c r="B2047" s="68">
        <v>0.25</v>
      </c>
      <c r="C2047" s="68">
        <v>0.25</v>
      </c>
      <c r="D2047" s="59">
        <v>0</v>
      </c>
    </row>
    <row r="2048" spans="1:4" x14ac:dyDescent="0.2">
      <c r="A2048" s="67">
        <v>40396</v>
      </c>
      <c r="B2048" s="68">
        <v>0.25</v>
      </c>
      <c r="C2048" s="68">
        <v>0.25</v>
      </c>
      <c r="D2048" s="59">
        <v>0</v>
      </c>
    </row>
    <row r="2049" spans="1:4" x14ac:dyDescent="0.2">
      <c r="A2049" s="67">
        <v>40397</v>
      </c>
      <c r="B2049" s="68" t="e">
        <f>NA()</f>
        <v>#N/A</v>
      </c>
      <c r="C2049" s="68" t="e">
        <f>NA()</f>
        <v>#N/A</v>
      </c>
      <c r="D2049" s="59">
        <v>0</v>
      </c>
    </row>
    <row r="2050" spans="1:4" x14ac:dyDescent="0.2">
      <c r="A2050" s="67">
        <v>40398</v>
      </c>
      <c r="B2050" s="68" t="e">
        <f>NA()</f>
        <v>#N/A</v>
      </c>
      <c r="C2050" s="68" t="e">
        <f>NA()</f>
        <v>#N/A</v>
      </c>
      <c r="D2050" s="59">
        <v>0</v>
      </c>
    </row>
    <row r="2051" spans="1:4" x14ac:dyDescent="0.2">
      <c r="A2051" s="67">
        <v>40399</v>
      </c>
      <c r="B2051" s="68">
        <v>0.25</v>
      </c>
      <c r="C2051" s="68">
        <v>0.25</v>
      </c>
      <c r="D2051" s="59">
        <v>0</v>
      </c>
    </row>
    <row r="2052" spans="1:4" x14ac:dyDescent="0.2">
      <c r="A2052" s="67">
        <v>40400</v>
      </c>
      <c r="B2052" s="68">
        <v>0.25</v>
      </c>
      <c r="C2052" s="68">
        <v>0.25</v>
      </c>
      <c r="D2052" s="59">
        <v>0</v>
      </c>
    </row>
    <row r="2053" spans="1:4" x14ac:dyDescent="0.2">
      <c r="A2053" s="67">
        <v>40401</v>
      </c>
      <c r="B2053" s="68">
        <v>0.25</v>
      </c>
      <c r="C2053" s="68">
        <v>0.25</v>
      </c>
      <c r="D2053" s="59">
        <v>0</v>
      </c>
    </row>
    <row r="2054" spans="1:4" x14ac:dyDescent="0.2">
      <c r="A2054" s="67">
        <v>40402</v>
      </c>
      <c r="B2054" s="68">
        <v>0.25</v>
      </c>
      <c r="C2054" s="68">
        <v>0.25</v>
      </c>
      <c r="D2054" s="59">
        <v>0</v>
      </c>
    </row>
    <row r="2055" spans="1:4" x14ac:dyDescent="0.2">
      <c r="A2055" s="67">
        <v>40403</v>
      </c>
      <c r="B2055" s="68">
        <v>0.25</v>
      </c>
      <c r="C2055" s="68">
        <v>0.25</v>
      </c>
      <c r="D2055" s="59">
        <v>0</v>
      </c>
    </row>
    <row r="2056" spans="1:4" x14ac:dyDescent="0.2">
      <c r="A2056" s="67">
        <v>40404</v>
      </c>
      <c r="B2056" s="68" t="e">
        <f>NA()</f>
        <v>#N/A</v>
      </c>
      <c r="C2056" s="68" t="e">
        <f>NA()</f>
        <v>#N/A</v>
      </c>
      <c r="D2056" s="59">
        <v>0</v>
      </c>
    </row>
    <row r="2057" spans="1:4" x14ac:dyDescent="0.2">
      <c r="A2057" s="67">
        <v>40405</v>
      </c>
      <c r="B2057" s="68" t="e">
        <f>NA()</f>
        <v>#N/A</v>
      </c>
      <c r="C2057" s="68" t="e">
        <f>NA()</f>
        <v>#N/A</v>
      </c>
      <c r="D2057" s="59">
        <v>0</v>
      </c>
    </row>
    <row r="2058" spans="1:4" x14ac:dyDescent="0.2">
      <c r="A2058" s="67">
        <v>40406</v>
      </c>
      <c r="B2058" s="68">
        <v>0.25</v>
      </c>
      <c r="C2058" s="68">
        <v>0.25</v>
      </c>
      <c r="D2058" s="59">
        <v>0</v>
      </c>
    </row>
    <row r="2059" spans="1:4" x14ac:dyDescent="0.2">
      <c r="A2059" s="67">
        <v>40407</v>
      </c>
      <c r="B2059" s="68">
        <v>0.25</v>
      </c>
      <c r="C2059" s="68">
        <v>0.25</v>
      </c>
      <c r="D2059" s="59">
        <v>0</v>
      </c>
    </row>
    <row r="2060" spans="1:4" x14ac:dyDescent="0.2">
      <c r="A2060" s="67">
        <v>40408</v>
      </c>
      <c r="B2060" s="68">
        <v>0.25</v>
      </c>
      <c r="C2060" s="68">
        <v>0.25</v>
      </c>
      <c r="D2060" s="59">
        <v>0</v>
      </c>
    </row>
    <row r="2061" spans="1:4" x14ac:dyDescent="0.2">
      <c r="A2061" s="67">
        <v>40409</v>
      </c>
      <c r="B2061" s="68">
        <v>0.25</v>
      </c>
      <c r="C2061" s="68">
        <v>0.25</v>
      </c>
      <c r="D2061" s="59">
        <v>0</v>
      </c>
    </row>
    <row r="2062" spans="1:4" x14ac:dyDescent="0.2">
      <c r="A2062" s="67">
        <v>40410</v>
      </c>
      <c r="B2062" s="68">
        <v>0.25</v>
      </c>
      <c r="C2062" s="68">
        <v>0.25</v>
      </c>
      <c r="D2062" s="59">
        <v>0</v>
      </c>
    </row>
    <row r="2063" spans="1:4" x14ac:dyDescent="0.2">
      <c r="A2063" s="67">
        <v>40411</v>
      </c>
      <c r="B2063" s="68" t="e">
        <f>NA()</f>
        <v>#N/A</v>
      </c>
      <c r="C2063" s="68" t="e">
        <f>NA()</f>
        <v>#N/A</v>
      </c>
      <c r="D2063" s="59">
        <v>0</v>
      </c>
    </row>
    <row r="2064" spans="1:4" x14ac:dyDescent="0.2">
      <c r="A2064" s="67">
        <v>40412</v>
      </c>
      <c r="B2064" s="68" t="e">
        <f>NA()</f>
        <v>#N/A</v>
      </c>
      <c r="C2064" s="68" t="e">
        <f>NA()</f>
        <v>#N/A</v>
      </c>
      <c r="D2064" s="59">
        <v>0</v>
      </c>
    </row>
    <row r="2065" spans="1:4" x14ac:dyDescent="0.2">
      <c r="A2065" s="67">
        <v>40413</v>
      </c>
      <c r="B2065" s="68">
        <v>0.25</v>
      </c>
      <c r="C2065" s="68">
        <v>0.25</v>
      </c>
      <c r="D2065" s="59">
        <v>0</v>
      </c>
    </row>
    <row r="2066" spans="1:4" x14ac:dyDescent="0.2">
      <c r="A2066" s="67">
        <v>40414</v>
      </c>
      <c r="B2066" s="68">
        <v>0.25</v>
      </c>
      <c r="C2066" s="68">
        <v>0.25</v>
      </c>
      <c r="D2066" s="59">
        <v>0</v>
      </c>
    </row>
    <row r="2067" spans="1:4" x14ac:dyDescent="0.2">
      <c r="A2067" s="67">
        <v>40415</v>
      </c>
      <c r="B2067" s="68">
        <v>0.25</v>
      </c>
      <c r="C2067" s="68">
        <v>0.25</v>
      </c>
      <c r="D2067" s="59">
        <v>0</v>
      </c>
    </row>
    <row r="2068" spans="1:4" x14ac:dyDescent="0.2">
      <c r="A2068" s="67">
        <v>40416</v>
      </c>
      <c r="B2068" s="68">
        <v>0.25</v>
      </c>
      <c r="C2068" s="68">
        <v>0.25</v>
      </c>
      <c r="D2068" s="59">
        <v>0</v>
      </c>
    </row>
    <row r="2069" spans="1:4" x14ac:dyDescent="0.2">
      <c r="A2069" s="67">
        <v>40417</v>
      </c>
      <c r="B2069" s="68">
        <v>0.25</v>
      </c>
      <c r="C2069" s="68">
        <v>0.25</v>
      </c>
      <c r="D2069" s="59">
        <v>0</v>
      </c>
    </row>
    <row r="2070" spans="1:4" x14ac:dyDescent="0.2">
      <c r="A2070" s="67">
        <v>40418</v>
      </c>
      <c r="B2070" s="68" t="e">
        <f>NA()</f>
        <v>#N/A</v>
      </c>
      <c r="C2070" s="68" t="e">
        <f>NA()</f>
        <v>#N/A</v>
      </c>
      <c r="D2070" s="59">
        <v>0</v>
      </c>
    </row>
    <row r="2071" spans="1:4" x14ac:dyDescent="0.2">
      <c r="A2071" s="67">
        <v>40419</v>
      </c>
      <c r="B2071" s="68" t="e">
        <f>NA()</f>
        <v>#N/A</v>
      </c>
      <c r="C2071" s="68" t="e">
        <f>NA()</f>
        <v>#N/A</v>
      </c>
      <c r="D2071" s="59">
        <v>0</v>
      </c>
    </row>
    <row r="2072" spans="1:4" x14ac:dyDescent="0.2">
      <c r="A2072" s="67">
        <v>40420</v>
      </c>
      <c r="B2072" s="68">
        <v>0.25</v>
      </c>
      <c r="C2072" s="68">
        <v>0.25</v>
      </c>
      <c r="D2072" s="59">
        <v>0</v>
      </c>
    </row>
    <row r="2073" spans="1:4" x14ac:dyDescent="0.2">
      <c r="A2073" s="67">
        <v>40421</v>
      </c>
      <c r="B2073" s="68">
        <v>0.25</v>
      </c>
      <c r="C2073" s="68">
        <v>0.25</v>
      </c>
      <c r="D2073" s="59">
        <v>0</v>
      </c>
    </row>
    <row r="2074" spans="1:4" x14ac:dyDescent="0.2">
      <c r="A2074" s="67">
        <v>40422</v>
      </c>
      <c r="B2074" s="68">
        <v>0.25</v>
      </c>
      <c r="C2074" s="68">
        <v>0.25</v>
      </c>
      <c r="D2074" s="59">
        <v>0</v>
      </c>
    </row>
    <row r="2075" spans="1:4" x14ac:dyDescent="0.2">
      <c r="A2075" s="67">
        <v>40423</v>
      </c>
      <c r="B2075" s="68">
        <v>0.25</v>
      </c>
      <c r="C2075" s="68">
        <v>0.25</v>
      </c>
      <c r="D2075" s="59">
        <v>0</v>
      </c>
    </row>
    <row r="2076" spans="1:4" x14ac:dyDescent="0.2">
      <c r="A2076" s="67">
        <v>40424</v>
      </c>
      <c r="B2076" s="68">
        <v>0.25</v>
      </c>
      <c r="C2076" s="68">
        <v>0.25</v>
      </c>
      <c r="D2076" s="59">
        <v>0</v>
      </c>
    </row>
    <row r="2077" spans="1:4" x14ac:dyDescent="0.2">
      <c r="A2077" s="67">
        <v>40425</v>
      </c>
      <c r="B2077" s="68" t="e">
        <f>NA()</f>
        <v>#N/A</v>
      </c>
      <c r="C2077" s="68" t="e">
        <f>NA()</f>
        <v>#N/A</v>
      </c>
      <c r="D2077" s="59">
        <v>0</v>
      </c>
    </row>
    <row r="2078" spans="1:4" x14ac:dyDescent="0.2">
      <c r="A2078" s="67">
        <v>40426</v>
      </c>
      <c r="B2078" s="68" t="e">
        <f>NA()</f>
        <v>#N/A</v>
      </c>
      <c r="C2078" s="68" t="e">
        <f>NA()</f>
        <v>#N/A</v>
      </c>
      <c r="D2078" s="59">
        <v>0</v>
      </c>
    </row>
    <row r="2079" spans="1:4" x14ac:dyDescent="0.2">
      <c r="A2079" s="67">
        <v>40427</v>
      </c>
      <c r="B2079" s="68">
        <v>0.25</v>
      </c>
      <c r="C2079" s="68">
        <v>0.25</v>
      </c>
      <c r="D2079" s="59">
        <v>0</v>
      </c>
    </row>
    <row r="2080" spans="1:4" x14ac:dyDescent="0.2">
      <c r="A2080" s="67">
        <v>40428</v>
      </c>
      <c r="B2080" s="68">
        <v>0.25</v>
      </c>
      <c r="C2080" s="68">
        <v>0.25</v>
      </c>
      <c r="D2080" s="59">
        <v>0</v>
      </c>
    </row>
    <row r="2081" spans="1:4" x14ac:dyDescent="0.2">
      <c r="A2081" s="67">
        <v>40429</v>
      </c>
      <c r="B2081" s="68">
        <v>0.25</v>
      </c>
      <c r="C2081" s="68">
        <v>0.25</v>
      </c>
      <c r="D2081" s="59">
        <v>0</v>
      </c>
    </row>
    <row r="2082" spans="1:4" x14ac:dyDescent="0.2">
      <c r="A2082" s="67">
        <v>40430</v>
      </c>
      <c r="B2082" s="68">
        <v>0.25</v>
      </c>
      <c r="C2082" s="68">
        <v>0.25</v>
      </c>
      <c r="D2082" s="59">
        <v>0</v>
      </c>
    </row>
    <row r="2083" spans="1:4" x14ac:dyDescent="0.2">
      <c r="A2083" s="67">
        <v>40431</v>
      </c>
      <c r="B2083" s="68">
        <v>0.25</v>
      </c>
      <c r="C2083" s="68">
        <v>0.25</v>
      </c>
      <c r="D2083" s="59">
        <v>0</v>
      </c>
    </row>
    <row r="2084" spans="1:4" x14ac:dyDescent="0.2">
      <c r="A2084" s="67">
        <v>40432</v>
      </c>
      <c r="B2084" s="68" t="e">
        <f>NA()</f>
        <v>#N/A</v>
      </c>
      <c r="C2084" s="68" t="e">
        <f>NA()</f>
        <v>#N/A</v>
      </c>
      <c r="D2084" s="59">
        <v>0</v>
      </c>
    </row>
    <row r="2085" spans="1:4" x14ac:dyDescent="0.2">
      <c r="A2085" s="67">
        <v>40433</v>
      </c>
      <c r="B2085" s="68" t="e">
        <f>NA()</f>
        <v>#N/A</v>
      </c>
      <c r="C2085" s="68" t="e">
        <f>NA()</f>
        <v>#N/A</v>
      </c>
      <c r="D2085" s="59">
        <v>0</v>
      </c>
    </row>
    <row r="2086" spans="1:4" x14ac:dyDescent="0.2">
      <c r="A2086" s="67">
        <v>40434</v>
      </c>
      <c r="B2086" s="68">
        <v>0.25</v>
      </c>
      <c r="C2086" s="68">
        <v>0.25</v>
      </c>
      <c r="D2086" s="59">
        <v>0</v>
      </c>
    </row>
    <row r="2087" spans="1:4" x14ac:dyDescent="0.2">
      <c r="A2087" s="67">
        <v>40435</v>
      </c>
      <c r="B2087" s="68">
        <v>0.25</v>
      </c>
      <c r="C2087" s="68">
        <v>0.25</v>
      </c>
      <c r="D2087" s="59">
        <v>0</v>
      </c>
    </row>
    <row r="2088" spans="1:4" x14ac:dyDescent="0.2">
      <c r="A2088" s="67">
        <v>40436</v>
      </c>
      <c r="B2088" s="68">
        <v>0.25</v>
      </c>
      <c r="C2088" s="68">
        <v>0.25</v>
      </c>
      <c r="D2088" s="59">
        <v>0</v>
      </c>
    </row>
    <row r="2089" spans="1:4" x14ac:dyDescent="0.2">
      <c r="A2089" s="67">
        <v>40437</v>
      </c>
      <c r="B2089" s="68">
        <v>0.25</v>
      </c>
      <c r="C2089" s="68">
        <v>0.25</v>
      </c>
      <c r="D2089" s="59">
        <v>0</v>
      </c>
    </row>
    <row r="2090" spans="1:4" x14ac:dyDescent="0.2">
      <c r="A2090" s="67">
        <v>40438</v>
      </c>
      <c r="B2090" s="68">
        <v>0.25</v>
      </c>
      <c r="C2090" s="68">
        <v>0.25</v>
      </c>
      <c r="D2090" s="59">
        <v>0</v>
      </c>
    </row>
    <row r="2091" spans="1:4" x14ac:dyDescent="0.2">
      <c r="A2091" s="67">
        <v>40439</v>
      </c>
      <c r="B2091" s="68" t="e">
        <f>NA()</f>
        <v>#N/A</v>
      </c>
      <c r="C2091" s="68" t="e">
        <f>NA()</f>
        <v>#N/A</v>
      </c>
      <c r="D2091" s="59">
        <v>0</v>
      </c>
    </row>
    <row r="2092" spans="1:4" x14ac:dyDescent="0.2">
      <c r="A2092" s="67">
        <v>40440</v>
      </c>
      <c r="B2092" s="68" t="e">
        <f>NA()</f>
        <v>#N/A</v>
      </c>
      <c r="C2092" s="68" t="e">
        <f>NA()</f>
        <v>#N/A</v>
      </c>
      <c r="D2092" s="59">
        <v>0</v>
      </c>
    </row>
    <row r="2093" spans="1:4" x14ac:dyDescent="0.2">
      <c r="A2093" s="67">
        <v>40441</v>
      </c>
      <c r="B2093" s="68">
        <v>0.25</v>
      </c>
      <c r="C2093" s="68">
        <v>0.25</v>
      </c>
      <c r="D2093" s="59">
        <v>0</v>
      </c>
    </row>
    <row r="2094" spans="1:4" x14ac:dyDescent="0.2">
      <c r="A2094" s="67">
        <v>40442</v>
      </c>
      <c r="B2094" s="68">
        <v>0.25</v>
      </c>
      <c r="C2094" s="68">
        <v>0.25</v>
      </c>
      <c r="D2094" s="59">
        <v>0</v>
      </c>
    </row>
    <row r="2095" spans="1:4" x14ac:dyDescent="0.2">
      <c r="A2095" s="67">
        <v>40443</v>
      </c>
      <c r="B2095" s="68">
        <v>0.25</v>
      </c>
      <c r="C2095" s="68">
        <v>0.25</v>
      </c>
      <c r="D2095" s="59">
        <v>0</v>
      </c>
    </row>
    <row r="2096" spans="1:4" x14ac:dyDescent="0.2">
      <c r="A2096" s="67">
        <v>40444</v>
      </c>
      <c r="B2096" s="68">
        <v>0.25</v>
      </c>
      <c r="C2096" s="68">
        <v>0.25</v>
      </c>
      <c r="D2096" s="59">
        <v>0</v>
      </c>
    </row>
    <row r="2097" spans="1:4" x14ac:dyDescent="0.2">
      <c r="A2097" s="67">
        <v>40445</v>
      </c>
      <c r="B2097" s="68">
        <v>0.25</v>
      </c>
      <c r="C2097" s="68">
        <v>0.25</v>
      </c>
      <c r="D2097" s="59">
        <v>0</v>
      </c>
    </row>
    <row r="2098" spans="1:4" x14ac:dyDescent="0.2">
      <c r="A2098" s="67">
        <v>40446</v>
      </c>
      <c r="B2098" s="68" t="e">
        <f>NA()</f>
        <v>#N/A</v>
      </c>
      <c r="C2098" s="68" t="e">
        <f>NA()</f>
        <v>#N/A</v>
      </c>
      <c r="D2098" s="59">
        <v>0</v>
      </c>
    </row>
    <row r="2099" spans="1:4" x14ac:dyDescent="0.2">
      <c r="A2099" s="67">
        <v>40447</v>
      </c>
      <c r="B2099" s="68" t="e">
        <f>NA()</f>
        <v>#N/A</v>
      </c>
      <c r="C2099" s="68" t="e">
        <f>NA()</f>
        <v>#N/A</v>
      </c>
      <c r="D2099" s="59">
        <v>0</v>
      </c>
    </row>
    <row r="2100" spans="1:4" x14ac:dyDescent="0.2">
      <c r="A2100" s="67">
        <v>40448</v>
      </c>
      <c r="B2100" s="68">
        <v>0.25</v>
      </c>
      <c r="C2100" s="68">
        <v>0.25</v>
      </c>
      <c r="D2100" s="59">
        <v>0</v>
      </c>
    </row>
    <row r="2101" spans="1:4" x14ac:dyDescent="0.2">
      <c r="A2101" s="67">
        <v>40449</v>
      </c>
      <c r="B2101" s="68">
        <v>0.25</v>
      </c>
      <c r="C2101" s="68">
        <v>0.25</v>
      </c>
      <c r="D2101" s="59">
        <v>0</v>
      </c>
    </row>
    <row r="2102" spans="1:4" x14ac:dyDescent="0.2">
      <c r="A2102" s="67">
        <v>40450</v>
      </c>
      <c r="B2102" s="68">
        <v>0.25</v>
      </c>
      <c r="C2102" s="68">
        <v>0.25</v>
      </c>
      <c r="D2102" s="59">
        <v>0</v>
      </c>
    </row>
    <row r="2103" spans="1:4" x14ac:dyDescent="0.2">
      <c r="A2103" s="67">
        <v>40451</v>
      </c>
      <c r="B2103" s="68">
        <v>0.25</v>
      </c>
      <c r="C2103" s="68">
        <v>0.25</v>
      </c>
      <c r="D2103" s="59">
        <v>0</v>
      </c>
    </row>
    <row r="2104" spans="1:4" x14ac:dyDescent="0.2">
      <c r="A2104" s="67">
        <v>40452</v>
      </c>
      <c r="B2104" s="68">
        <v>0.25</v>
      </c>
      <c r="C2104" s="68">
        <v>0.25</v>
      </c>
      <c r="D2104" s="59">
        <v>0</v>
      </c>
    </row>
    <row r="2105" spans="1:4" x14ac:dyDescent="0.2">
      <c r="A2105" s="67">
        <v>40453</v>
      </c>
      <c r="B2105" s="68" t="e">
        <f>NA()</f>
        <v>#N/A</v>
      </c>
      <c r="C2105" s="68" t="e">
        <f>NA()</f>
        <v>#N/A</v>
      </c>
      <c r="D2105" s="59">
        <v>0</v>
      </c>
    </row>
    <row r="2106" spans="1:4" x14ac:dyDescent="0.2">
      <c r="A2106" s="67">
        <v>40454</v>
      </c>
      <c r="B2106" s="68" t="e">
        <f>NA()</f>
        <v>#N/A</v>
      </c>
      <c r="C2106" s="68" t="e">
        <f>NA()</f>
        <v>#N/A</v>
      </c>
      <c r="D2106" s="59">
        <v>0</v>
      </c>
    </row>
    <row r="2107" spans="1:4" x14ac:dyDescent="0.2">
      <c r="A2107" s="67">
        <v>40455</v>
      </c>
      <c r="B2107" s="68">
        <v>0.25</v>
      </c>
      <c r="C2107" s="68">
        <v>0.25</v>
      </c>
      <c r="D2107" s="59">
        <v>0</v>
      </c>
    </row>
    <row r="2108" spans="1:4" x14ac:dyDescent="0.2">
      <c r="A2108" s="67">
        <v>40456</v>
      </c>
      <c r="B2108" s="68">
        <v>0.25</v>
      </c>
      <c r="C2108" s="68">
        <v>0.25</v>
      </c>
      <c r="D2108" s="59">
        <v>0</v>
      </c>
    </row>
    <row r="2109" spans="1:4" x14ac:dyDescent="0.2">
      <c r="A2109" s="67">
        <v>40457</v>
      </c>
      <c r="B2109" s="68">
        <v>0.25</v>
      </c>
      <c r="C2109" s="68">
        <v>0.25</v>
      </c>
      <c r="D2109" s="59">
        <v>0</v>
      </c>
    </row>
    <row r="2110" spans="1:4" x14ac:dyDescent="0.2">
      <c r="A2110" s="67">
        <v>40458</v>
      </c>
      <c r="B2110" s="68">
        <v>0.25</v>
      </c>
      <c r="C2110" s="68">
        <v>0.25</v>
      </c>
      <c r="D2110" s="59">
        <v>0</v>
      </c>
    </row>
    <row r="2111" spans="1:4" x14ac:dyDescent="0.2">
      <c r="A2111" s="67">
        <v>40459</v>
      </c>
      <c r="B2111" s="68">
        <v>0.25</v>
      </c>
      <c r="C2111" s="68">
        <v>0.25</v>
      </c>
      <c r="D2111" s="59">
        <v>0</v>
      </c>
    </row>
    <row r="2112" spans="1:4" x14ac:dyDescent="0.2">
      <c r="A2112" s="67">
        <v>40460</v>
      </c>
      <c r="B2112" s="68" t="e">
        <f>NA()</f>
        <v>#N/A</v>
      </c>
      <c r="C2112" s="68" t="e">
        <f>NA()</f>
        <v>#N/A</v>
      </c>
      <c r="D2112" s="59">
        <v>0</v>
      </c>
    </row>
    <row r="2113" spans="1:4" x14ac:dyDescent="0.2">
      <c r="A2113" s="67">
        <v>40461</v>
      </c>
      <c r="B2113" s="68" t="e">
        <f>NA()</f>
        <v>#N/A</v>
      </c>
      <c r="C2113" s="68" t="e">
        <f>NA()</f>
        <v>#N/A</v>
      </c>
      <c r="D2113" s="59">
        <v>0</v>
      </c>
    </row>
    <row r="2114" spans="1:4" x14ac:dyDescent="0.2">
      <c r="A2114" s="67">
        <v>40462</v>
      </c>
      <c r="B2114" s="68">
        <v>0.25</v>
      </c>
      <c r="C2114" s="68">
        <v>0.25</v>
      </c>
      <c r="D2114" s="59">
        <v>0</v>
      </c>
    </row>
    <row r="2115" spans="1:4" x14ac:dyDescent="0.2">
      <c r="A2115" s="67">
        <v>40463</v>
      </c>
      <c r="B2115" s="68">
        <v>0.25</v>
      </c>
      <c r="C2115" s="68">
        <v>0.25</v>
      </c>
      <c r="D2115" s="59">
        <v>0</v>
      </c>
    </row>
    <row r="2116" spans="1:4" x14ac:dyDescent="0.2">
      <c r="A2116" s="67">
        <v>40464</v>
      </c>
      <c r="B2116" s="68">
        <v>0.25</v>
      </c>
      <c r="C2116" s="68">
        <v>0.25</v>
      </c>
      <c r="D2116" s="59">
        <v>0</v>
      </c>
    </row>
    <row r="2117" spans="1:4" x14ac:dyDescent="0.2">
      <c r="A2117" s="67">
        <v>40465</v>
      </c>
      <c r="B2117" s="68">
        <v>0.25</v>
      </c>
      <c r="C2117" s="68">
        <v>0.25</v>
      </c>
      <c r="D2117" s="59">
        <v>0</v>
      </c>
    </row>
    <row r="2118" spans="1:4" x14ac:dyDescent="0.2">
      <c r="A2118" s="67">
        <v>40466</v>
      </c>
      <c r="B2118" s="68">
        <v>0.25</v>
      </c>
      <c r="C2118" s="68">
        <v>0.25</v>
      </c>
      <c r="D2118" s="59">
        <v>0</v>
      </c>
    </row>
    <row r="2119" spans="1:4" x14ac:dyDescent="0.2">
      <c r="A2119" s="67">
        <v>40467</v>
      </c>
      <c r="B2119" s="68" t="e">
        <f>NA()</f>
        <v>#N/A</v>
      </c>
      <c r="C2119" s="68" t="e">
        <f>NA()</f>
        <v>#N/A</v>
      </c>
      <c r="D2119" s="59">
        <v>0</v>
      </c>
    </row>
    <row r="2120" spans="1:4" x14ac:dyDescent="0.2">
      <c r="A2120" s="67">
        <v>40468</v>
      </c>
      <c r="B2120" s="68" t="e">
        <f>NA()</f>
        <v>#N/A</v>
      </c>
      <c r="C2120" s="68" t="e">
        <f>NA()</f>
        <v>#N/A</v>
      </c>
      <c r="D2120" s="59">
        <v>0</v>
      </c>
    </row>
    <row r="2121" spans="1:4" x14ac:dyDescent="0.2">
      <c r="A2121" s="67">
        <v>40469</v>
      </c>
      <c r="B2121" s="68">
        <v>0.25</v>
      </c>
      <c r="C2121" s="68">
        <v>0.25</v>
      </c>
      <c r="D2121" s="59">
        <v>0</v>
      </c>
    </row>
    <row r="2122" spans="1:4" x14ac:dyDescent="0.2">
      <c r="A2122" s="67">
        <v>40470</v>
      </c>
      <c r="B2122" s="68">
        <v>0.25</v>
      </c>
      <c r="C2122" s="68">
        <v>0.25</v>
      </c>
      <c r="D2122" s="59">
        <v>0</v>
      </c>
    </row>
    <row r="2123" spans="1:4" x14ac:dyDescent="0.2">
      <c r="A2123" s="67">
        <v>40471</v>
      </c>
      <c r="B2123" s="68">
        <v>0.25</v>
      </c>
      <c r="C2123" s="68">
        <v>0.25</v>
      </c>
      <c r="D2123" s="59">
        <v>0</v>
      </c>
    </row>
    <row r="2124" spans="1:4" x14ac:dyDescent="0.2">
      <c r="A2124" s="67">
        <v>40472</v>
      </c>
      <c r="B2124" s="68">
        <v>0.25</v>
      </c>
      <c r="C2124" s="68">
        <v>0.25</v>
      </c>
      <c r="D2124" s="59">
        <v>0</v>
      </c>
    </row>
    <row r="2125" spans="1:4" x14ac:dyDescent="0.2">
      <c r="A2125" s="67">
        <v>40473</v>
      </c>
      <c r="B2125" s="68">
        <v>0.25</v>
      </c>
      <c r="C2125" s="68">
        <v>0.25</v>
      </c>
      <c r="D2125" s="59">
        <v>0</v>
      </c>
    </row>
    <row r="2126" spans="1:4" x14ac:dyDescent="0.2">
      <c r="A2126" s="67">
        <v>40474</v>
      </c>
      <c r="B2126" s="68" t="e">
        <f>NA()</f>
        <v>#N/A</v>
      </c>
      <c r="C2126" s="68" t="e">
        <f>NA()</f>
        <v>#N/A</v>
      </c>
      <c r="D2126" s="59">
        <v>0</v>
      </c>
    </row>
    <row r="2127" spans="1:4" x14ac:dyDescent="0.2">
      <c r="A2127" s="67">
        <v>40475</v>
      </c>
      <c r="B2127" s="68" t="e">
        <f>NA()</f>
        <v>#N/A</v>
      </c>
      <c r="C2127" s="68" t="e">
        <f>NA()</f>
        <v>#N/A</v>
      </c>
      <c r="D2127" s="59">
        <v>0</v>
      </c>
    </row>
    <row r="2128" spans="1:4" x14ac:dyDescent="0.2">
      <c r="A2128" s="67">
        <v>40476</v>
      </c>
      <c r="B2128" s="68">
        <v>0.25</v>
      </c>
      <c r="C2128" s="68">
        <v>0.25</v>
      </c>
      <c r="D2128" s="59">
        <v>0</v>
      </c>
    </row>
    <row r="2129" spans="1:4" x14ac:dyDescent="0.2">
      <c r="A2129" s="67">
        <v>40477</v>
      </c>
      <c r="B2129" s="68">
        <v>0.25</v>
      </c>
      <c r="C2129" s="68">
        <v>0.25</v>
      </c>
      <c r="D2129" s="59">
        <v>0</v>
      </c>
    </row>
    <row r="2130" spans="1:4" x14ac:dyDescent="0.2">
      <c r="A2130" s="67">
        <v>40478</v>
      </c>
      <c r="B2130" s="68">
        <v>0.25</v>
      </c>
      <c r="C2130" s="68">
        <v>0.25</v>
      </c>
      <c r="D2130" s="59">
        <v>0</v>
      </c>
    </row>
    <row r="2131" spans="1:4" x14ac:dyDescent="0.2">
      <c r="A2131" s="67">
        <v>40479</v>
      </c>
      <c r="B2131" s="68">
        <v>0.25</v>
      </c>
      <c r="C2131" s="68">
        <v>0.25</v>
      </c>
      <c r="D2131" s="59">
        <v>0</v>
      </c>
    </row>
    <row r="2132" spans="1:4" x14ac:dyDescent="0.2">
      <c r="A2132" s="67">
        <v>40480</v>
      </c>
      <c r="B2132" s="68">
        <v>0.25</v>
      </c>
      <c r="C2132" s="68">
        <v>0.25</v>
      </c>
      <c r="D2132" s="59">
        <v>0</v>
      </c>
    </row>
    <row r="2133" spans="1:4" x14ac:dyDescent="0.2">
      <c r="A2133" s="67">
        <v>40481</v>
      </c>
      <c r="B2133" s="68" t="e">
        <f>NA()</f>
        <v>#N/A</v>
      </c>
      <c r="C2133" s="68" t="e">
        <f>NA()</f>
        <v>#N/A</v>
      </c>
      <c r="D2133" s="59">
        <v>0</v>
      </c>
    </row>
    <row r="2134" spans="1:4" x14ac:dyDescent="0.2">
      <c r="A2134" s="67">
        <v>40482</v>
      </c>
      <c r="B2134" s="68" t="e">
        <f>NA()</f>
        <v>#N/A</v>
      </c>
      <c r="C2134" s="68" t="e">
        <f>NA()</f>
        <v>#N/A</v>
      </c>
      <c r="D2134" s="59">
        <v>0</v>
      </c>
    </row>
    <row r="2135" spans="1:4" x14ac:dyDescent="0.2">
      <c r="A2135" s="67">
        <v>40483</v>
      </c>
      <c r="B2135" s="68">
        <v>0.25</v>
      </c>
      <c r="C2135" s="68">
        <v>0.25</v>
      </c>
      <c r="D2135" s="59">
        <v>0</v>
      </c>
    </row>
    <row r="2136" spans="1:4" x14ac:dyDescent="0.2">
      <c r="A2136" s="67">
        <v>40484</v>
      </c>
      <c r="B2136" s="68">
        <v>0.25</v>
      </c>
      <c r="C2136" s="68">
        <v>0.25</v>
      </c>
      <c r="D2136" s="59">
        <v>0</v>
      </c>
    </row>
    <row r="2137" spans="1:4" x14ac:dyDescent="0.2">
      <c r="A2137" s="67">
        <v>40485</v>
      </c>
      <c r="B2137" s="68">
        <v>0.25</v>
      </c>
      <c r="C2137" s="68">
        <v>0.25</v>
      </c>
      <c r="D2137" s="59">
        <v>0</v>
      </c>
    </row>
    <row r="2138" spans="1:4" x14ac:dyDescent="0.2">
      <c r="A2138" s="67">
        <v>40486</v>
      </c>
      <c r="B2138" s="68">
        <v>0.25</v>
      </c>
      <c r="C2138" s="68">
        <v>0.25</v>
      </c>
      <c r="D2138" s="59">
        <v>0</v>
      </c>
    </row>
    <row r="2139" spans="1:4" x14ac:dyDescent="0.2">
      <c r="A2139" s="67">
        <v>40487</v>
      </c>
      <c r="B2139" s="68">
        <v>0.25</v>
      </c>
      <c r="C2139" s="68">
        <v>0.25</v>
      </c>
      <c r="D2139" s="59">
        <v>0</v>
      </c>
    </row>
    <row r="2140" spans="1:4" x14ac:dyDescent="0.2">
      <c r="A2140" s="67">
        <v>40488</v>
      </c>
      <c r="B2140" s="68" t="e">
        <f>NA()</f>
        <v>#N/A</v>
      </c>
      <c r="C2140" s="68" t="e">
        <f>NA()</f>
        <v>#N/A</v>
      </c>
      <c r="D2140" s="59">
        <v>0</v>
      </c>
    </row>
    <row r="2141" spans="1:4" x14ac:dyDescent="0.2">
      <c r="A2141" s="67">
        <v>40489</v>
      </c>
      <c r="B2141" s="68" t="e">
        <f>NA()</f>
        <v>#N/A</v>
      </c>
      <c r="C2141" s="68" t="e">
        <f>NA()</f>
        <v>#N/A</v>
      </c>
      <c r="D2141" s="59">
        <v>0</v>
      </c>
    </row>
    <row r="2142" spans="1:4" x14ac:dyDescent="0.2">
      <c r="A2142" s="67">
        <v>40490</v>
      </c>
      <c r="B2142" s="68">
        <v>0.25</v>
      </c>
      <c r="C2142" s="68">
        <v>0.25</v>
      </c>
      <c r="D2142" s="59">
        <v>0</v>
      </c>
    </row>
    <row r="2143" spans="1:4" x14ac:dyDescent="0.2">
      <c r="A2143" s="67">
        <v>40491</v>
      </c>
      <c r="B2143" s="68">
        <v>0.25</v>
      </c>
      <c r="C2143" s="68">
        <v>0.25</v>
      </c>
      <c r="D2143" s="59">
        <v>0</v>
      </c>
    </row>
    <row r="2144" spans="1:4" x14ac:dyDescent="0.2">
      <c r="A2144" s="67">
        <v>40492</v>
      </c>
      <c r="B2144" s="68">
        <v>0.25</v>
      </c>
      <c r="C2144" s="68">
        <v>0.25</v>
      </c>
      <c r="D2144" s="59">
        <v>0</v>
      </c>
    </row>
    <row r="2145" spans="1:4" x14ac:dyDescent="0.2">
      <c r="A2145" s="67">
        <v>40493</v>
      </c>
      <c r="B2145" s="68">
        <v>0.25</v>
      </c>
      <c r="C2145" s="68">
        <v>0.25</v>
      </c>
      <c r="D2145" s="59">
        <v>0</v>
      </c>
    </row>
    <row r="2146" spans="1:4" x14ac:dyDescent="0.2">
      <c r="A2146" s="67">
        <v>40494</v>
      </c>
      <c r="B2146" s="68">
        <v>0.25</v>
      </c>
      <c r="C2146" s="68">
        <v>0.25</v>
      </c>
      <c r="D2146" s="59">
        <v>0</v>
      </c>
    </row>
    <row r="2147" spans="1:4" x14ac:dyDescent="0.2">
      <c r="A2147" s="67">
        <v>40495</v>
      </c>
      <c r="B2147" s="68" t="e">
        <f>NA()</f>
        <v>#N/A</v>
      </c>
      <c r="C2147" s="68" t="e">
        <f>NA()</f>
        <v>#N/A</v>
      </c>
      <c r="D2147" s="59">
        <v>0</v>
      </c>
    </row>
    <row r="2148" spans="1:4" x14ac:dyDescent="0.2">
      <c r="A2148" s="67">
        <v>40496</v>
      </c>
      <c r="B2148" s="68" t="e">
        <f>NA()</f>
        <v>#N/A</v>
      </c>
      <c r="C2148" s="68" t="e">
        <f>NA()</f>
        <v>#N/A</v>
      </c>
      <c r="D2148" s="59">
        <v>0</v>
      </c>
    </row>
    <row r="2149" spans="1:4" x14ac:dyDescent="0.2">
      <c r="A2149" s="67">
        <v>40497</v>
      </c>
      <c r="B2149" s="68">
        <v>0.25</v>
      </c>
      <c r="C2149" s="68">
        <v>0.25</v>
      </c>
      <c r="D2149" s="59">
        <v>0</v>
      </c>
    </row>
    <row r="2150" spans="1:4" x14ac:dyDescent="0.2">
      <c r="A2150" s="67">
        <v>40498</v>
      </c>
      <c r="B2150" s="68">
        <v>0.25</v>
      </c>
      <c r="C2150" s="68">
        <v>0.25</v>
      </c>
      <c r="D2150" s="59">
        <v>0</v>
      </c>
    </row>
    <row r="2151" spans="1:4" x14ac:dyDescent="0.2">
      <c r="A2151" s="67">
        <v>40499</v>
      </c>
      <c r="B2151" s="68">
        <v>0.25</v>
      </c>
      <c r="C2151" s="68">
        <v>0.25</v>
      </c>
      <c r="D2151" s="59">
        <v>0</v>
      </c>
    </row>
    <row r="2152" spans="1:4" x14ac:dyDescent="0.2">
      <c r="A2152" s="67">
        <v>40500</v>
      </c>
      <c r="B2152" s="68">
        <v>0.25</v>
      </c>
      <c r="C2152" s="68">
        <v>0.25</v>
      </c>
      <c r="D2152" s="59">
        <v>0</v>
      </c>
    </row>
    <row r="2153" spans="1:4" x14ac:dyDescent="0.2">
      <c r="A2153" s="67">
        <v>40501</v>
      </c>
      <c r="B2153" s="68">
        <v>0.25</v>
      </c>
      <c r="C2153" s="68">
        <v>0.25</v>
      </c>
      <c r="D2153" s="59">
        <v>0</v>
      </c>
    </row>
    <row r="2154" spans="1:4" x14ac:dyDescent="0.2">
      <c r="A2154" s="67">
        <v>40502</v>
      </c>
      <c r="B2154" s="68" t="e">
        <f>NA()</f>
        <v>#N/A</v>
      </c>
      <c r="C2154" s="68" t="e">
        <f>NA()</f>
        <v>#N/A</v>
      </c>
      <c r="D2154" s="59">
        <v>0</v>
      </c>
    </row>
    <row r="2155" spans="1:4" x14ac:dyDescent="0.2">
      <c r="A2155" s="67">
        <v>40503</v>
      </c>
      <c r="B2155" s="68" t="e">
        <f>NA()</f>
        <v>#N/A</v>
      </c>
      <c r="C2155" s="68" t="e">
        <f>NA()</f>
        <v>#N/A</v>
      </c>
      <c r="D2155" s="59">
        <v>0</v>
      </c>
    </row>
    <row r="2156" spans="1:4" x14ac:dyDescent="0.2">
      <c r="A2156" s="67">
        <v>40504</v>
      </c>
      <c r="B2156" s="68">
        <v>0.25</v>
      </c>
      <c r="C2156" s="68">
        <v>0.25</v>
      </c>
      <c r="D2156" s="59">
        <v>0</v>
      </c>
    </row>
    <row r="2157" spans="1:4" x14ac:dyDescent="0.2">
      <c r="A2157" s="67">
        <v>40505</v>
      </c>
      <c r="B2157" s="68">
        <v>0.25</v>
      </c>
      <c r="C2157" s="68">
        <v>0.25</v>
      </c>
      <c r="D2157" s="59">
        <v>0</v>
      </c>
    </row>
    <row r="2158" spans="1:4" x14ac:dyDescent="0.2">
      <c r="A2158" s="67">
        <v>40506</v>
      </c>
      <c r="B2158" s="68">
        <v>0.25</v>
      </c>
      <c r="C2158" s="68">
        <v>0.25</v>
      </c>
      <c r="D2158" s="59">
        <v>0</v>
      </c>
    </row>
    <row r="2159" spans="1:4" x14ac:dyDescent="0.2">
      <c r="A2159" s="67">
        <v>40507</v>
      </c>
      <c r="B2159" s="68">
        <v>0.25</v>
      </c>
      <c r="C2159" s="68">
        <v>0.25</v>
      </c>
      <c r="D2159" s="59">
        <v>0</v>
      </c>
    </row>
    <row r="2160" spans="1:4" x14ac:dyDescent="0.2">
      <c r="A2160" s="67">
        <v>40508</v>
      </c>
      <c r="B2160" s="68">
        <v>0.25</v>
      </c>
      <c r="C2160" s="68">
        <v>0.25</v>
      </c>
      <c r="D2160" s="59">
        <v>0</v>
      </c>
    </row>
    <row r="2161" spans="1:4" x14ac:dyDescent="0.2">
      <c r="A2161" s="67">
        <v>40509</v>
      </c>
      <c r="B2161" s="68" t="e">
        <f>NA()</f>
        <v>#N/A</v>
      </c>
      <c r="C2161" s="68" t="e">
        <f>NA()</f>
        <v>#N/A</v>
      </c>
      <c r="D2161" s="59">
        <v>0</v>
      </c>
    </row>
    <row r="2162" spans="1:4" x14ac:dyDescent="0.2">
      <c r="A2162" s="67">
        <v>40510</v>
      </c>
      <c r="B2162" s="68" t="e">
        <f>NA()</f>
        <v>#N/A</v>
      </c>
      <c r="C2162" s="68" t="e">
        <f>NA()</f>
        <v>#N/A</v>
      </c>
      <c r="D2162" s="59">
        <v>0</v>
      </c>
    </row>
    <row r="2163" spans="1:4" x14ac:dyDescent="0.2">
      <c r="A2163" s="67">
        <v>40511</v>
      </c>
      <c r="B2163" s="68">
        <v>0.25</v>
      </c>
      <c r="C2163" s="68">
        <v>0.25</v>
      </c>
      <c r="D2163" s="59">
        <v>0</v>
      </c>
    </row>
    <row r="2164" spans="1:4" x14ac:dyDescent="0.2">
      <c r="A2164" s="67">
        <v>40512</v>
      </c>
      <c r="B2164" s="68">
        <v>0.25</v>
      </c>
      <c r="C2164" s="68">
        <v>0.25</v>
      </c>
      <c r="D2164" s="59">
        <v>0</v>
      </c>
    </row>
    <row r="2165" spans="1:4" x14ac:dyDescent="0.2">
      <c r="A2165" s="67">
        <v>40513</v>
      </c>
      <c r="B2165" s="68">
        <v>0.25</v>
      </c>
      <c r="C2165" s="68">
        <v>0.25</v>
      </c>
      <c r="D2165" s="59">
        <v>0</v>
      </c>
    </row>
    <row r="2166" spans="1:4" x14ac:dyDescent="0.2">
      <c r="A2166" s="67">
        <v>40514</v>
      </c>
      <c r="B2166" s="68">
        <v>0.25</v>
      </c>
      <c r="C2166" s="68">
        <v>0.25</v>
      </c>
      <c r="D2166" s="59">
        <v>0</v>
      </c>
    </row>
    <row r="2167" spans="1:4" x14ac:dyDescent="0.2">
      <c r="A2167" s="67">
        <v>40515</v>
      </c>
      <c r="B2167" s="68">
        <v>0.25</v>
      </c>
      <c r="C2167" s="68">
        <v>0.25</v>
      </c>
      <c r="D2167" s="59">
        <v>0</v>
      </c>
    </row>
    <row r="2168" spans="1:4" x14ac:dyDescent="0.2">
      <c r="A2168" s="67">
        <v>40516</v>
      </c>
      <c r="B2168" s="68" t="e">
        <f>NA()</f>
        <v>#N/A</v>
      </c>
      <c r="C2168" s="68" t="e">
        <f>NA()</f>
        <v>#N/A</v>
      </c>
      <c r="D2168" s="59">
        <v>0</v>
      </c>
    </row>
    <row r="2169" spans="1:4" x14ac:dyDescent="0.2">
      <c r="A2169" s="67">
        <v>40517</v>
      </c>
      <c r="B2169" s="68" t="e">
        <f>NA()</f>
        <v>#N/A</v>
      </c>
      <c r="C2169" s="68" t="e">
        <f>NA()</f>
        <v>#N/A</v>
      </c>
      <c r="D2169" s="59">
        <v>0</v>
      </c>
    </row>
    <row r="2170" spans="1:4" x14ac:dyDescent="0.2">
      <c r="A2170" s="67">
        <v>40518</v>
      </c>
      <c r="B2170" s="68">
        <v>0.25</v>
      </c>
      <c r="C2170" s="68">
        <v>0.25</v>
      </c>
      <c r="D2170" s="59">
        <v>0</v>
      </c>
    </row>
    <row r="2171" spans="1:4" x14ac:dyDescent="0.2">
      <c r="A2171" s="67">
        <v>40519</v>
      </c>
      <c r="B2171" s="68">
        <v>0.25</v>
      </c>
      <c r="C2171" s="68">
        <v>0.25</v>
      </c>
      <c r="D2171" s="59">
        <v>0</v>
      </c>
    </row>
    <row r="2172" spans="1:4" x14ac:dyDescent="0.2">
      <c r="A2172" s="67">
        <v>40520</v>
      </c>
      <c r="B2172" s="68">
        <v>0.25</v>
      </c>
      <c r="C2172" s="68">
        <v>0.25</v>
      </c>
      <c r="D2172" s="59">
        <v>0</v>
      </c>
    </row>
    <row r="2173" spans="1:4" x14ac:dyDescent="0.2">
      <c r="A2173" s="67">
        <v>40521</v>
      </c>
      <c r="B2173" s="68">
        <v>0.25</v>
      </c>
      <c r="C2173" s="68">
        <v>0.25</v>
      </c>
      <c r="D2173" s="59">
        <v>0</v>
      </c>
    </row>
    <row r="2174" spans="1:4" x14ac:dyDescent="0.2">
      <c r="A2174" s="67">
        <v>40522</v>
      </c>
      <c r="B2174" s="68">
        <v>0.25</v>
      </c>
      <c r="C2174" s="68">
        <v>0.25</v>
      </c>
      <c r="D2174" s="59">
        <v>0</v>
      </c>
    </row>
    <row r="2175" spans="1:4" x14ac:dyDescent="0.2">
      <c r="A2175" s="67">
        <v>40523</v>
      </c>
      <c r="B2175" s="68" t="e">
        <f>NA()</f>
        <v>#N/A</v>
      </c>
      <c r="C2175" s="68" t="e">
        <f>NA()</f>
        <v>#N/A</v>
      </c>
      <c r="D2175" s="59">
        <v>0</v>
      </c>
    </row>
    <row r="2176" spans="1:4" x14ac:dyDescent="0.2">
      <c r="A2176" s="67">
        <v>40524</v>
      </c>
      <c r="B2176" s="68" t="e">
        <f>NA()</f>
        <v>#N/A</v>
      </c>
      <c r="C2176" s="68" t="e">
        <f>NA()</f>
        <v>#N/A</v>
      </c>
      <c r="D2176" s="59">
        <v>0</v>
      </c>
    </row>
    <row r="2177" spans="1:4" x14ac:dyDescent="0.2">
      <c r="A2177" s="67">
        <v>40525</v>
      </c>
      <c r="B2177" s="68">
        <v>0.25</v>
      </c>
      <c r="C2177" s="68">
        <v>0.25</v>
      </c>
      <c r="D2177" s="59">
        <v>0</v>
      </c>
    </row>
    <row r="2178" spans="1:4" x14ac:dyDescent="0.2">
      <c r="A2178" s="67">
        <v>40526</v>
      </c>
      <c r="B2178" s="68">
        <v>0.25</v>
      </c>
      <c r="C2178" s="68">
        <v>0.25</v>
      </c>
      <c r="D2178" s="59">
        <v>0</v>
      </c>
    </row>
    <row r="2179" spans="1:4" x14ac:dyDescent="0.2">
      <c r="A2179" s="67">
        <v>40527</v>
      </c>
      <c r="B2179" s="68">
        <v>0.25</v>
      </c>
      <c r="C2179" s="68">
        <v>0.25</v>
      </c>
      <c r="D2179" s="59">
        <v>0</v>
      </c>
    </row>
    <row r="2180" spans="1:4" x14ac:dyDescent="0.2">
      <c r="A2180" s="67">
        <v>40528</v>
      </c>
      <c r="B2180" s="68">
        <v>0.25</v>
      </c>
      <c r="C2180" s="68">
        <v>0.25</v>
      </c>
      <c r="D2180" s="59">
        <v>0</v>
      </c>
    </row>
    <row r="2181" spans="1:4" x14ac:dyDescent="0.2">
      <c r="A2181" s="67">
        <v>40529</v>
      </c>
      <c r="B2181" s="68">
        <v>0.25</v>
      </c>
      <c r="C2181" s="68">
        <v>0.25</v>
      </c>
      <c r="D2181" s="59">
        <v>0</v>
      </c>
    </row>
    <row r="2182" spans="1:4" x14ac:dyDescent="0.2">
      <c r="A2182" s="67">
        <v>40530</v>
      </c>
      <c r="B2182" s="68" t="e">
        <f>NA()</f>
        <v>#N/A</v>
      </c>
      <c r="C2182" s="68" t="e">
        <f>NA()</f>
        <v>#N/A</v>
      </c>
      <c r="D2182" s="59">
        <v>0</v>
      </c>
    </row>
    <row r="2183" spans="1:4" x14ac:dyDescent="0.2">
      <c r="A2183" s="67">
        <v>40531</v>
      </c>
      <c r="B2183" s="68" t="e">
        <f>NA()</f>
        <v>#N/A</v>
      </c>
      <c r="C2183" s="68" t="e">
        <f>NA()</f>
        <v>#N/A</v>
      </c>
      <c r="D2183" s="59">
        <v>0</v>
      </c>
    </row>
    <row r="2184" spans="1:4" x14ac:dyDescent="0.2">
      <c r="A2184" s="67">
        <v>40532</v>
      </c>
      <c r="B2184" s="68">
        <v>0.25</v>
      </c>
      <c r="C2184" s="68">
        <v>0.25</v>
      </c>
      <c r="D2184" s="59">
        <v>0</v>
      </c>
    </row>
    <row r="2185" spans="1:4" x14ac:dyDescent="0.2">
      <c r="A2185" s="67">
        <v>40533</v>
      </c>
      <c r="B2185" s="68">
        <v>0.25</v>
      </c>
      <c r="C2185" s="68">
        <v>0.25</v>
      </c>
      <c r="D2185" s="59">
        <v>0</v>
      </c>
    </row>
    <row r="2186" spans="1:4" x14ac:dyDescent="0.2">
      <c r="A2186" s="67">
        <v>40534</v>
      </c>
      <c r="B2186" s="68">
        <v>0.25</v>
      </c>
      <c r="C2186" s="68">
        <v>0.25</v>
      </c>
      <c r="D2186" s="59">
        <v>0</v>
      </c>
    </row>
    <row r="2187" spans="1:4" x14ac:dyDescent="0.2">
      <c r="A2187" s="67">
        <v>40535</v>
      </c>
      <c r="B2187" s="68">
        <v>0.25</v>
      </c>
      <c r="C2187" s="68">
        <v>0.25</v>
      </c>
      <c r="D2187" s="59">
        <v>0</v>
      </c>
    </row>
    <row r="2188" spans="1:4" x14ac:dyDescent="0.2">
      <c r="A2188" s="67">
        <v>40536</v>
      </c>
      <c r="B2188" s="68">
        <v>0.25</v>
      </c>
      <c r="C2188" s="68">
        <v>0.25</v>
      </c>
      <c r="D2188" s="59">
        <v>0</v>
      </c>
    </row>
    <row r="2189" spans="1:4" x14ac:dyDescent="0.2">
      <c r="A2189" s="67">
        <v>40537</v>
      </c>
      <c r="B2189" s="68" t="e">
        <f>NA()</f>
        <v>#N/A</v>
      </c>
      <c r="C2189" s="68" t="e">
        <f>NA()</f>
        <v>#N/A</v>
      </c>
      <c r="D2189" s="59">
        <v>0</v>
      </c>
    </row>
    <row r="2190" spans="1:4" x14ac:dyDescent="0.2">
      <c r="A2190" s="67">
        <v>40538</v>
      </c>
      <c r="B2190" s="68" t="e">
        <f>NA()</f>
        <v>#N/A</v>
      </c>
      <c r="C2190" s="68" t="e">
        <f>NA()</f>
        <v>#N/A</v>
      </c>
      <c r="D2190" s="59">
        <v>0</v>
      </c>
    </row>
    <row r="2191" spans="1:4" x14ac:dyDescent="0.2">
      <c r="A2191" s="67">
        <v>40539</v>
      </c>
      <c r="B2191" s="68">
        <v>0.25</v>
      </c>
      <c r="C2191" s="68">
        <v>0.25</v>
      </c>
      <c r="D2191" s="59">
        <v>0</v>
      </c>
    </row>
    <row r="2192" spans="1:4" x14ac:dyDescent="0.2">
      <c r="A2192" s="67">
        <v>40540</v>
      </c>
      <c r="B2192" s="68">
        <v>0.25</v>
      </c>
      <c r="C2192" s="68">
        <v>0.25</v>
      </c>
      <c r="D2192" s="59">
        <v>0</v>
      </c>
    </row>
    <row r="2193" spans="1:4" x14ac:dyDescent="0.2">
      <c r="A2193" s="67">
        <v>40541</v>
      </c>
      <c r="B2193" s="68">
        <v>0.25</v>
      </c>
      <c r="C2193" s="68">
        <v>0.25</v>
      </c>
      <c r="D2193" s="59">
        <v>0</v>
      </c>
    </row>
    <row r="2194" spans="1:4" x14ac:dyDescent="0.2">
      <c r="A2194" s="67">
        <v>40542</v>
      </c>
      <c r="B2194" s="68">
        <v>0.25</v>
      </c>
      <c r="C2194" s="68">
        <v>0.25</v>
      </c>
      <c r="D2194" s="59">
        <v>0</v>
      </c>
    </row>
    <row r="2195" spans="1:4" x14ac:dyDescent="0.2">
      <c r="A2195" s="67">
        <v>40543</v>
      </c>
      <c r="B2195" s="68">
        <v>0.25</v>
      </c>
      <c r="C2195" s="68">
        <v>0.25</v>
      </c>
      <c r="D2195" s="59">
        <v>0</v>
      </c>
    </row>
    <row r="2196" spans="1:4" x14ac:dyDescent="0.2">
      <c r="A2196" s="67">
        <v>40544</v>
      </c>
      <c r="B2196" s="68" t="e">
        <f>NA()</f>
        <v>#N/A</v>
      </c>
      <c r="C2196" s="68" t="e">
        <f>NA()</f>
        <v>#N/A</v>
      </c>
      <c r="D2196" s="59">
        <v>0</v>
      </c>
    </row>
    <row r="2197" spans="1:4" x14ac:dyDescent="0.2">
      <c r="A2197" s="67">
        <v>40545</v>
      </c>
      <c r="B2197" s="68" t="e">
        <f>NA()</f>
        <v>#N/A</v>
      </c>
      <c r="C2197" s="68" t="e">
        <f>NA()</f>
        <v>#N/A</v>
      </c>
      <c r="D2197" s="59">
        <v>0</v>
      </c>
    </row>
    <row r="2198" spans="1:4" x14ac:dyDescent="0.2">
      <c r="A2198" s="67">
        <v>40546</v>
      </c>
      <c r="B2198" s="68">
        <v>0.25</v>
      </c>
      <c r="C2198" s="68">
        <v>0.25</v>
      </c>
      <c r="D2198" s="59">
        <v>0</v>
      </c>
    </row>
    <row r="2199" spans="1:4" x14ac:dyDescent="0.2">
      <c r="A2199" s="67">
        <v>40547</v>
      </c>
      <c r="B2199" s="68">
        <v>0.25</v>
      </c>
      <c r="C2199" s="68">
        <v>0.25</v>
      </c>
      <c r="D2199" s="59">
        <v>0</v>
      </c>
    </row>
    <row r="2200" spans="1:4" x14ac:dyDescent="0.2">
      <c r="A2200" s="67">
        <v>40548</v>
      </c>
      <c r="B2200" s="68">
        <v>0.25</v>
      </c>
      <c r="C2200" s="68">
        <v>0.25</v>
      </c>
      <c r="D2200" s="59">
        <v>0</v>
      </c>
    </row>
    <row r="2201" spans="1:4" x14ac:dyDescent="0.2">
      <c r="A2201" s="67">
        <v>40549</v>
      </c>
      <c r="B2201" s="68">
        <v>0.25</v>
      </c>
      <c r="C2201" s="68">
        <v>0.25</v>
      </c>
      <c r="D2201" s="59">
        <v>0</v>
      </c>
    </row>
    <row r="2202" spans="1:4" x14ac:dyDescent="0.2">
      <c r="A2202" s="67">
        <v>40550</v>
      </c>
      <c r="B2202" s="68">
        <v>0.25</v>
      </c>
      <c r="C2202" s="68">
        <v>0.25</v>
      </c>
      <c r="D2202" s="59">
        <v>0</v>
      </c>
    </row>
    <row r="2203" spans="1:4" x14ac:dyDescent="0.2">
      <c r="A2203" s="67">
        <v>40551</v>
      </c>
      <c r="B2203" s="68" t="e">
        <f>NA()</f>
        <v>#N/A</v>
      </c>
      <c r="C2203" s="68" t="e">
        <f>NA()</f>
        <v>#N/A</v>
      </c>
      <c r="D2203" s="59">
        <v>0</v>
      </c>
    </row>
    <row r="2204" spans="1:4" x14ac:dyDescent="0.2">
      <c r="A2204" s="67">
        <v>40552</v>
      </c>
      <c r="B2204" s="68" t="e">
        <f>NA()</f>
        <v>#N/A</v>
      </c>
      <c r="C2204" s="68" t="e">
        <f>NA()</f>
        <v>#N/A</v>
      </c>
      <c r="D2204" s="59">
        <v>0</v>
      </c>
    </row>
    <row r="2205" spans="1:4" x14ac:dyDescent="0.2">
      <c r="A2205" s="67">
        <v>40553</v>
      </c>
      <c r="B2205" s="68">
        <v>0.25</v>
      </c>
      <c r="C2205" s="68">
        <v>0.25</v>
      </c>
      <c r="D2205" s="59">
        <v>0</v>
      </c>
    </row>
    <row r="2206" spans="1:4" x14ac:dyDescent="0.2">
      <c r="A2206" s="67">
        <v>40554</v>
      </c>
      <c r="B2206" s="68">
        <v>0.25</v>
      </c>
      <c r="C2206" s="68">
        <v>0.25</v>
      </c>
      <c r="D2206" s="59">
        <v>0</v>
      </c>
    </row>
    <row r="2207" spans="1:4" x14ac:dyDescent="0.2">
      <c r="A2207" s="67">
        <v>40555</v>
      </c>
      <c r="B2207" s="68">
        <v>0.25</v>
      </c>
      <c r="C2207" s="68">
        <v>0.25</v>
      </c>
      <c r="D2207" s="59">
        <v>0</v>
      </c>
    </row>
    <row r="2208" spans="1:4" x14ac:dyDescent="0.2">
      <c r="A2208" s="67">
        <v>40556</v>
      </c>
      <c r="B2208" s="68">
        <v>0.25</v>
      </c>
      <c r="C2208" s="68">
        <v>0.25</v>
      </c>
      <c r="D2208" s="59">
        <v>0</v>
      </c>
    </row>
    <row r="2209" spans="1:4" x14ac:dyDescent="0.2">
      <c r="A2209" s="67">
        <v>40557</v>
      </c>
      <c r="B2209" s="68">
        <v>0.25</v>
      </c>
      <c r="C2209" s="68">
        <v>0.25</v>
      </c>
      <c r="D2209" s="59">
        <v>0</v>
      </c>
    </row>
    <row r="2210" spans="1:4" x14ac:dyDescent="0.2">
      <c r="A2210" s="67">
        <v>40558</v>
      </c>
      <c r="B2210" s="68" t="e">
        <f>NA()</f>
        <v>#N/A</v>
      </c>
      <c r="C2210" s="68" t="e">
        <f>NA()</f>
        <v>#N/A</v>
      </c>
      <c r="D2210" s="59">
        <v>0</v>
      </c>
    </row>
    <row r="2211" spans="1:4" x14ac:dyDescent="0.2">
      <c r="A2211" s="67">
        <v>40559</v>
      </c>
      <c r="B2211" s="68" t="e">
        <f>NA()</f>
        <v>#N/A</v>
      </c>
      <c r="C2211" s="68" t="e">
        <f>NA()</f>
        <v>#N/A</v>
      </c>
      <c r="D2211" s="59">
        <v>0</v>
      </c>
    </row>
    <row r="2212" spans="1:4" x14ac:dyDescent="0.2">
      <c r="A2212" s="67">
        <v>40560</v>
      </c>
      <c r="B2212" s="68">
        <v>0.25</v>
      </c>
      <c r="C2212" s="68">
        <v>0.25</v>
      </c>
      <c r="D2212" s="59">
        <v>0</v>
      </c>
    </row>
    <row r="2213" spans="1:4" x14ac:dyDescent="0.2">
      <c r="A2213" s="67">
        <v>40561</v>
      </c>
      <c r="B2213" s="68">
        <v>0.25</v>
      </c>
      <c r="C2213" s="68">
        <v>0.25</v>
      </c>
      <c r="D2213" s="59">
        <v>0</v>
      </c>
    </row>
    <row r="2214" spans="1:4" x14ac:dyDescent="0.2">
      <c r="A2214" s="67">
        <v>40562</v>
      </c>
      <c r="B2214" s="68">
        <v>0.25</v>
      </c>
      <c r="C2214" s="68">
        <v>0.25</v>
      </c>
      <c r="D2214" s="59">
        <v>0</v>
      </c>
    </row>
    <row r="2215" spans="1:4" x14ac:dyDescent="0.2">
      <c r="A2215" s="67">
        <v>40563</v>
      </c>
      <c r="B2215" s="68">
        <v>0.25</v>
      </c>
      <c r="C2215" s="68">
        <v>0.25</v>
      </c>
      <c r="D2215" s="59">
        <v>0</v>
      </c>
    </row>
    <row r="2216" spans="1:4" x14ac:dyDescent="0.2">
      <c r="A2216" s="67">
        <v>40564</v>
      </c>
      <c r="B2216" s="68">
        <v>0.25</v>
      </c>
      <c r="C2216" s="68">
        <v>0.25</v>
      </c>
      <c r="D2216" s="59">
        <v>0</v>
      </c>
    </row>
    <row r="2217" spans="1:4" x14ac:dyDescent="0.2">
      <c r="A2217" s="67">
        <v>40565</v>
      </c>
      <c r="B2217" s="68" t="e">
        <f>NA()</f>
        <v>#N/A</v>
      </c>
      <c r="C2217" s="68" t="e">
        <f>NA()</f>
        <v>#N/A</v>
      </c>
      <c r="D2217" s="59">
        <v>0</v>
      </c>
    </row>
    <row r="2218" spans="1:4" x14ac:dyDescent="0.2">
      <c r="A2218" s="67">
        <v>40566</v>
      </c>
      <c r="B2218" s="68" t="e">
        <f>NA()</f>
        <v>#N/A</v>
      </c>
      <c r="C2218" s="68" t="e">
        <f>NA()</f>
        <v>#N/A</v>
      </c>
      <c r="D2218" s="59">
        <v>0</v>
      </c>
    </row>
    <row r="2219" spans="1:4" x14ac:dyDescent="0.2">
      <c r="A2219" s="67">
        <v>40567</v>
      </c>
      <c r="B2219" s="68">
        <v>0.25</v>
      </c>
      <c r="C2219" s="68">
        <v>0.25</v>
      </c>
      <c r="D2219" s="59">
        <v>0</v>
      </c>
    </row>
    <row r="2220" spans="1:4" x14ac:dyDescent="0.2">
      <c r="A2220" s="67">
        <v>40568</v>
      </c>
      <c r="B2220" s="68">
        <v>0.25</v>
      </c>
      <c r="C2220" s="68">
        <v>0.25</v>
      </c>
      <c r="D2220" s="59">
        <v>0</v>
      </c>
    </row>
    <row r="2221" spans="1:4" x14ac:dyDescent="0.2">
      <c r="A2221" s="67">
        <v>40569</v>
      </c>
      <c r="B2221" s="68">
        <v>0.25</v>
      </c>
      <c r="C2221" s="68">
        <v>0.25</v>
      </c>
      <c r="D2221" s="59">
        <v>0</v>
      </c>
    </row>
    <row r="2222" spans="1:4" x14ac:dyDescent="0.2">
      <c r="A2222" s="67">
        <v>40570</v>
      </c>
      <c r="B2222" s="68">
        <v>0.25</v>
      </c>
      <c r="C2222" s="68">
        <v>0.25</v>
      </c>
      <c r="D2222" s="59">
        <v>0</v>
      </c>
    </row>
    <row r="2223" spans="1:4" x14ac:dyDescent="0.2">
      <c r="A2223" s="67">
        <v>40571</v>
      </c>
      <c r="B2223" s="68">
        <v>0.25</v>
      </c>
      <c r="C2223" s="68">
        <v>0.25</v>
      </c>
      <c r="D2223" s="59">
        <v>0</v>
      </c>
    </row>
    <row r="2224" spans="1:4" x14ac:dyDescent="0.2">
      <c r="A2224" s="67">
        <v>40572</v>
      </c>
      <c r="B2224" s="68" t="e">
        <f>NA()</f>
        <v>#N/A</v>
      </c>
      <c r="C2224" s="68" t="e">
        <f>NA()</f>
        <v>#N/A</v>
      </c>
      <c r="D2224" s="59">
        <v>0</v>
      </c>
    </row>
    <row r="2225" spans="1:4" x14ac:dyDescent="0.2">
      <c r="A2225" s="67">
        <v>40573</v>
      </c>
      <c r="B2225" s="68" t="e">
        <f>NA()</f>
        <v>#N/A</v>
      </c>
      <c r="C2225" s="68" t="e">
        <f>NA()</f>
        <v>#N/A</v>
      </c>
      <c r="D2225" s="59">
        <v>0</v>
      </c>
    </row>
    <row r="2226" spans="1:4" x14ac:dyDescent="0.2">
      <c r="A2226" s="67">
        <v>40574</v>
      </c>
      <c r="B2226" s="68">
        <v>0.25</v>
      </c>
      <c r="C2226" s="68">
        <v>0.25</v>
      </c>
      <c r="D2226" s="59">
        <v>0</v>
      </c>
    </row>
    <row r="2227" spans="1:4" x14ac:dyDescent="0.2">
      <c r="A2227" s="67">
        <v>40575</v>
      </c>
      <c r="B2227" s="68">
        <v>0.25</v>
      </c>
      <c r="C2227" s="68">
        <v>0.25</v>
      </c>
      <c r="D2227" s="59">
        <v>0</v>
      </c>
    </row>
    <row r="2228" spans="1:4" x14ac:dyDescent="0.2">
      <c r="A2228" s="67">
        <v>40576</v>
      </c>
      <c r="B2228" s="68">
        <v>0.25</v>
      </c>
      <c r="C2228" s="68">
        <v>0.25</v>
      </c>
      <c r="D2228" s="59">
        <v>0</v>
      </c>
    </row>
    <row r="2229" spans="1:4" x14ac:dyDescent="0.2">
      <c r="A2229" s="67">
        <v>40577</v>
      </c>
      <c r="B2229" s="68">
        <v>0.25</v>
      </c>
      <c r="C2229" s="68">
        <v>0.25</v>
      </c>
      <c r="D2229" s="59">
        <v>0</v>
      </c>
    </row>
    <row r="2230" spans="1:4" x14ac:dyDescent="0.2">
      <c r="A2230" s="67">
        <v>40578</v>
      </c>
      <c r="B2230" s="68">
        <v>0.25</v>
      </c>
      <c r="C2230" s="68">
        <v>0.25</v>
      </c>
      <c r="D2230" s="59">
        <v>0</v>
      </c>
    </row>
    <row r="2231" spans="1:4" x14ac:dyDescent="0.2">
      <c r="A2231" s="67">
        <v>40579</v>
      </c>
      <c r="B2231" s="68" t="e">
        <f>NA()</f>
        <v>#N/A</v>
      </c>
      <c r="C2231" s="68" t="e">
        <f>NA()</f>
        <v>#N/A</v>
      </c>
      <c r="D2231" s="59">
        <v>0</v>
      </c>
    </row>
    <row r="2232" spans="1:4" x14ac:dyDescent="0.2">
      <c r="A2232" s="67">
        <v>40580</v>
      </c>
      <c r="B2232" s="68" t="e">
        <f>NA()</f>
        <v>#N/A</v>
      </c>
      <c r="C2232" s="68" t="e">
        <f>NA()</f>
        <v>#N/A</v>
      </c>
      <c r="D2232" s="59">
        <v>0</v>
      </c>
    </row>
    <row r="2233" spans="1:4" x14ac:dyDescent="0.2">
      <c r="A2233" s="67">
        <v>40581</v>
      </c>
      <c r="B2233" s="68">
        <v>0.25</v>
      </c>
      <c r="C2233" s="68">
        <v>0.25</v>
      </c>
      <c r="D2233" s="59">
        <v>0</v>
      </c>
    </row>
    <row r="2234" spans="1:4" x14ac:dyDescent="0.2">
      <c r="A2234" s="67">
        <v>40582</v>
      </c>
      <c r="B2234" s="68">
        <v>0.25</v>
      </c>
      <c r="C2234" s="68">
        <v>0.25</v>
      </c>
      <c r="D2234" s="59">
        <v>0</v>
      </c>
    </row>
    <row r="2235" spans="1:4" x14ac:dyDescent="0.2">
      <c r="A2235" s="67">
        <v>40583</v>
      </c>
      <c r="B2235" s="68">
        <v>0.25</v>
      </c>
      <c r="C2235" s="68">
        <v>0.25</v>
      </c>
      <c r="D2235" s="59">
        <v>0</v>
      </c>
    </row>
    <row r="2236" spans="1:4" x14ac:dyDescent="0.2">
      <c r="A2236" s="67">
        <v>40584</v>
      </c>
      <c r="B2236" s="68">
        <v>0.25</v>
      </c>
      <c r="C2236" s="68">
        <v>0.25</v>
      </c>
      <c r="D2236" s="59">
        <v>0</v>
      </c>
    </row>
    <row r="2237" spans="1:4" x14ac:dyDescent="0.2">
      <c r="A2237" s="67">
        <v>40585</v>
      </c>
      <c r="B2237" s="68">
        <v>0.25</v>
      </c>
      <c r="C2237" s="68">
        <v>0.25</v>
      </c>
      <c r="D2237" s="59">
        <v>0</v>
      </c>
    </row>
    <row r="2238" spans="1:4" x14ac:dyDescent="0.2">
      <c r="A2238" s="67">
        <v>40586</v>
      </c>
      <c r="B2238" s="68" t="e">
        <f>NA()</f>
        <v>#N/A</v>
      </c>
      <c r="C2238" s="68" t="e">
        <f>NA()</f>
        <v>#N/A</v>
      </c>
      <c r="D2238" s="59">
        <v>0</v>
      </c>
    </row>
    <row r="2239" spans="1:4" x14ac:dyDescent="0.2">
      <c r="A2239" s="67">
        <v>40587</v>
      </c>
      <c r="B2239" s="68" t="e">
        <f>NA()</f>
        <v>#N/A</v>
      </c>
      <c r="C2239" s="68" t="e">
        <f>NA()</f>
        <v>#N/A</v>
      </c>
      <c r="D2239" s="59">
        <v>0</v>
      </c>
    </row>
    <row r="2240" spans="1:4" x14ac:dyDescent="0.2">
      <c r="A2240" s="67">
        <v>40588</v>
      </c>
      <c r="B2240" s="68">
        <v>0.25</v>
      </c>
      <c r="C2240" s="68">
        <v>0.25</v>
      </c>
      <c r="D2240" s="59">
        <v>0</v>
      </c>
    </row>
    <row r="2241" spans="1:4" x14ac:dyDescent="0.2">
      <c r="A2241" s="67">
        <v>40589</v>
      </c>
      <c r="B2241" s="68">
        <v>0.25</v>
      </c>
      <c r="C2241" s="68">
        <v>0.25</v>
      </c>
      <c r="D2241" s="59">
        <v>0</v>
      </c>
    </row>
    <row r="2242" spans="1:4" x14ac:dyDescent="0.2">
      <c r="A2242" s="67">
        <v>40590</v>
      </c>
      <c r="B2242" s="68">
        <v>0.25</v>
      </c>
      <c r="C2242" s="68">
        <v>0.25</v>
      </c>
      <c r="D2242" s="59">
        <v>0</v>
      </c>
    </row>
    <row r="2243" spans="1:4" x14ac:dyDescent="0.2">
      <c r="A2243" s="67">
        <v>40591</v>
      </c>
      <c r="B2243" s="68">
        <v>0.25</v>
      </c>
      <c r="C2243" s="68">
        <v>0.25</v>
      </c>
      <c r="D2243" s="59">
        <v>0</v>
      </c>
    </row>
    <row r="2244" spans="1:4" x14ac:dyDescent="0.2">
      <c r="A2244" s="67">
        <v>40592</v>
      </c>
      <c r="B2244" s="68">
        <v>0.25</v>
      </c>
      <c r="C2244" s="68">
        <v>0.25</v>
      </c>
      <c r="D2244" s="59">
        <v>0</v>
      </c>
    </row>
    <row r="2245" spans="1:4" x14ac:dyDescent="0.2">
      <c r="A2245" s="67">
        <v>40593</v>
      </c>
      <c r="B2245" s="68" t="e">
        <f>NA()</f>
        <v>#N/A</v>
      </c>
      <c r="C2245" s="68" t="e">
        <f>NA()</f>
        <v>#N/A</v>
      </c>
      <c r="D2245" s="59">
        <v>0</v>
      </c>
    </row>
    <row r="2246" spans="1:4" x14ac:dyDescent="0.2">
      <c r="A2246" s="67">
        <v>40594</v>
      </c>
      <c r="B2246" s="68" t="e">
        <f>NA()</f>
        <v>#N/A</v>
      </c>
      <c r="C2246" s="68" t="e">
        <f>NA()</f>
        <v>#N/A</v>
      </c>
      <c r="D2246" s="59">
        <v>0</v>
      </c>
    </row>
    <row r="2247" spans="1:4" x14ac:dyDescent="0.2">
      <c r="A2247" s="67">
        <v>40595</v>
      </c>
      <c r="B2247" s="68">
        <v>0.25</v>
      </c>
      <c r="C2247" s="68">
        <v>0.25</v>
      </c>
      <c r="D2247" s="59">
        <v>0</v>
      </c>
    </row>
    <row r="2248" spans="1:4" x14ac:dyDescent="0.2">
      <c r="A2248" s="67">
        <v>40596</v>
      </c>
      <c r="B2248" s="68">
        <v>0.25</v>
      </c>
      <c r="C2248" s="68">
        <v>0.25</v>
      </c>
      <c r="D2248" s="59">
        <v>0</v>
      </c>
    </row>
    <row r="2249" spans="1:4" x14ac:dyDescent="0.2">
      <c r="A2249" s="67">
        <v>40597</v>
      </c>
      <c r="B2249" s="68">
        <v>0.25</v>
      </c>
      <c r="C2249" s="68">
        <v>0.25</v>
      </c>
      <c r="D2249" s="59">
        <v>0</v>
      </c>
    </row>
    <row r="2250" spans="1:4" x14ac:dyDescent="0.2">
      <c r="A2250" s="67">
        <v>40598</v>
      </c>
      <c r="B2250" s="68">
        <v>0.25</v>
      </c>
      <c r="C2250" s="68">
        <v>0.25</v>
      </c>
      <c r="D2250" s="59">
        <v>0</v>
      </c>
    </row>
    <row r="2251" spans="1:4" x14ac:dyDescent="0.2">
      <c r="A2251" s="67">
        <v>40599</v>
      </c>
      <c r="B2251" s="68">
        <v>0.25</v>
      </c>
      <c r="C2251" s="68">
        <v>0.25</v>
      </c>
      <c r="D2251" s="59">
        <v>0</v>
      </c>
    </row>
    <row r="2252" spans="1:4" x14ac:dyDescent="0.2">
      <c r="A2252" s="67">
        <v>40600</v>
      </c>
      <c r="B2252" s="68" t="e">
        <f>NA()</f>
        <v>#N/A</v>
      </c>
      <c r="C2252" s="68" t="e">
        <f>NA()</f>
        <v>#N/A</v>
      </c>
      <c r="D2252" s="59">
        <v>0</v>
      </c>
    </row>
    <row r="2253" spans="1:4" x14ac:dyDescent="0.2">
      <c r="A2253" s="67">
        <v>40601</v>
      </c>
      <c r="B2253" s="68" t="e">
        <f>NA()</f>
        <v>#N/A</v>
      </c>
      <c r="C2253" s="68" t="e">
        <f>NA()</f>
        <v>#N/A</v>
      </c>
      <c r="D2253" s="59">
        <v>0</v>
      </c>
    </row>
    <row r="2254" spans="1:4" x14ac:dyDescent="0.2">
      <c r="A2254" s="67">
        <v>40602</v>
      </c>
      <c r="B2254" s="68">
        <v>0.25</v>
      </c>
      <c r="C2254" s="68">
        <v>0.25</v>
      </c>
      <c r="D2254" s="59">
        <v>0</v>
      </c>
    </row>
    <row r="2255" spans="1:4" x14ac:dyDescent="0.2">
      <c r="A2255" s="67">
        <v>40603</v>
      </c>
      <c r="B2255" s="68">
        <v>0.25</v>
      </c>
      <c r="C2255" s="68">
        <v>0.25</v>
      </c>
      <c r="D2255" s="59">
        <v>0</v>
      </c>
    </row>
    <row r="2256" spans="1:4" x14ac:dyDescent="0.2">
      <c r="A2256" s="67">
        <v>40604</v>
      </c>
      <c r="B2256" s="68">
        <v>0.25</v>
      </c>
      <c r="C2256" s="68">
        <v>0.25</v>
      </c>
      <c r="D2256" s="59">
        <v>0</v>
      </c>
    </row>
    <row r="2257" spans="1:4" x14ac:dyDescent="0.2">
      <c r="A2257" s="67">
        <v>40605</v>
      </c>
      <c r="B2257" s="68">
        <v>0.25</v>
      </c>
      <c r="C2257" s="68">
        <v>0.25</v>
      </c>
      <c r="D2257" s="59">
        <v>0</v>
      </c>
    </row>
    <row r="2258" spans="1:4" x14ac:dyDescent="0.2">
      <c r="A2258" s="67">
        <v>40606</v>
      </c>
      <c r="B2258" s="68">
        <v>0.25</v>
      </c>
      <c r="C2258" s="68">
        <v>0.25</v>
      </c>
      <c r="D2258" s="59">
        <v>0</v>
      </c>
    </row>
    <row r="2259" spans="1:4" x14ac:dyDescent="0.2">
      <c r="A2259" s="67">
        <v>40607</v>
      </c>
      <c r="B2259" s="68" t="e">
        <f>NA()</f>
        <v>#N/A</v>
      </c>
      <c r="C2259" s="68" t="e">
        <f>NA()</f>
        <v>#N/A</v>
      </c>
      <c r="D2259" s="59">
        <v>0</v>
      </c>
    </row>
    <row r="2260" spans="1:4" x14ac:dyDescent="0.2">
      <c r="A2260" s="67">
        <v>40608</v>
      </c>
      <c r="B2260" s="68" t="e">
        <f>NA()</f>
        <v>#N/A</v>
      </c>
      <c r="C2260" s="68" t="e">
        <f>NA()</f>
        <v>#N/A</v>
      </c>
      <c r="D2260" s="59">
        <v>0</v>
      </c>
    </row>
    <row r="2261" spans="1:4" x14ac:dyDescent="0.2">
      <c r="A2261" s="67">
        <v>40609</v>
      </c>
      <c r="B2261" s="68">
        <v>0.25</v>
      </c>
      <c r="C2261" s="68">
        <v>0.25</v>
      </c>
      <c r="D2261" s="59">
        <v>0</v>
      </c>
    </row>
    <row r="2262" spans="1:4" x14ac:dyDescent="0.2">
      <c r="A2262" s="67">
        <v>40610</v>
      </c>
      <c r="B2262" s="68">
        <v>0.25</v>
      </c>
      <c r="C2262" s="68">
        <v>0.25</v>
      </c>
      <c r="D2262" s="59">
        <v>0</v>
      </c>
    </row>
    <row r="2263" spans="1:4" x14ac:dyDescent="0.2">
      <c r="A2263" s="67">
        <v>40611</v>
      </c>
      <c r="B2263" s="68">
        <v>0.25</v>
      </c>
      <c r="C2263" s="68">
        <v>0.25</v>
      </c>
      <c r="D2263" s="59">
        <v>0</v>
      </c>
    </row>
    <row r="2264" spans="1:4" x14ac:dyDescent="0.2">
      <c r="A2264" s="67">
        <v>40612</v>
      </c>
      <c r="B2264" s="68">
        <v>0.25</v>
      </c>
      <c r="C2264" s="68">
        <v>0.25</v>
      </c>
      <c r="D2264" s="59">
        <v>0</v>
      </c>
    </row>
    <row r="2265" spans="1:4" x14ac:dyDescent="0.2">
      <c r="A2265" s="67">
        <v>40613</v>
      </c>
      <c r="B2265" s="68">
        <v>0.25</v>
      </c>
      <c r="C2265" s="68">
        <v>0.25</v>
      </c>
      <c r="D2265" s="59">
        <v>0</v>
      </c>
    </row>
    <row r="2266" spans="1:4" x14ac:dyDescent="0.2">
      <c r="A2266" s="67">
        <v>40614</v>
      </c>
      <c r="B2266" s="68" t="e">
        <f>NA()</f>
        <v>#N/A</v>
      </c>
      <c r="C2266" s="68" t="e">
        <f>NA()</f>
        <v>#N/A</v>
      </c>
      <c r="D2266" s="59">
        <v>0</v>
      </c>
    </row>
    <row r="2267" spans="1:4" x14ac:dyDescent="0.2">
      <c r="A2267" s="67">
        <v>40615</v>
      </c>
      <c r="B2267" s="68" t="e">
        <f>NA()</f>
        <v>#N/A</v>
      </c>
      <c r="C2267" s="68" t="e">
        <f>NA()</f>
        <v>#N/A</v>
      </c>
      <c r="D2267" s="59">
        <v>0</v>
      </c>
    </row>
    <row r="2268" spans="1:4" x14ac:dyDescent="0.2">
      <c r="A2268" s="67">
        <v>40616</v>
      </c>
      <c r="B2268" s="68">
        <v>0.25</v>
      </c>
      <c r="C2268" s="68">
        <v>0.25</v>
      </c>
      <c r="D2268" s="59">
        <v>0</v>
      </c>
    </row>
    <row r="2269" spans="1:4" x14ac:dyDescent="0.2">
      <c r="A2269" s="67">
        <v>40617</v>
      </c>
      <c r="B2269" s="68">
        <v>0.25</v>
      </c>
      <c r="C2269" s="68">
        <v>0.25</v>
      </c>
      <c r="D2269" s="59">
        <v>0</v>
      </c>
    </row>
    <row r="2270" spans="1:4" x14ac:dyDescent="0.2">
      <c r="A2270" s="67">
        <v>40618</v>
      </c>
      <c r="B2270" s="68">
        <v>0.25</v>
      </c>
      <c r="C2270" s="68">
        <v>0.25</v>
      </c>
      <c r="D2270" s="59">
        <v>0</v>
      </c>
    </row>
    <row r="2271" spans="1:4" x14ac:dyDescent="0.2">
      <c r="A2271" s="67">
        <v>40619</v>
      </c>
      <c r="B2271" s="68">
        <v>0.25</v>
      </c>
      <c r="C2271" s="68">
        <v>0.25</v>
      </c>
      <c r="D2271" s="59">
        <v>0</v>
      </c>
    </row>
    <row r="2272" spans="1:4" x14ac:dyDescent="0.2">
      <c r="A2272" s="67">
        <v>40620</v>
      </c>
      <c r="B2272" s="68">
        <v>0.25</v>
      </c>
      <c r="C2272" s="68">
        <v>0.25</v>
      </c>
      <c r="D2272" s="59">
        <v>0</v>
      </c>
    </row>
    <row r="2273" spans="1:4" x14ac:dyDescent="0.2">
      <c r="A2273" s="67">
        <v>40621</v>
      </c>
      <c r="B2273" s="68" t="e">
        <f>NA()</f>
        <v>#N/A</v>
      </c>
      <c r="C2273" s="68" t="e">
        <f>NA()</f>
        <v>#N/A</v>
      </c>
      <c r="D2273" s="59">
        <v>0</v>
      </c>
    </row>
    <row r="2274" spans="1:4" x14ac:dyDescent="0.2">
      <c r="A2274" s="67">
        <v>40622</v>
      </c>
      <c r="B2274" s="68" t="e">
        <f>NA()</f>
        <v>#N/A</v>
      </c>
      <c r="C2274" s="68" t="e">
        <f>NA()</f>
        <v>#N/A</v>
      </c>
      <c r="D2274" s="59">
        <v>0</v>
      </c>
    </row>
    <row r="2275" spans="1:4" x14ac:dyDescent="0.2">
      <c r="A2275" s="67">
        <v>40623</v>
      </c>
      <c r="B2275" s="68">
        <v>0.25</v>
      </c>
      <c r="C2275" s="68">
        <v>0.25</v>
      </c>
      <c r="D2275" s="59">
        <v>0</v>
      </c>
    </row>
    <row r="2276" spans="1:4" x14ac:dyDescent="0.2">
      <c r="A2276" s="67">
        <v>40624</v>
      </c>
      <c r="B2276" s="68">
        <v>0.25</v>
      </c>
      <c r="C2276" s="68">
        <v>0.25</v>
      </c>
      <c r="D2276" s="59">
        <v>0</v>
      </c>
    </row>
    <row r="2277" spans="1:4" x14ac:dyDescent="0.2">
      <c r="A2277" s="67">
        <v>40625</v>
      </c>
      <c r="B2277" s="68">
        <v>0.25</v>
      </c>
      <c r="C2277" s="68">
        <v>0.25</v>
      </c>
      <c r="D2277" s="59">
        <v>0</v>
      </c>
    </row>
    <row r="2278" spans="1:4" x14ac:dyDescent="0.2">
      <c r="A2278" s="67">
        <v>40626</v>
      </c>
      <c r="B2278" s="68">
        <v>0.25</v>
      </c>
      <c r="C2278" s="68">
        <v>0.25</v>
      </c>
      <c r="D2278" s="59">
        <v>0</v>
      </c>
    </row>
    <row r="2279" spans="1:4" x14ac:dyDescent="0.2">
      <c r="A2279" s="67">
        <v>40627</v>
      </c>
      <c r="B2279" s="68">
        <v>0.25</v>
      </c>
      <c r="C2279" s="68">
        <v>0.25</v>
      </c>
      <c r="D2279" s="59">
        <v>0</v>
      </c>
    </row>
    <row r="2280" spans="1:4" x14ac:dyDescent="0.2">
      <c r="A2280" s="67">
        <v>40628</v>
      </c>
      <c r="B2280" s="68" t="e">
        <f>NA()</f>
        <v>#N/A</v>
      </c>
      <c r="C2280" s="68" t="e">
        <f>NA()</f>
        <v>#N/A</v>
      </c>
      <c r="D2280" s="59">
        <v>0</v>
      </c>
    </row>
    <row r="2281" spans="1:4" x14ac:dyDescent="0.2">
      <c r="A2281" s="67">
        <v>40629</v>
      </c>
      <c r="B2281" s="68" t="e">
        <f>NA()</f>
        <v>#N/A</v>
      </c>
      <c r="C2281" s="68" t="e">
        <f>NA()</f>
        <v>#N/A</v>
      </c>
      <c r="D2281" s="59">
        <v>0</v>
      </c>
    </row>
    <row r="2282" spans="1:4" x14ac:dyDescent="0.2">
      <c r="A2282" s="67">
        <v>40630</v>
      </c>
      <c r="B2282" s="68">
        <v>0.25</v>
      </c>
      <c r="C2282" s="68">
        <v>0.25</v>
      </c>
      <c r="D2282" s="59">
        <v>0</v>
      </c>
    </row>
    <row r="2283" spans="1:4" x14ac:dyDescent="0.2">
      <c r="A2283" s="67">
        <v>40631</v>
      </c>
      <c r="B2283" s="68">
        <v>0.25</v>
      </c>
      <c r="C2283" s="68">
        <v>0.25</v>
      </c>
      <c r="D2283" s="59">
        <v>0</v>
      </c>
    </row>
    <row r="2284" spans="1:4" x14ac:dyDescent="0.2">
      <c r="A2284" s="67">
        <v>40632</v>
      </c>
      <c r="B2284" s="68">
        <v>0.25</v>
      </c>
      <c r="C2284" s="68">
        <v>0.25</v>
      </c>
      <c r="D2284" s="59">
        <v>0</v>
      </c>
    </row>
    <row r="2285" spans="1:4" x14ac:dyDescent="0.2">
      <c r="A2285" s="67">
        <v>40633</v>
      </c>
      <c r="B2285" s="68">
        <v>0.25</v>
      </c>
      <c r="C2285" s="68">
        <v>0.25</v>
      </c>
      <c r="D2285" s="59">
        <v>0</v>
      </c>
    </row>
    <row r="2286" spans="1:4" x14ac:dyDescent="0.2">
      <c r="A2286" s="67">
        <v>40634</v>
      </c>
      <c r="B2286" s="68">
        <v>0.25</v>
      </c>
      <c r="C2286" s="68">
        <v>0.25</v>
      </c>
      <c r="D2286" s="59">
        <v>0</v>
      </c>
    </row>
    <row r="2287" spans="1:4" x14ac:dyDescent="0.2">
      <c r="A2287" s="67">
        <v>40635</v>
      </c>
      <c r="B2287" s="68" t="e">
        <f>NA()</f>
        <v>#N/A</v>
      </c>
      <c r="C2287" s="68" t="e">
        <f>NA()</f>
        <v>#N/A</v>
      </c>
      <c r="D2287" s="59">
        <v>0</v>
      </c>
    </row>
    <row r="2288" spans="1:4" x14ac:dyDescent="0.2">
      <c r="A2288" s="67">
        <v>40636</v>
      </c>
      <c r="B2288" s="68" t="e">
        <f>NA()</f>
        <v>#N/A</v>
      </c>
      <c r="C2288" s="68" t="e">
        <f>NA()</f>
        <v>#N/A</v>
      </c>
      <c r="D2288" s="59">
        <v>0</v>
      </c>
    </row>
    <row r="2289" spans="1:4" x14ac:dyDescent="0.2">
      <c r="A2289" s="67">
        <v>40637</v>
      </c>
      <c r="B2289" s="68">
        <v>0.25</v>
      </c>
      <c r="C2289" s="68">
        <v>0.25</v>
      </c>
      <c r="D2289" s="59">
        <v>0</v>
      </c>
    </row>
    <row r="2290" spans="1:4" x14ac:dyDescent="0.2">
      <c r="A2290" s="67">
        <v>40638</v>
      </c>
      <c r="B2290" s="68">
        <v>0.25</v>
      </c>
      <c r="C2290" s="68">
        <v>0.25</v>
      </c>
      <c r="D2290" s="59">
        <v>0</v>
      </c>
    </row>
    <row r="2291" spans="1:4" x14ac:dyDescent="0.2">
      <c r="A2291" s="67">
        <v>40639</v>
      </c>
      <c r="B2291" s="68">
        <v>0.25</v>
      </c>
      <c r="C2291" s="68">
        <v>0.25</v>
      </c>
      <c r="D2291" s="59">
        <v>0</v>
      </c>
    </row>
    <row r="2292" spans="1:4" x14ac:dyDescent="0.2">
      <c r="A2292" s="67">
        <v>40640</v>
      </c>
      <c r="B2292" s="68">
        <v>0.25</v>
      </c>
      <c r="C2292" s="68">
        <v>0.25</v>
      </c>
      <c r="D2292" s="59">
        <v>0</v>
      </c>
    </row>
    <row r="2293" spans="1:4" x14ac:dyDescent="0.2">
      <c r="A2293" s="67">
        <v>40641</v>
      </c>
      <c r="B2293" s="68">
        <v>0.25</v>
      </c>
      <c r="C2293" s="68">
        <v>0.25</v>
      </c>
      <c r="D2293" s="59">
        <v>0</v>
      </c>
    </row>
    <row r="2294" spans="1:4" x14ac:dyDescent="0.2">
      <c r="A2294" s="67">
        <v>40642</v>
      </c>
      <c r="B2294" s="68" t="e">
        <f>NA()</f>
        <v>#N/A</v>
      </c>
      <c r="C2294" s="68" t="e">
        <f>NA()</f>
        <v>#N/A</v>
      </c>
      <c r="D2294" s="59">
        <v>0</v>
      </c>
    </row>
    <row r="2295" spans="1:4" x14ac:dyDescent="0.2">
      <c r="A2295" s="67">
        <v>40643</v>
      </c>
      <c r="B2295" s="68" t="e">
        <f>NA()</f>
        <v>#N/A</v>
      </c>
      <c r="C2295" s="68" t="e">
        <f>NA()</f>
        <v>#N/A</v>
      </c>
      <c r="D2295" s="59">
        <v>0</v>
      </c>
    </row>
    <row r="2296" spans="1:4" x14ac:dyDescent="0.2">
      <c r="A2296" s="67">
        <v>40644</v>
      </c>
      <c r="B2296" s="68">
        <v>0.25</v>
      </c>
      <c r="C2296" s="68">
        <v>0.25</v>
      </c>
      <c r="D2296" s="59">
        <v>0</v>
      </c>
    </row>
    <row r="2297" spans="1:4" x14ac:dyDescent="0.2">
      <c r="A2297" s="67">
        <v>40645</v>
      </c>
      <c r="B2297" s="68">
        <v>0.25</v>
      </c>
      <c r="C2297" s="68">
        <v>0.25</v>
      </c>
      <c r="D2297" s="59">
        <v>0</v>
      </c>
    </row>
    <row r="2298" spans="1:4" x14ac:dyDescent="0.2">
      <c r="A2298" s="67">
        <v>40646</v>
      </c>
      <c r="B2298" s="68">
        <v>0.5</v>
      </c>
      <c r="C2298" s="68">
        <v>0.25</v>
      </c>
      <c r="D2298" s="59">
        <v>0</v>
      </c>
    </row>
    <row r="2299" spans="1:4" x14ac:dyDescent="0.2">
      <c r="A2299" s="67">
        <v>40647</v>
      </c>
      <c r="B2299" s="68">
        <v>0.5</v>
      </c>
      <c r="C2299" s="68">
        <v>0.25</v>
      </c>
      <c r="D2299" s="59">
        <v>0</v>
      </c>
    </row>
    <row r="2300" spans="1:4" x14ac:dyDescent="0.2">
      <c r="A2300" s="67">
        <v>40648</v>
      </c>
      <c r="B2300" s="68">
        <v>0.5</v>
      </c>
      <c r="C2300" s="68">
        <v>0.25</v>
      </c>
      <c r="D2300" s="59">
        <v>0</v>
      </c>
    </row>
    <row r="2301" spans="1:4" x14ac:dyDescent="0.2">
      <c r="A2301" s="67">
        <v>40649</v>
      </c>
      <c r="B2301" s="68" t="e">
        <f>NA()</f>
        <v>#N/A</v>
      </c>
      <c r="C2301" s="68" t="e">
        <f>NA()</f>
        <v>#N/A</v>
      </c>
      <c r="D2301" s="59">
        <v>0</v>
      </c>
    </row>
    <row r="2302" spans="1:4" x14ac:dyDescent="0.2">
      <c r="A2302" s="67">
        <v>40650</v>
      </c>
      <c r="B2302" s="68" t="e">
        <f>NA()</f>
        <v>#N/A</v>
      </c>
      <c r="C2302" s="68" t="e">
        <f>NA()</f>
        <v>#N/A</v>
      </c>
      <c r="D2302" s="59">
        <v>0</v>
      </c>
    </row>
    <row r="2303" spans="1:4" x14ac:dyDescent="0.2">
      <c r="A2303" s="67">
        <v>40651</v>
      </c>
      <c r="B2303" s="68">
        <v>0.5</v>
      </c>
      <c r="C2303" s="68">
        <v>0.25</v>
      </c>
      <c r="D2303" s="59">
        <v>0</v>
      </c>
    </row>
    <row r="2304" spans="1:4" x14ac:dyDescent="0.2">
      <c r="A2304" s="67">
        <v>40652</v>
      </c>
      <c r="B2304" s="68">
        <v>0.5</v>
      </c>
      <c r="C2304" s="68">
        <v>0.25</v>
      </c>
      <c r="D2304" s="59">
        <v>0</v>
      </c>
    </row>
    <row r="2305" spans="1:4" x14ac:dyDescent="0.2">
      <c r="A2305" s="67">
        <v>40653</v>
      </c>
      <c r="B2305" s="68">
        <v>0.5</v>
      </c>
      <c r="C2305" s="68">
        <v>0.25</v>
      </c>
      <c r="D2305" s="59">
        <v>0</v>
      </c>
    </row>
    <row r="2306" spans="1:4" x14ac:dyDescent="0.2">
      <c r="A2306" s="67">
        <v>40654</v>
      </c>
      <c r="B2306" s="68">
        <v>0.5</v>
      </c>
      <c r="C2306" s="68">
        <v>0.25</v>
      </c>
      <c r="D2306" s="59">
        <v>0</v>
      </c>
    </row>
    <row r="2307" spans="1:4" x14ac:dyDescent="0.2">
      <c r="A2307" s="67">
        <v>40655</v>
      </c>
      <c r="B2307" s="68">
        <v>0.5</v>
      </c>
      <c r="C2307" s="68">
        <v>0.25</v>
      </c>
      <c r="D2307" s="59">
        <v>0</v>
      </c>
    </row>
    <row r="2308" spans="1:4" x14ac:dyDescent="0.2">
      <c r="A2308" s="67">
        <v>40656</v>
      </c>
      <c r="B2308" s="68" t="e">
        <f>NA()</f>
        <v>#N/A</v>
      </c>
      <c r="C2308" s="68" t="e">
        <f>NA()</f>
        <v>#N/A</v>
      </c>
      <c r="D2308" s="59">
        <v>0</v>
      </c>
    </row>
    <row r="2309" spans="1:4" x14ac:dyDescent="0.2">
      <c r="A2309" s="67">
        <v>40657</v>
      </c>
      <c r="B2309" s="68" t="e">
        <f>NA()</f>
        <v>#N/A</v>
      </c>
      <c r="C2309" s="68" t="e">
        <f>NA()</f>
        <v>#N/A</v>
      </c>
      <c r="D2309" s="59">
        <v>0</v>
      </c>
    </row>
    <row r="2310" spans="1:4" x14ac:dyDescent="0.2">
      <c r="A2310" s="67">
        <v>40658</v>
      </c>
      <c r="B2310" s="68">
        <v>0.5</v>
      </c>
      <c r="C2310" s="68">
        <v>0.25</v>
      </c>
      <c r="D2310" s="59">
        <v>0</v>
      </c>
    </row>
    <row r="2311" spans="1:4" x14ac:dyDescent="0.2">
      <c r="A2311" s="67">
        <v>40659</v>
      </c>
      <c r="B2311" s="68">
        <v>0.5</v>
      </c>
      <c r="C2311" s="68">
        <v>0.25</v>
      </c>
      <c r="D2311" s="59">
        <v>0</v>
      </c>
    </row>
    <row r="2312" spans="1:4" x14ac:dyDescent="0.2">
      <c r="A2312" s="67">
        <v>40660</v>
      </c>
      <c r="B2312" s="68">
        <v>0.5</v>
      </c>
      <c r="C2312" s="68">
        <v>0.25</v>
      </c>
      <c r="D2312" s="59">
        <v>0</v>
      </c>
    </row>
    <row r="2313" spans="1:4" x14ac:dyDescent="0.2">
      <c r="A2313" s="67">
        <v>40661</v>
      </c>
      <c r="B2313" s="68">
        <v>0.5</v>
      </c>
      <c r="C2313" s="68">
        <v>0.25</v>
      </c>
      <c r="D2313" s="59">
        <v>0</v>
      </c>
    </row>
    <row r="2314" spans="1:4" x14ac:dyDescent="0.2">
      <c r="A2314" s="67">
        <v>40662</v>
      </c>
      <c r="B2314" s="68">
        <v>0.5</v>
      </c>
      <c r="C2314" s="68">
        <v>0.25</v>
      </c>
      <c r="D2314" s="59">
        <v>0</v>
      </c>
    </row>
    <row r="2315" spans="1:4" x14ac:dyDescent="0.2">
      <c r="A2315" s="67">
        <v>40663</v>
      </c>
      <c r="B2315" s="68" t="e">
        <f>NA()</f>
        <v>#N/A</v>
      </c>
      <c r="C2315" s="68" t="e">
        <f>NA()</f>
        <v>#N/A</v>
      </c>
      <c r="D2315" s="59">
        <v>0</v>
      </c>
    </row>
    <row r="2316" spans="1:4" x14ac:dyDescent="0.2">
      <c r="A2316" s="67">
        <v>40664</v>
      </c>
      <c r="B2316" s="68" t="e">
        <f>NA()</f>
        <v>#N/A</v>
      </c>
      <c r="C2316" s="68" t="e">
        <f>NA()</f>
        <v>#N/A</v>
      </c>
      <c r="D2316" s="59">
        <v>0</v>
      </c>
    </row>
    <row r="2317" spans="1:4" x14ac:dyDescent="0.2">
      <c r="A2317" s="67">
        <v>40665</v>
      </c>
      <c r="B2317" s="68">
        <v>0.5</v>
      </c>
      <c r="C2317" s="68">
        <v>0.25</v>
      </c>
      <c r="D2317" s="59">
        <v>0</v>
      </c>
    </row>
    <row r="2318" spans="1:4" x14ac:dyDescent="0.2">
      <c r="A2318" s="67">
        <v>40666</v>
      </c>
      <c r="B2318" s="68">
        <v>0.5</v>
      </c>
      <c r="C2318" s="68">
        <v>0.25</v>
      </c>
      <c r="D2318" s="59">
        <v>0</v>
      </c>
    </row>
    <row r="2319" spans="1:4" x14ac:dyDescent="0.2">
      <c r="A2319" s="67">
        <v>40667</v>
      </c>
      <c r="B2319" s="68">
        <v>0.5</v>
      </c>
      <c r="C2319" s="68">
        <v>0.25</v>
      </c>
      <c r="D2319" s="59">
        <v>0</v>
      </c>
    </row>
    <row r="2320" spans="1:4" x14ac:dyDescent="0.2">
      <c r="A2320" s="67">
        <v>40668</v>
      </c>
      <c r="B2320" s="68">
        <v>0.5</v>
      </c>
      <c r="C2320" s="68">
        <v>0.25</v>
      </c>
      <c r="D2320" s="59">
        <v>0</v>
      </c>
    </row>
    <row r="2321" spans="1:4" x14ac:dyDescent="0.2">
      <c r="A2321" s="67">
        <v>40669</v>
      </c>
      <c r="B2321" s="68">
        <v>0.5</v>
      </c>
      <c r="C2321" s="68">
        <v>0.25</v>
      </c>
      <c r="D2321" s="59">
        <v>0</v>
      </c>
    </row>
    <row r="2322" spans="1:4" x14ac:dyDescent="0.2">
      <c r="A2322" s="67">
        <v>40670</v>
      </c>
      <c r="B2322" s="68" t="e">
        <f>NA()</f>
        <v>#N/A</v>
      </c>
      <c r="C2322" s="68" t="e">
        <f>NA()</f>
        <v>#N/A</v>
      </c>
      <c r="D2322" s="59">
        <v>0</v>
      </c>
    </row>
    <row r="2323" spans="1:4" x14ac:dyDescent="0.2">
      <c r="A2323" s="67">
        <v>40671</v>
      </c>
      <c r="B2323" s="68" t="e">
        <f>NA()</f>
        <v>#N/A</v>
      </c>
      <c r="C2323" s="68" t="e">
        <f>NA()</f>
        <v>#N/A</v>
      </c>
      <c r="D2323" s="59">
        <v>0</v>
      </c>
    </row>
    <row r="2324" spans="1:4" x14ac:dyDescent="0.2">
      <c r="A2324" s="67">
        <v>40672</v>
      </c>
      <c r="B2324" s="68">
        <v>0.5</v>
      </c>
      <c r="C2324" s="68">
        <v>0.25</v>
      </c>
      <c r="D2324" s="59">
        <v>0</v>
      </c>
    </row>
    <row r="2325" spans="1:4" x14ac:dyDescent="0.2">
      <c r="A2325" s="67">
        <v>40673</v>
      </c>
      <c r="B2325" s="68">
        <v>0.5</v>
      </c>
      <c r="C2325" s="68">
        <v>0.25</v>
      </c>
      <c r="D2325" s="59">
        <v>0</v>
      </c>
    </row>
    <row r="2326" spans="1:4" x14ac:dyDescent="0.2">
      <c r="A2326" s="67">
        <v>40674</v>
      </c>
      <c r="B2326" s="68">
        <v>0.5</v>
      </c>
      <c r="C2326" s="68">
        <v>0.25</v>
      </c>
      <c r="D2326" s="59">
        <v>0</v>
      </c>
    </row>
    <row r="2327" spans="1:4" x14ac:dyDescent="0.2">
      <c r="A2327" s="67">
        <v>40675</v>
      </c>
      <c r="B2327" s="68">
        <v>0.5</v>
      </c>
      <c r="C2327" s="68">
        <v>0.25</v>
      </c>
      <c r="D2327" s="59">
        <v>0</v>
      </c>
    </row>
    <row r="2328" spans="1:4" x14ac:dyDescent="0.2">
      <c r="A2328" s="67">
        <v>40676</v>
      </c>
      <c r="B2328" s="68">
        <v>0.5</v>
      </c>
      <c r="C2328" s="68">
        <v>0.25</v>
      </c>
      <c r="D2328" s="59">
        <v>0</v>
      </c>
    </row>
    <row r="2329" spans="1:4" x14ac:dyDescent="0.2">
      <c r="A2329" s="67">
        <v>40677</v>
      </c>
      <c r="B2329" s="68" t="e">
        <f>NA()</f>
        <v>#N/A</v>
      </c>
      <c r="C2329" s="68" t="e">
        <f>NA()</f>
        <v>#N/A</v>
      </c>
      <c r="D2329" s="59">
        <v>0</v>
      </c>
    </row>
    <row r="2330" spans="1:4" x14ac:dyDescent="0.2">
      <c r="A2330" s="67">
        <v>40678</v>
      </c>
      <c r="B2330" s="68" t="e">
        <f>NA()</f>
        <v>#N/A</v>
      </c>
      <c r="C2330" s="68" t="e">
        <f>NA()</f>
        <v>#N/A</v>
      </c>
      <c r="D2330" s="59">
        <v>0</v>
      </c>
    </row>
    <row r="2331" spans="1:4" x14ac:dyDescent="0.2">
      <c r="A2331" s="67">
        <v>40679</v>
      </c>
      <c r="B2331" s="68">
        <v>0.5</v>
      </c>
      <c r="C2331" s="68">
        <v>0.25</v>
      </c>
      <c r="D2331" s="59">
        <v>0</v>
      </c>
    </row>
    <row r="2332" spans="1:4" x14ac:dyDescent="0.2">
      <c r="A2332" s="67">
        <v>40680</v>
      </c>
      <c r="B2332" s="68">
        <v>0.5</v>
      </c>
      <c r="C2332" s="68">
        <v>0.25</v>
      </c>
      <c r="D2332" s="59">
        <v>0</v>
      </c>
    </row>
    <row r="2333" spans="1:4" x14ac:dyDescent="0.2">
      <c r="A2333" s="67">
        <v>40681</v>
      </c>
      <c r="B2333" s="68">
        <v>0.5</v>
      </c>
      <c r="C2333" s="68">
        <v>0.25</v>
      </c>
      <c r="D2333" s="59">
        <v>0</v>
      </c>
    </row>
    <row r="2334" spans="1:4" x14ac:dyDescent="0.2">
      <c r="A2334" s="67">
        <v>40682</v>
      </c>
      <c r="B2334" s="68">
        <v>0.5</v>
      </c>
      <c r="C2334" s="68">
        <v>0.25</v>
      </c>
      <c r="D2334" s="59">
        <v>0</v>
      </c>
    </row>
    <row r="2335" spans="1:4" x14ac:dyDescent="0.2">
      <c r="A2335" s="67">
        <v>40683</v>
      </c>
      <c r="B2335" s="68">
        <v>0.5</v>
      </c>
      <c r="C2335" s="68">
        <v>0.25</v>
      </c>
      <c r="D2335" s="59">
        <v>0</v>
      </c>
    </row>
    <row r="2336" spans="1:4" x14ac:dyDescent="0.2">
      <c r="A2336" s="67">
        <v>40684</v>
      </c>
      <c r="B2336" s="68" t="e">
        <f>NA()</f>
        <v>#N/A</v>
      </c>
      <c r="C2336" s="68" t="e">
        <f>NA()</f>
        <v>#N/A</v>
      </c>
      <c r="D2336" s="59">
        <v>0</v>
      </c>
    </row>
    <row r="2337" spans="1:4" x14ac:dyDescent="0.2">
      <c r="A2337" s="67">
        <v>40685</v>
      </c>
      <c r="B2337" s="68" t="e">
        <f>NA()</f>
        <v>#N/A</v>
      </c>
      <c r="C2337" s="68" t="e">
        <f>NA()</f>
        <v>#N/A</v>
      </c>
      <c r="D2337" s="59">
        <v>0</v>
      </c>
    </row>
    <row r="2338" spans="1:4" x14ac:dyDescent="0.2">
      <c r="A2338" s="67">
        <v>40686</v>
      </c>
      <c r="B2338" s="68">
        <v>0.5</v>
      </c>
      <c r="C2338" s="68">
        <v>0.25</v>
      </c>
      <c r="D2338" s="59">
        <v>0</v>
      </c>
    </row>
    <row r="2339" spans="1:4" x14ac:dyDescent="0.2">
      <c r="A2339" s="67">
        <v>40687</v>
      </c>
      <c r="B2339" s="68">
        <v>0.5</v>
      </c>
      <c r="C2339" s="68">
        <v>0.25</v>
      </c>
      <c r="D2339" s="59">
        <v>0</v>
      </c>
    </row>
    <row r="2340" spans="1:4" x14ac:dyDescent="0.2">
      <c r="A2340" s="67">
        <v>40688</v>
      </c>
      <c r="B2340" s="68">
        <v>0.5</v>
      </c>
      <c r="C2340" s="68">
        <v>0.25</v>
      </c>
      <c r="D2340" s="59">
        <v>0</v>
      </c>
    </row>
    <row r="2341" spans="1:4" x14ac:dyDescent="0.2">
      <c r="A2341" s="67">
        <v>40689</v>
      </c>
      <c r="B2341" s="68">
        <v>0.5</v>
      </c>
      <c r="C2341" s="68">
        <v>0.25</v>
      </c>
      <c r="D2341" s="59">
        <v>0</v>
      </c>
    </row>
    <row r="2342" spans="1:4" x14ac:dyDescent="0.2">
      <c r="A2342" s="67">
        <v>40690</v>
      </c>
      <c r="B2342" s="68">
        <v>0.5</v>
      </c>
      <c r="C2342" s="68">
        <v>0.25</v>
      </c>
      <c r="D2342" s="59">
        <v>0</v>
      </c>
    </row>
    <row r="2343" spans="1:4" x14ac:dyDescent="0.2">
      <c r="A2343" s="67">
        <v>40691</v>
      </c>
      <c r="B2343" s="68" t="e">
        <f>NA()</f>
        <v>#N/A</v>
      </c>
      <c r="C2343" s="68" t="e">
        <f>NA()</f>
        <v>#N/A</v>
      </c>
      <c r="D2343" s="59">
        <v>0</v>
      </c>
    </row>
    <row r="2344" spans="1:4" x14ac:dyDescent="0.2">
      <c r="A2344" s="67">
        <v>40692</v>
      </c>
      <c r="B2344" s="68" t="e">
        <f>NA()</f>
        <v>#N/A</v>
      </c>
      <c r="C2344" s="68" t="e">
        <f>NA()</f>
        <v>#N/A</v>
      </c>
      <c r="D2344" s="59">
        <v>0</v>
      </c>
    </row>
    <row r="2345" spans="1:4" x14ac:dyDescent="0.2">
      <c r="A2345" s="67">
        <v>40693</v>
      </c>
      <c r="B2345" s="68">
        <v>0.5</v>
      </c>
      <c r="C2345" s="68">
        <v>0.25</v>
      </c>
      <c r="D2345" s="59">
        <v>0</v>
      </c>
    </row>
    <row r="2346" spans="1:4" x14ac:dyDescent="0.2">
      <c r="A2346" s="67">
        <v>40694</v>
      </c>
      <c r="B2346" s="68">
        <v>0.5</v>
      </c>
      <c r="C2346" s="68">
        <v>0.25</v>
      </c>
      <c r="D2346" s="59">
        <v>0</v>
      </c>
    </row>
    <row r="2347" spans="1:4" x14ac:dyDescent="0.2">
      <c r="A2347" s="67">
        <v>40695</v>
      </c>
      <c r="B2347" s="68">
        <v>0.5</v>
      </c>
      <c r="C2347" s="68">
        <v>0.25</v>
      </c>
      <c r="D2347" s="59">
        <v>0</v>
      </c>
    </row>
    <row r="2348" spans="1:4" x14ac:dyDescent="0.2">
      <c r="A2348" s="67">
        <v>40696</v>
      </c>
      <c r="B2348" s="68">
        <v>0.5</v>
      </c>
      <c r="C2348" s="68">
        <v>0.25</v>
      </c>
      <c r="D2348" s="59">
        <v>0</v>
      </c>
    </row>
    <row r="2349" spans="1:4" x14ac:dyDescent="0.2">
      <c r="A2349" s="67">
        <v>40697</v>
      </c>
      <c r="B2349" s="68">
        <v>0.5</v>
      </c>
      <c r="C2349" s="68">
        <v>0.25</v>
      </c>
      <c r="D2349" s="59">
        <v>0</v>
      </c>
    </row>
    <row r="2350" spans="1:4" x14ac:dyDescent="0.2">
      <c r="A2350" s="67">
        <v>40698</v>
      </c>
      <c r="B2350" s="68" t="e">
        <f>NA()</f>
        <v>#N/A</v>
      </c>
      <c r="C2350" s="68" t="e">
        <f>NA()</f>
        <v>#N/A</v>
      </c>
      <c r="D2350" s="59">
        <v>0</v>
      </c>
    </row>
    <row r="2351" spans="1:4" x14ac:dyDescent="0.2">
      <c r="A2351" s="67">
        <v>40699</v>
      </c>
      <c r="B2351" s="68" t="e">
        <f>NA()</f>
        <v>#N/A</v>
      </c>
      <c r="C2351" s="68" t="e">
        <f>NA()</f>
        <v>#N/A</v>
      </c>
      <c r="D2351" s="59">
        <v>0</v>
      </c>
    </row>
    <row r="2352" spans="1:4" x14ac:dyDescent="0.2">
      <c r="A2352" s="67">
        <v>40700</v>
      </c>
      <c r="B2352" s="68">
        <v>0.5</v>
      </c>
      <c r="C2352" s="68">
        <v>0.25</v>
      </c>
      <c r="D2352" s="59">
        <v>0</v>
      </c>
    </row>
    <row r="2353" spans="1:4" x14ac:dyDescent="0.2">
      <c r="A2353" s="67">
        <v>40701</v>
      </c>
      <c r="B2353" s="68">
        <v>0.5</v>
      </c>
      <c r="C2353" s="68">
        <v>0.25</v>
      </c>
      <c r="D2353" s="59">
        <v>0</v>
      </c>
    </row>
    <row r="2354" spans="1:4" x14ac:dyDescent="0.2">
      <c r="A2354" s="67">
        <v>40702</v>
      </c>
      <c r="B2354" s="68">
        <v>0.5</v>
      </c>
      <c r="C2354" s="68">
        <v>0.25</v>
      </c>
      <c r="D2354" s="59">
        <v>0</v>
      </c>
    </row>
    <row r="2355" spans="1:4" x14ac:dyDescent="0.2">
      <c r="A2355" s="67">
        <v>40703</v>
      </c>
      <c r="B2355" s="68">
        <v>0.5</v>
      </c>
      <c r="C2355" s="68">
        <v>0.25</v>
      </c>
      <c r="D2355" s="59">
        <v>0</v>
      </c>
    </row>
    <row r="2356" spans="1:4" x14ac:dyDescent="0.2">
      <c r="A2356" s="67">
        <v>40704</v>
      </c>
      <c r="B2356" s="68">
        <v>0.5</v>
      </c>
      <c r="C2356" s="68">
        <v>0.25</v>
      </c>
      <c r="D2356" s="59">
        <v>0</v>
      </c>
    </row>
    <row r="2357" spans="1:4" x14ac:dyDescent="0.2">
      <c r="A2357" s="67">
        <v>40705</v>
      </c>
      <c r="B2357" s="68" t="e">
        <f>NA()</f>
        <v>#N/A</v>
      </c>
      <c r="C2357" s="68" t="e">
        <f>NA()</f>
        <v>#N/A</v>
      </c>
      <c r="D2357" s="59">
        <v>0</v>
      </c>
    </row>
    <row r="2358" spans="1:4" x14ac:dyDescent="0.2">
      <c r="A2358" s="67">
        <v>40706</v>
      </c>
      <c r="B2358" s="68" t="e">
        <f>NA()</f>
        <v>#N/A</v>
      </c>
      <c r="C2358" s="68" t="e">
        <f>NA()</f>
        <v>#N/A</v>
      </c>
      <c r="D2358" s="59">
        <v>0</v>
      </c>
    </row>
    <row r="2359" spans="1:4" x14ac:dyDescent="0.2">
      <c r="A2359" s="67">
        <v>40707</v>
      </c>
      <c r="B2359" s="68">
        <v>0.5</v>
      </c>
      <c r="C2359" s="68">
        <v>0.25</v>
      </c>
      <c r="D2359" s="59">
        <v>0</v>
      </c>
    </row>
    <row r="2360" spans="1:4" x14ac:dyDescent="0.2">
      <c r="A2360" s="67">
        <v>40708</v>
      </c>
      <c r="B2360" s="68">
        <v>0.5</v>
      </c>
      <c r="C2360" s="68">
        <v>0.25</v>
      </c>
      <c r="D2360" s="59">
        <v>0</v>
      </c>
    </row>
    <row r="2361" spans="1:4" x14ac:dyDescent="0.2">
      <c r="A2361" s="67">
        <v>40709</v>
      </c>
      <c r="B2361" s="68">
        <v>0.5</v>
      </c>
      <c r="C2361" s="68">
        <v>0.25</v>
      </c>
      <c r="D2361" s="59">
        <v>0</v>
      </c>
    </row>
    <row r="2362" spans="1:4" x14ac:dyDescent="0.2">
      <c r="A2362" s="67">
        <v>40710</v>
      </c>
      <c r="B2362" s="68">
        <v>0.5</v>
      </c>
      <c r="C2362" s="68">
        <v>0.25</v>
      </c>
      <c r="D2362" s="59">
        <v>0</v>
      </c>
    </row>
    <row r="2363" spans="1:4" x14ac:dyDescent="0.2">
      <c r="A2363" s="67">
        <v>40711</v>
      </c>
      <c r="B2363" s="68">
        <v>0.5</v>
      </c>
      <c r="C2363" s="68">
        <v>0.25</v>
      </c>
      <c r="D2363" s="59">
        <v>0</v>
      </c>
    </row>
    <row r="2364" spans="1:4" x14ac:dyDescent="0.2">
      <c r="A2364" s="67">
        <v>40712</v>
      </c>
      <c r="B2364" s="68" t="e">
        <f>NA()</f>
        <v>#N/A</v>
      </c>
      <c r="C2364" s="68" t="e">
        <f>NA()</f>
        <v>#N/A</v>
      </c>
      <c r="D2364" s="59">
        <v>0</v>
      </c>
    </row>
    <row r="2365" spans="1:4" x14ac:dyDescent="0.2">
      <c r="A2365" s="67">
        <v>40713</v>
      </c>
      <c r="B2365" s="68" t="e">
        <f>NA()</f>
        <v>#N/A</v>
      </c>
      <c r="C2365" s="68" t="e">
        <f>NA()</f>
        <v>#N/A</v>
      </c>
      <c r="D2365" s="59">
        <v>0</v>
      </c>
    </row>
    <row r="2366" spans="1:4" x14ac:dyDescent="0.2">
      <c r="A2366" s="67">
        <v>40714</v>
      </c>
      <c r="B2366" s="68">
        <v>0.5</v>
      </c>
      <c r="C2366" s="68">
        <v>0.25</v>
      </c>
      <c r="D2366" s="59">
        <v>0</v>
      </c>
    </row>
    <row r="2367" spans="1:4" x14ac:dyDescent="0.2">
      <c r="A2367" s="67">
        <v>40715</v>
      </c>
      <c r="B2367" s="68">
        <v>0.5</v>
      </c>
      <c r="C2367" s="68">
        <v>0.25</v>
      </c>
      <c r="D2367" s="59">
        <v>0</v>
      </c>
    </row>
    <row r="2368" spans="1:4" x14ac:dyDescent="0.2">
      <c r="A2368" s="67">
        <v>40716</v>
      </c>
      <c r="B2368" s="68">
        <v>0.5</v>
      </c>
      <c r="C2368" s="68">
        <v>0.25</v>
      </c>
      <c r="D2368" s="59">
        <v>0</v>
      </c>
    </row>
    <row r="2369" spans="1:4" x14ac:dyDescent="0.2">
      <c r="A2369" s="67">
        <v>40717</v>
      </c>
      <c r="B2369" s="68">
        <v>0.5</v>
      </c>
      <c r="C2369" s="68">
        <v>0.25</v>
      </c>
      <c r="D2369" s="59">
        <v>0</v>
      </c>
    </row>
    <row r="2370" spans="1:4" x14ac:dyDescent="0.2">
      <c r="A2370" s="67">
        <v>40718</v>
      </c>
      <c r="B2370" s="68">
        <v>0.5</v>
      </c>
      <c r="C2370" s="68">
        <v>0.25</v>
      </c>
      <c r="D2370" s="59">
        <v>0</v>
      </c>
    </row>
    <row r="2371" spans="1:4" x14ac:dyDescent="0.2">
      <c r="A2371" s="67">
        <v>40719</v>
      </c>
      <c r="B2371" s="68" t="e">
        <f>NA()</f>
        <v>#N/A</v>
      </c>
      <c r="C2371" s="68" t="e">
        <f>NA()</f>
        <v>#N/A</v>
      </c>
      <c r="D2371" s="59">
        <v>0</v>
      </c>
    </row>
    <row r="2372" spans="1:4" x14ac:dyDescent="0.2">
      <c r="A2372" s="67">
        <v>40720</v>
      </c>
      <c r="B2372" s="68" t="e">
        <f>NA()</f>
        <v>#N/A</v>
      </c>
      <c r="C2372" s="68" t="e">
        <f>NA()</f>
        <v>#N/A</v>
      </c>
      <c r="D2372" s="59">
        <v>0</v>
      </c>
    </row>
    <row r="2373" spans="1:4" x14ac:dyDescent="0.2">
      <c r="A2373" s="67">
        <v>40721</v>
      </c>
      <c r="B2373" s="68">
        <v>0.5</v>
      </c>
      <c r="C2373" s="68">
        <v>0.25</v>
      </c>
      <c r="D2373" s="59">
        <v>0</v>
      </c>
    </row>
    <row r="2374" spans="1:4" x14ac:dyDescent="0.2">
      <c r="A2374" s="67">
        <v>40722</v>
      </c>
      <c r="B2374" s="68">
        <v>0.5</v>
      </c>
      <c r="C2374" s="68">
        <v>0.25</v>
      </c>
      <c r="D2374" s="59">
        <v>0</v>
      </c>
    </row>
    <row r="2375" spans="1:4" x14ac:dyDescent="0.2">
      <c r="A2375" s="67">
        <v>40723</v>
      </c>
      <c r="B2375" s="68">
        <v>0.5</v>
      </c>
      <c r="C2375" s="68">
        <v>0.25</v>
      </c>
      <c r="D2375" s="59">
        <v>0</v>
      </c>
    </row>
    <row r="2376" spans="1:4" x14ac:dyDescent="0.2">
      <c r="A2376" s="67">
        <v>40724</v>
      </c>
      <c r="B2376" s="68">
        <v>0.5</v>
      </c>
      <c r="C2376" s="68">
        <v>0.25</v>
      </c>
      <c r="D2376" s="59">
        <v>0</v>
      </c>
    </row>
    <row r="2377" spans="1:4" x14ac:dyDescent="0.2">
      <c r="A2377" s="67">
        <v>40725</v>
      </c>
      <c r="B2377" s="68">
        <v>0.5</v>
      </c>
      <c r="C2377" s="68">
        <v>0.25</v>
      </c>
      <c r="D2377" s="59">
        <v>0</v>
      </c>
    </row>
    <row r="2378" spans="1:4" x14ac:dyDescent="0.2">
      <c r="A2378" s="67">
        <v>40726</v>
      </c>
      <c r="B2378" s="68" t="e">
        <f>NA()</f>
        <v>#N/A</v>
      </c>
      <c r="C2378" s="68" t="e">
        <f>NA()</f>
        <v>#N/A</v>
      </c>
      <c r="D2378" s="59">
        <v>0</v>
      </c>
    </row>
    <row r="2379" spans="1:4" x14ac:dyDescent="0.2">
      <c r="A2379" s="67">
        <v>40727</v>
      </c>
      <c r="B2379" s="68" t="e">
        <f>NA()</f>
        <v>#N/A</v>
      </c>
      <c r="C2379" s="68" t="e">
        <f>NA()</f>
        <v>#N/A</v>
      </c>
      <c r="D2379" s="59">
        <v>0</v>
      </c>
    </row>
    <row r="2380" spans="1:4" x14ac:dyDescent="0.2">
      <c r="A2380" s="67">
        <v>40728</v>
      </c>
      <c r="B2380" s="68">
        <v>0.5</v>
      </c>
      <c r="C2380" s="68">
        <v>0.25</v>
      </c>
      <c r="D2380" s="59">
        <v>0</v>
      </c>
    </row>
    <row r="2381" spans="1:4" x14ac:dyDescent="0.2">
      <c r="A2381" s="67">
        <v>40729</v>
      </c>
      <c r="B2381" s="68">
        <v>0.5</v>
      </c>
      <c r="C2381" s="68">
        <v>0.25</v>
      </c>
      <c r="D2381" s="59">
        <v>0</v>
      </c>
    </row>
    <row r="2382" spans="1:4" x14ac:dyDescent="0.2">
      <c r="A2382" s="67">
        <v>40730</v>
      </c>
      <c r="B2382" s="68">
        <v>0.5</v>
      </c>
      <c r="C2382" s="68">
        <v>0.25</v>
      </c>
      <c r="D2382" s="59">
        <v>0</v>
      </c>
    </row>
    <row r="2383" spans="1:4" x14ac:dyDescent="0.2">
      <c r="A2383" s="67">
        <v>40731</v>
      </c>
      <c r="B2383" s="68">
        <v>0.5</v>
      </c>
      <c r="C2383" s="68">
        <v>0.25</v>
      </c>
      <c r="D2383" s="59">
        <v>0</v>
      </c>
    </row>
    <row r="2384" spans="1:4" x14ac:dyDescent="0.2">
      <c r="A2384" s="67">
        <v>40732</v>
      </c>
      <c r="B2384" s="68">
        <v>0.5</v>
      </c>
      <c r="C2384" s="68">
        <v>0.25</v>
      </c>
      <c r="D2384" s="59">
        <v>0</v>
      </c>
    </row>
    <row r="2385" spans="1:4" x14ac:dyDescent="0.2">
      <c r="A2385" s="67">
        <v>40733</v>
      </c>
      <c r="B2385" s="68" t="e">
        <f>NA()</f>
        <v>#N/A</v>
      </c>
      <c r="C2385" s="68" t="e">
        <f>NA()</f>
        <v>#N/A</v>
      </c>
      <c r="D2385" s="59">
        <v>0</v>
      </c>
    </row>
    <row r="2386" spans="1:4" x14ac:dyDescent="0.2">
      <c r="A2386" s="67">
        <v>40734</v>
      </c>
      <c r="B2386" s="68" t="e">
        <f>NA()</f>
        <v>#N/A</v>
      </c>
      <c r="C2386" s="68" t="e">
        <f>NA()</f>
        <v>#N/A</v>
      </c>
      <c r="D2386" s="59">
        <v>0</v>
      </c>
    </row>
    <row r="2387" spans="1:4" x14ac:dyDescent="0.2">
      <c r="A2387" s="67">
        <v>40735</v>
      </c>
      <c r="B2387" s="68">
        <v>0.5</v>
      </c>
      <c r="C2387" s="68">
        <v>0.25</v>
      </c>
      <c r="D2387" s="59">
        <v>0</v>
      </c>
    </row>
    <row r="2388" spans="1:4" x14ac:dyDescent="0.2">
      <c r="A2388" s="67">
        <v>40736</v>
      </c>
      <c r="B2388" s="68">
        <v>0.5</v>
      </c>
      <c r="C2388" s="68">
        <v>0.25</v>
      </c>
      <c r="D2388" s="59">
        <v>0</v>
      </c>
    </row>
    <row r="2389" spans="1:4" x14ac:dyDescent="0.2">
      <c r="A2389" s="67">
        <v>40737</v>
      </c>
      <c r="B2389" s="68">
        <v>0.75</v>
      </c>
      <c r="C2389" s="68">
        <v>0.25</v>
      </c>
      <c r="D2389" s="59">
        <v>0</v>
      </c>
    </row>
    <row r="2390" spans="1:4" x14ac:dyDescent="0.2">
      <c r="A2390" s="67">
        <v>40738</v>
      </c>
      <c r="B2390" s="68">
        <v>0.75</v>
      </c>
      <c r="C2390" s="68">
        <v>0.25</v>
      </c>
      <c r="D2390" s="59">
        <v>0</v>
      </c>
    </row>
    <row r="2391" spans="1:4" x14ac:dyDescent="0.2">
      <c r="A2391" s="67">
        <v>40739</v>
      </c>
      <c r="B2391" s="68">
        <v>0.75</v>
      </c>
      <c r="C2391" s="68">
        <v>0.25</v>
      </c>
      <c r="D2391" s="59">
        <v>0</v>
      </c>
    </row>
    <row r="2392" spans="1:4" x14ac:dyDescent="0.2">
      <c r="A2392" s="67">
        <v>40740</v>
      </c>
      <c r="B2392" s="68" t="e">
        <f>NA()</f>
        <v>#N/A</v>
      </c>
      <c r="C2392" s="68" t="e">
        <f>NA()</f>
        <v>#N/A</v>
      </c>
      <c r="D2392" s="59">
        <v>0</v>
      </c>
    </row>
    <row r="2393" spans="1:4" x14ac:dyDescent="0.2">
      <c r="A2393" s="67">
        <v>40741</v>
      </c>
      <c r="B2393" s="68" t="e">
        <f>NA()</f>
        <v>#N/A</v>
      </c>
      <c r="C2393" s="68" t="e">
        <f>NA()</f>
        <v>#N/A</v>
      </c>
      <c r="D2393" s="59">
        <v>0</v>
      </c>
    </row>
    <row r="2394" spans="1:4" x14ac:dyDescent="0.2">
      <c r="A2394" s="67">
        <v>40742</v>
      </c>
      <c r="B2394" s="68">
        <v>0.75</v>
      </c>
      <c r="C2394" s="68">
        <v>0.25</v>
      </c>
      <c r="D2394" s="59">
        <v>0</v>
      </c>
    </row>
    <row r="2395" spans="1:4" x14ac:dyDescent="0.2">
      <c r="A2395" s="67">
        <v>40743</v>
      </c>
      <c r="B2395" s="68">
        <v>0.75</v>
      </c>
      <c r="C2395" s="68">
        <v>0.25</v>
      </c>
      <c r="D2395" s="59">
        <v>0</v>
      </c>
    </row>
    <row r="2396" spans="1:4" x14ac:dyDescent="0.2">
      <c r="A2396" s="67">
        <v>40744</v>
      </c>
      <c r="B2396" s="68">
        <v>0.75</v>
      </c>
      <c r="C2396" s="68">
        <v>0.25</v>
      </c>
      <c r="D2396" s="59">
        <v>0</v>
      </c>
    </row>
    <row r="2397" spans="1:4" x14ac:dyDescent="0.2">
      <c r="A2397" s="67">
        <v>40745</v>
      </c>
      <c r="B2397" s="68">
        <v>0.75</v>
      </c>
      <c r="C2397" s="68">
        <v>0.25</v>
      </c>
      <c r="D2397" s="59">
        <v>0</v>
      </c>
    </row>
    <row r="2398" spans="1:4" x14ac:dyDescent="0.2">
      <c r="A2398" s="67">
        <v>40746</v>
      </c>
      <c r="B2398" s="68">
        <v>0.75</v>
      </c>
      <c r="C2398" s="68">
        <v>0.25</v>
      </c>
      <c r="D2398" s="59">
        <v>0</v>
      </c>
    </row>
    <row r="2399" spans="1:4" x14ac:dyDescent="0.2">
      <c r="A2399" s="67">
        <v>40747</v>
      </c>
      <c r="B2399" s="68" t="e">
        <f>NA()</f>
        <v>#N/A</v>
      </c>
      <c r="C2399" s="68" t="e">
        <f>NA()</f>
        <v>#N/A</v>
      </c>
      <c r="D2399" s="59">
        <v>0</v>
      </c>
    </row>
    <row r="2400" spans="1:4" x14ac:dyDescent="0.2">
      <c r="A2400" s="67">
        <v>40748</v>
      </c>
      <c r="B2400" s="68" t="e">
        <f>NA()</f>
        <v>#N/A</v>
      </c>
      <c r="C2400" s="68" t="e">
        <f>NA()</f>
        <v>#N/A</v>
      </c>
      <c r="D2400" s="59">
        <v>0</v>
      </c>
    </row>
    <row r="2401" spans="1:4" x14ac:dyDescent="0.2">
      <c r="A2401" s="67">
        <v>40749</v>
      </c>
      <c r="B2401" s="68">
        <v>0.75</v>
      </c>
      <c r="C2401" s="68">
        <v>0.25</v>
      </c>
      <c r="D2401" s="59">
        <v>0</v>
      </c>
    </row>
    <row r="2402" spans="1:4" x14ac:dyDescent="0.2">
      <c r="A2402" s="67">
        <v>40750</v>
      </c>
      <c r="B2402" s="68">
        <v>0.75</v>
      </c>
      <c r="C2402" s="68">
        <v>0.25</v>
      </c>
      <c r="D2402" s="59">
        <v>0</v>
      </c>
    </row>
    <row r="2403" spans="1:4" x14ac:dyDescent="0.2">
      <c r="A2403" s="67">
        <v>40751</v>
      </c>
      <c r="B2403" s="68">
        <v>0.75</v>
      </c>
      <c r="C2403" s="68">
        <v>0.25</v>
      </c>
      <c r="D2403" s="59">
        <v>0</v>
      </c>
    </row>
    <row r="2404" spans="1:4" x14ac:dyDescent="0.2">
      <c r="A2404" s="67">
        <v>40752</v>
      </c>
      <c r="B2404" s="68">
        <v>0.75</v>
      </c>
      <c r="C2404" s="68">
        <v>0.25</v>
      </c>
      <c r="D2404" s="59">
        <v>0</v>
      </c>
    </row>
    <row r="2405" spans="1:4" x14ac:dyDescent="0.2">
      <c r="A2405" s="67">
        <v>40753</v>
      </c>
      <c r="B2405" s="68">
        <v>0.75</v>
      </c>
      <c r="C2405" s="68">
        <v>0.25</v>
      </c>
      <c r="D2405" s="59">
        <v>0</v>
      </c>
    </row>
    <row r="2406" spans="1:4" x14ac:dyDescent="0.2">
      <c r="A2406" s="67">
        <v>40754</v>
      </c>
      <c r="B2406" s="68" t="e">
        <f>NA()</f>
        <v>#N/A</v>
      </c>
      <c r="C2406" s="68" t="e">
        <f>NA()</f>
        <v>#N/A</v>
      </c>
      <c r="D2406" s="59">
        <v>0</v>
      </c>
    </row>
    <row r="2407" spans="1:4" x14ac:dyDescent="0.2">
      <c r="A2407" s="67">
        <v>40755</v>
      </c>
      <c r="B2407" s="68" t="e">
        <f>NA()</f>
        <v>#N/A</v>
      </c>
      <c r="C2407" s="68" t="e">
        <f>NA()</f>
        <v>#N/A</v>
      </c>
      <c r="D2407" s="59">
        <v>0</v>
      </c>
    </row>
    <row r="2408" spans="1:4" x14ac:dyDescent="0.2">
      <c r="A2408" s="67">
        <v>40756</v>
      </c>
      <c r="B2408" s="68">
        <v>0.75</v>
      </c>
      <c r="C2408" s="68">
        <v>0.25</v>
      </c>
      <c r="D2408" s="59">
        <v>0</v>
      </c>
    </row>
    <row r="2409" spans="1:4" x14ac:dyDescent="0.2">
      <c r="A2409" s="67">
        <v>40757</v>
      </c>
      <c r="B2409" s="68">
        <v>0.75</v>
      </c>
      <c r="C2409" s="68">
        <v>0.25</v>
      </c>
      <c r="D2409" s="59">
        <v>0</v>
      </c>
    </row>
    <row r="2410" spans="1:4" x14ac:dyDescent="0.2">
      <c r="A2410" s="67">
        <v>40758</v>
      </c>
      <c r="B2410" s="68">
        <v>0.75</v>
      </c>
      <c r="C2410" s="68">
        <v>0.25</v>
      </c>
      <c r="D2410" s="59">
        <v>0</v>
      </c>
    </row>
    <row r="2411" spans="1:4" x14ac:dyDescent="0.2">
      <c r="A2411" s="67">
        <v>40759</v>
      </c>
      <c r="B2411" s="68">
        <v>0.75</v>
      </c>
      <c r="C2411" s="68">
        <v>0.25</v>
      </c>
      <c r="D2411" s="59">
        <v>0</v>
      </c>
    </row>
    <row r="2412" spans="1:4" x14ac:dyDescent="0.2">
      <c r="A2412" s="67">
        <v>40760</v>
      </c>
      <c r="B2412" s="68">
        <v>0.75</v>
      </c>
      <c r="C2412" s="68">
        <v>0.25</v>
      </c>
      <c r="D2412" s="59">
        <v>0</v>
      </c>
    </row>
    <row r="2413" spans="1:4" x14ac:dyDescent="0.2">
      <c r="A2413" s="67">
        <v>40761</v>
      </c>
      <c r="B2413" s="68" t="e">
        <f>NA()</f>
        <v>#N/A</v>
      </c>
      <c r="C2413" s="68" t="e">
        <f>NA()</f>
        <v>#N/A</v>
      </c>
      <c r="D2413" s="59">
        <v>0</v>
      </c>
    </row>
    <row r="2414" spans="1:4" x14ac:dyDescent="0.2">
      <c r="A2414" s="67">
        <v>40762</v>
      </c>
      <c r="B2414" s="68" t="e">
        <f>NA()</f>
        <v>#N/A</v>
      </c>
      <c r="C2414" s="68" t="e">
        <f>NA()</f>
        <v>#N/A</v>
      </c>
      <c r="D2414" s="59">
        <v>0</v>
      </c>
    </row>
    <row r="2415" spans="1:4" x14ac:dyDescent="0.2">
      <c r="A2415" s="67">
        <v>40763</v>
      </c>
      <c r="B2415" s="68">
        <v>0.75</v>
      </c>
      <c r="C2415" s="68">
        <v>0.25</v>
      </c>
      <c r="D2415" s="59">
        <v>0</v>
      </c>
    </row>
    <row r="2416" spans="1:4" x14ac:dyDescent="0.2">
      <c r="A2416" s="67">
        <v>40764</v>
      </c>
      <c r="B2416" s="68">
        <v>0.75</v>
      </c>
      <c r="C2416" s="68">
        <v>0.25</v>
      </c>
      <c r="D2416" s="59">
        <v>0</v>
      </c>
    </row>
    <row r="2417" spans="1:4" x14ac:dyDescent="0.2">
      <c r="A2417" s="67">
        <v>40765</v>
      </c>
      <c r="B2417" s="68">
        <v>0.75</v>
      </c>
      <c r="C2417" s="68">
        <v>0.25</v>
      </c>
      <c r="D2417" s="59">
        <v>0</v>
      </c>
    </row>
    <row r="2418" spans="1:4" x14ac:dyDescent="0.2">
      <c r="A2418" s="67">
        <v>40766</v>
      </c>
      <c r="B2418" s="68">
        <v>0.75</v>
      </c>
      <c r="C2418" s="68">
        <v>0.25</v>
      </c>
      <c r="D2418" s="59">
        <v>0</v>
      </c>
    </row>
    <row r="2419" spans="1:4" x14ac:dyDescent="0.2">
      <c r="A2419" s="67">
        <v>40767</v>
      </c>
      <c r="B2419" s="68">
        <v>0.75</v>
      </c>
      <c r="C2419" s="68">
        <v>0.25</v>
      </c>
      <c r="D2419" s="59">
        <v>0</v>
      </c>
    </row>
    <row r="2420" spans="1:4" x14ac:dyDescent="0.2">
      <c r="A2420" s="67">
        <v>40768</v>
      </c>
      <c r="B2420" s="68" t="e">
        <f>NA()</f>
        <v>#N/A</v>
      </c>
      <c r="C2420" s="68" t="e">
        <f>NA()</f>
        <v>#N/A</v>
      </c>
      <c r="D2420" s="59">
        <v>0</v>
      </c>
    </row>
    <row r="2421" spans="1:4" x14ac:dyDescent="0.2">
      <c r="A2421" s="67">
        <v>40769</v>
      </c>
      <c r="B2421" s="68" t="e">
        <f>NA()</f>
        <v>#N/A</v>
      </c>
      <c r="C2421" s="68" t="e">
        <f>NA()</f>
        <v>#N/A</v>
      </c>
      <c r="D2421" s="59">
        <v>0</v>
      </c>
    </row>
    <row r="2422" spans="1:4" x14ac:dyDescent="0.2">
      <c r="A2422" s="67">
        <v>40770</v>
      </c>
      <c r="B2422" s="68">
        <v>0.75</v>
      </c>
      <c r="C2422" s="68">
        <v>0.25</v>
      </c>
      <c r="D2422" s="59">
        <v>0</v>
      </c>
    </row>
    <row r="2423" spans="1:4" x14ac:dyDescent="0.2">
      <c r="A2423" s="67">
        <v>40771</v>
      </c>
      <c r="B2423" s="68">
        <v>0.75</v>
      </c>
      <c r="C2423" s="68">
        <v>0.25</v>
      </c>
      <c r="D2423" s="59">
        <v>0</v>
      </c>
    </row>
    <row r="2424" spans="1:4" x14ac:dyDescent="0.2">
      <c r="A2424" s="67">
        <v>40772</v>
      </c>
      <c r="B2424" s="68">
        <v>0.75</v>
      </c>
      <c r="C2424" s="68">
        <v>0.25</v>
      </c>
      <c r="D2424" s="59">
        <v>0</v>
      </c>
    </row>
    <row r="2425" spans="1:4" x14ac:dyDescent="0.2">
      <c r="A2425" s="67">
        <v>40773</v>
      </c>
      <c r="B2425" s="68">
        <v>0.75</v>
      </c>
      <c r="C2425" s="68">
        <v>0.25</v>
      </c>
      <c r="D2425" s="59">
        <v>0</v>
      </c>
    </row>
    <row r="2426" spans="1:4" x14ac:dyDescent="0.2">
      <c r="A2426" s="67">
        <v>40774</v>
      </c>
      <c r="B2426" s="68">
        <v>0.75</v>
      </c>
      <c r="C2426" s="68">
        <v>0.25</v>
      </c>
      <c r="D2426" s="59">
        <v>0</v>
      </c>
    </row>
    <row r="2427" spans="1:4" x14ac:dyDescent="0.2">
      <c r="A2427" s="67">
        <v>40775</v>
      </c>
      <c r="B2427" s="68" t="e">
        <f>NA()</f>
        <v>#N/A</v>
      </c>
      <c r="C2427" s="68" t="e">
        <f>NA()</f>
        <v>#N/A</v>
      </c>
      <c r="D2427" s="59">
        <v>0</v>
      </c>
    </row>
    <row r="2428" spans="1:4" x14ac:dyDescent="0.2">
      <c r="A2428" s="67">
        <v>40776</v>
      </c>
      <c r="B2428" s="68" t="e">
        <f>NA()</f>
        <v>#N/A</v>
      </c>
      <c r="C2428" s="68" t="e">
        <f>NA()</f>
        <v>#N/A</v>
      </c>
      <c r="D2428" s="59">
        <v>0</v>
      </c>
    </row>
    <row r="2429" spans="1:4" x14ac:dyDescent="0.2">
      <c r="A2429" s="67">
        <v>40777</v>
      </c>
      <c r="B2429" s="68">
        <v>0.75</v>
      </c>
      <c r="C2429" s="68">
        <v>0.25</v>
      </c>
      <c r="D2429" s="59">
        <v>0</v>
      </c>
    </row>
    <row r="2430" spans="1:4" x14ac:dyDescent="0.2">
      <c r="A2430" s="67">
        <v>40778</v>
      </c>
      <c r="B2430" s="68">
        <v>0.75</v>
      </c>
      <c r="C2430" s="68">
        <v>0.25</v>
      </c>
      <c r="D2430" s="59">
        <v>0</v>
      </c>
    </row>
    <row r="2431" spans="1:4" x14ac:dyDescent="0.2">
      <c r="A2431" s="67">
        <v>40779</v>
      </c>
      <c r="B2431" s="68">
        <v>0.75</v>
      </c>
      <c r="C2431" s="68">
        <v>0.25</v>
      </c>
      <c r="D2431" s="59">
        <v>0</v>
      </c>
    </row>
    <row r="2432" spans="1:4" x14ac:dyDescent="0.2">
      <c r="A2432" s="67">
        <v>40780</v>
      </c>
      <c r="B2432" s="68">
        <v>0.75</v>
      </c>
      <c r="C2432" s="68">
        <v>0.25</v>
      </c>
      <c r="D2432" s="59">
        <v>0</v>
      </c>
    </row>
    <row r="2433" spans="1:4" x14ac:dyDescent="0.2">
      <c r="A2433" s="67">
        <v>40781</v>
      </c>
      <c r="B2433" s="68">
        <v>0.75</v>
      </c>
      <c r="C2433" s="68">
        <v>0.25</v>
      </c>
      <c r="D2433" s="59">
        <v>0</v>
      </c>
    </row>
    <row r="2434" spans="1:4" x14ac:dyDescent="0.2">
      <c r="A2434" s="67">
        <v>40782</v>
      </c>
      <c r="B2434" s="68" t="e">
        <f>NA()</f>
        <v>#N/A</v>
      </c>
      <c r="C2434" s="68" t="e">
        <f>NA()</f>
        <v>#N/A</v>
      </c>
      <c r="D2434" s="59">
        <v>0</v>
      </c>
    </row>
    <row r="2435" spans="1:4" x14ac:dyDescent="0.2">
      <c r="A2435" s="67">
        <v>40783</v>
      </c>
      <c r="B2435" s="68" t="e">
        <f>NA()</f>
        <v>#N/A</v>
      </c>
      <c r="C2435" s="68" t="e">
        <f>NA()</f>
        <v>#N/A</v>
      </c>
      <c r="D2435" s="59">
        <v>0</v>
      </c>
    </row>
    <row r="2436" spans="1:4" x14ac:dyDescent="0.2">
      <c r="A2436" s="67">
        <v>40784</v>
      </c>
      <c r="B2436" s="68">
        <v>0.75</v>
      </c>
      <c r="C2436" s="68">
        <v>0.25</v>
      </c>
      <c r="D2436" s="59">
        <v>0</v>
      </c>
    </row>
    <row r="2437" spans="1:4" x14ac:dyDescent="0.2">
      <c r="A2437" s="67">
        <v>40785</v>
      </c>
      <c r="B2437" s="68">
        <v>0.75</v>
      </c>
      <c r="C2437" s="68">
        <v>0.25</v>
      </c>
      <c r="D2437" s="59">
        <v>0</v>
      </c>
    </row>
    <row r="2438" spans="1:4" x14ac:dyDescent="0.2">
      <c r="A2438" s="67">
        <v>40786</v>
      </c>
      <c r="B2438" s="68">
        <v>0.75</v>
      </c>
      <c r="C2438" s="68">
        <v>0.25</v>
      </c>
      <c r="D2438" s="59">
        <v>0</v>
      </c>
    </row>
    <row r="2439" spans="1:4" x14ac:dyDescent="0.2">
      <c r="A2439" s="67">
        <v>40787</v>
      </c>
      <c r="B2439" s="68">
        <v>0.75</v>
      </c>
      <c r="C2439" s="68">
        <v>0.25</v>
      </c>
      <c r="D2439" s="59">
        <v>0</v>
      </c>
    </row>
    <row r="2440" spans="1:4" x14ac:dyDescent="0.2">
      <c r="A2440" s="67">
        <v>40788</v>
      </c>
      <c r="B2440" s="68">
        <v>0.75</v>
      </c>
      <c r="C2440" s="68">
        <v>0.25</v>
      </c>
      <c r="D2440" s="59">
        <v>0</v>
      </c>
    </row>
    <row r="2441" spans="1:4" x14ac:dyDescent="0.2">
      <c r="A2441" s="67">
        <v>40789</v>
      </c>
      <c r="B2441" s="68" t="e">
        <f>NA()</f>
        <v>#N/A</v>
      </c>
      <c r="C2441" s="68" t="e">
        <f>NA()</f>
        <v>#N/A</v>
      </c>
      <c r="D2441" s="59">
        <v>0</v>
      </c>
    </row>
    <row r="2442" spans="1:4" x14ac:dyDescent="0.2">
      <c r="A2442" s="67">
        <v>40790</v>
      </c>
      <c r="B2442" s="68" t="e">
        <f>NA()</f>
        <v>#N/A</v>
      </c>
      <c r="C2442" s="68" t="e">
        <f>NA()</f>
        <v>#N/A</v>
      </c>
      <c r="D2442" s="59">
        <v>0</v>
      </c>
    </row>
    <row r="2443" spans="1:4" x14ac:dyDescent="0.2">
      <c r="A2443" s="67">
        <v>40791</v>
      </c>
      <c r="B2443" s="68">
        <v>0.75</v>
      </c>
      <c r="C2443" s="68">
        <v>0.25</v>
      </c>
      <c r="D2443" s="59">
        <v>0</v>
      </c>
    </row>
    <row r="2444" spans="1:4" x14ac:dyDescent="0.2">
      <c r="A2444" s="67">
        <v>40792</v>
      </c>
      <c r="B2444" s="68">
        <v>0.75</v>
      </c>
      <c r="C2444" s="68">
        <v>0.25</v>
      </c>
      <c r="D2444" s="59">
        <v>0</v>
      </c>
    </row>
    <row r="2445" spans="1:4" x14ac:dyDescent="0.2">
      <c r="A2445" s="67">
        <v>40793</v>
      </c>
      <c r="B2445" s="68">
        <v>0.75</v>
      </c>
      <c r="C2445" s="68">
        <v>0.25</v>
      </c>
      <c r="D2445" s="59">
        <v>0</v>
      </c>
    </row>
    <row r="2446" spans="1:4" x14ac:dyDescent="0.2">
      <c r="A2446" s="67">
        <v>40794</v>
      </c>
      <c r="B2446" s="68">
        <v>0.75</v>
      </c>
      <c r="C2446" s="68">
        <v>0.25</v>
      </c>
      <c r="D2446" s="59">
        <v>0</v>
      </c>
    </row>
    <row r="2447" spans="1:4" x14ac:dyDescent="0.2">
      <c r="A2447" s="67">
        <v>40795</v>
      </c>
      <c r="B2447" s="68">
        <v>0.75</v>
      </c>
      <c r="C2447" s="68">
        <v>0.25</v>
      </c>
      <c r="D2447" s="59">
        <v>0</v>
      </c>
    </row>
    <row r="2448" spans="1:4" x14ac:dyDescent="0.2">
      <c r="A2448" s="67">
        <v>40796</v>
      </c>
      <c r="B2448" s="68" t="e">
        <f>NA()</f>
        <v>#N/A</v>
      </c>
      <c r="C2448" s="68" t="e">
        <f>NA()</f>
        <v>#N/A</v>
      </c>
      <c r="D2448" s="59">
        <v>0</v>
      </c>
    </row>
    <row r="2449" spans="1:4" x14ac:dyDescent="0.2">
      <c r="A2449" s="67">
        <v>40797</v>
      </c>
      <c r="B2449" s="68" t="e">
        <f>NA()</f>
        <v>#N/A</v>
      </c>
      <c r="C2449" s="68" t="e">
        <f>NA()</f>
        <v>#N/A</v>
      </c>
      <c r="D2449" s="59">
        <v>0</v>
      </c>
    </row>
    <row r="2450" spans="1:4" x14ac:dyDescent="0.2">
      <c r="A2450" s="67">
        <v>40798</v>
      </c>
      <c r="B2450" s="68">
        <v>0.75</v>
      </c>
      <c r="C2450" s="68">
        <v>0.25</v>
      </c>
      <c r="D2450" s="59">
        <v>0</v>
      </c>
    </row>
    <row r="2451" spans="1:4" x14ac:dyDescent="0.2">
      <c r="A2451" s="67">
        <v>40799</v>
      </c>
      <c r="B2451" s="68">
        <v>0.75</v>
      </c>
      <c r="C2451" s="68">
        <v>0.25</v>
      </c>
      <c r="D2451" s="59">
        <v>0</v>
      </c>
    </row>
    <row r="2452" spans="1:4" x14ac:dyDescent="0.2">
      <c r="A2452" s="67">
        <v>40800</v>
      </c>
      <c r="B2452" s="68">
        <v>0.75</v>
      </c>
      <c r="C2452" s="68">
        <v>0.25</v>
      </c>
      <c r="D2452" s="59">
        <v>0</v>
      </c>
    </row>
    <row r="2453" spans="1:4" x14ac:dyDescent="0.2">
      <c r="A2453" s="67">
        <v>40801</v>
      </c>
      <c r="B2453" s="68">
        <v>0.75</v>
      </c>
      <c r="C2453" s="68">
        <v>0.25</v>
      </c>
      <c r="D2453" s="59">
        <v>0</v>
      </c>
    </row>
    <row r="2454" spans="1:4" x14ac:dyDescent="0.2">
      <c r="A2454" s="67">
        <v>40802</v>
      </c>
      <c r="B2454" s="68">
        <v>0.75</v>
      </c>
      <c r="C2454" s="68">
        <v>0.25</v>
      </c>
      <c r="D2454" s="59">
        <v>0</v>
      </c>
    </row>
    <row r="2455" spans="1:4" x14ac:dyDescent="0.2">
      <c r="A2455" s="67">
        <v>40803</v>
      </c>
      <c r="B2455" s="68" t="e">
        <f>NA()</f>
        <v>#N/A</v>
      </c>
      <c r="C2455" s="68" t="e">
        <f>NA()</f>
        <v>#N/A</v>
      </c>
      <c r="D2455" s="59">
        <v>0</v>
      </c>
    </row>
    <row r="2456" spans="1:4" x14ac:dyDescent="0.2">
      <c r="A2456" s="67">
        <v>40804</v>
      </c>
      <c r="B2456" s="68" t="e">
        <f>NA()</f>
        <v>#N/A</v>
      </c>
      <c r="C2456" s="68" t="e">
        <f>NA()</f>
        <v>#N/A</v>
      </c>
      <c r="D2456" s="59">
        <v>0</v>
      </c>
    </row>
    <row r="2457" spans="1:4" x14ac:dyDescent="0.2">
      <c r="A2457" s="67">
        <v>40805</v>
      </c>
      <c r="B2457" s="68">
        <v>0.75</v>
      </c>
      <c r="C2457" s="68">
        <v>0.25</v>
      </c>
      <c r="D2457" s="59">
        <v>0</v>
      </c>
    </row>
    <row r="2458" spans="1:4" x14ac:dyDescent="0.2">
      <c r="A2458" s="67">
        <v>40806</v>
      </c>
      <c r="B2458" s="68">
        <v>0.75</v>
      </c>
      <c r="C2458" s="68">
        <v>0.25</v>
      </c>
      <c r="D2458" s="59">
        <v>0</v>
      </c>
    </row>
    <row r="2459" spans="1:4" x14ac:dyDescent="0.2">
      <c r="A2459" s="67">
        <v>40807</v>
      </c>
      <c r="B2459" s="68">
        <v>0.75</v>
      </c>
      <c r="C2459" s="68">
        <v>0.25</v>
      </c>
      <c r="D2459" s="59">
        <v>0</v>
      </c>
    </row>
    <row r="2460" spans="1:4" x14ac:dyDescent="0.2">
      <c r="A2460" s="67">
        <v>40808</v>
      </c>
      <c r="B2460" s="68">
        <v>0.75</v>
      </c>
      <c r="C2460" s="68">
        <v>0.25</v>
      </c>
      <c r="D2460" s="59">
        <v>0</v>
      </c>
    </row>
    <row r="2461" spans="1:4" x14ac:dyDescent="0.2">
      <c r="A2461" s="67">
        <v>40809</v>
      </c>
      <c r="B2461" s="68">
        <v>0.75</v>
      </c>
      <c r="C2461" s="68">
        <v>0.25</v>
      </c>
      <c r="D2461" s="59">
        <v>0</v>
      </c>
    </row>
    <row r="2462" spans="1:4" x14ac:dyDescent="0.2">
      <c r="A2462" s="67">
        <v>40810</v>
      </c>
      <c r="B2462" s="68" t="e">
        <f>NA()</f>
        <v>#N/A</v>
      </c>
      <c r="C2462" s="68" t="e">
        <f>NA()</f>
        <v>#N/A</v>
      </c>
      <c r="D2462" s="59">
        <v>0</v>
      </c>
    </row>
    <row r="2463" spans="1:4" x14ac:dyDescent="0.2">
      <c r="A2463" s="67">
        <v>40811</v>
      </c>
      <c r="B2463" s="68" t="e">
        <f>NA()</f>
        <v>#N/A</v>
      </c>
      <c r="C2463" s="68" t="e">
        <f>NA()</f>
        <v>#N/A</v>
      </c>
      <c r="D2463" s="59">
        <v>0</v>
      </c>
    </row>
    <row r="2464" spans="1:4" x14ac:dyDescent="0.2">
      <c r="A2464" s="67">
        <v>40812</v>
      </c>
      <c r="B2464" s="68">
        <v>0.75</v>
      </c>
      <c r="C2464" s="68">
        <v>0.25</v>
      </c>
      <c r="D2464" s="59">
        <v>0</v>
      </c>
    </row>
    <row r="2465" spans="1:4" x14ac:dyDescent="0.2">
      <c r="A2465" s="67">
        <v>40813</v>
      </c>
      <c r="B2465" s="68">
        <v>0.75</v>
      </c>
      <c r="C2465" s="68">
        <v>0.25</v>
      </c>
      <c r="D2465" s="59">
        <v>0</v>
      </c>
    </row>
    <row r="2466" spans="1:4" x14ac:dyDescent="0.2">
      <c r="A2466" s="67">
        <v>40814</v>
      </c>
      <c r="B2466" s="68">
        <v>0.75</v>
      </c>
      <c r="C2466" s="68">
        <v>0.25</v>
      </c>
      <c r="D2466" s="59">
        <v>0</v>
      </c>
    </row>
    <row r="2467" spans="1:4" x14ac:dyDescent="0.2">
      <c r="A2467" s="67">
        <v>40815</v>
      </c>
      <c r="B2467" s="68">
        <v>0.75</v>
      </c>
      <c r="C2467" s="68">
        <v>0.25</v>
      </c>
      <c r="D2467" s="59">
        <v>0</v>
      </c>
    </row>
    <row r="2468" spans="1:4" x14ac:dyDescent="0.2">
      <c r="A2468" s="67">
        <v>40816</v>
      </c>
      <c r="B2468" s="68">
        <v>0.75</v>
      </c>
      <c r="C2468" s="68">
        <v>0.25</v>
      </c>
      <c r="D2468" s="59">
        <v>0</v>
      </c>
    </row>
    <row r="2469" spans="1:4" x14ac:dyDescent="0.2">
      <c r="A2469" s="67">
        <v>40817</v>
      </c>
      <c r="B2469" s="68" t="e">
        <f>NA()</f>
        <v>#N/A</v>
      </c>
      <c r="C2469" s="68" t="e">
        <f>NA()</f>
        <v>#N/A</v>
      </c>
      <c r="D2469" s="59">
        <v>0</v>
      </c>
    </row>
    <row r="2470" spans="1:4" x14ac:dyDescent="0.2">
      <c r="A2470" s="67">
        <v>40818</v>
      </c>
      <c r="B2470" s="68" t="e">
        <f>NA()</f>
        <v>#N/A</v>
      </c>
      <c r="C2470" s="68" t="e">
        <f>NA()</f>
        <v>#N/A</v>
      </c>
      <c r="D2470" s="59">
        <v>0</v>
      </c>
    </row>
    <row r="2471" spans="1:4" x14ac:dyDescent="0.2">
      <c r="A2471" s="67">
        <v>40819</v>
      </c>
      <c r="B2471" s="68">
        <v>0.75</v>
      </c>
      <c r="C2471" s="68">
        <v>0.25</v>
      </c>
      <c r="D2471" s="59">
        <v>0</v>
      </c>
    </row>
    <row r="2472" spans="1:4" x14ac:dyDescent="0.2">
      <c r="A2472" s="67">
        <v>40820</v>
      </c>
      <c r="B2472" s="68">
        <v>0.75</v>
      </c>
      <c r="C2472" s="68">
        <v>0.25</v>
      </c>
      <c r="D2472" s="59">
        <v>0</v>
      </c>
    </row>
    <row r="2473" spans="1:4" x14ac:dyDescent="0.2">
      <c r="A2473" s="67">
        <v>40821</v>
      </c>
      <c r="B2473" s="68">
        <v>0.75</v>
      </c>
      <c r="C2473" s="68">
        <v>0.25</v>
      </c>
      <c r="D2473" s="59">
        <v>0</v>
      </c>
    </row>
    <row r="2474" spans="1:4" x14ac:dyDescent="0.2">
      <c r="A2474" s="67">
        <v>40822</v>
      </c>
      <c r="B2474" s="68">
        <v>0.75</v>
      </c>
      <c r="C2474" s="68">
        <v>0.25</v>
      </c>
      <c r="D2474" s="59">
        <v>0</v>
      </c>
    </row>
    <row r="2475" spans="1:4" x14ac:dyDescent="0.2">
      <c r="A2475" s="67">
        <v>40823</v>
      </c>
      <c r="B2475" s="68">
        <v>0.75</v>
      </c>
      <c r="C2475" s="68">
        <v>0.25</v>
      </c>
      <c r="D2475" s="59">
        <v>0</v>
      </c>
    </row>
    <row r="2476" spans="1:4" x14ac:dyDescent="0.2">
      <c r="A2476" s="67">
        <v>40824</v>
      </c>
      <c r="B2476" s="68" t="e">
        <f>NA()</f>
        <v>#N/A</v>
      </c>
      <c r="C2476" s="68" t="e">
        <f>NA()</f>
        <v>#N/A</v>
      </c>
      <c r="D2476" s="59">
        <v>0</v>
      </c>
    </row>
    <row r="2477" spans="1:4" x14ac:dyDescent="0.2">
      <c r="A2477" s="67">
        <v>40825</v>
      </c>
      <c r="B2477" s="68" t="e">
        <f>NA()</f>
        <v>#N/A</v>
      </c>
      <c r="C2477" s="68" t="e">
        <f>NA()</f>
        <v>#N/A</v>
      </c>
      <c r="D2477" s="59">
        <v>0</v>
      </c>
    </row>
    <row r="2478" spans="1:4" x14ac:dyDescent="0.2">
      <c r="A2478" s="67">
        <v>40826</v>
      </c>
      <c r="B2478" s="68">
        <v>0.75</v>
      </c>
      <c r="C2478" s="68">
        <v>0.25</v>
      </c>
      <c r="D2478" s="59">
        <v>0</v>
      </c>
    </row>
    <row r="2479" spans="1:4" x14ac:dyDescent="0.2">
      <c r="A2479" s="67">
        <v>40827</v>
      </c>
      <c r="B2479" s="68">
        <v>0.75</v>
      </c>
      <c r="C2479" s="68">
        <v>0.25</v>
      </c>
      <c r="D2479" s="59">
        <v>0</v>
      </c>
    </row>
    <row r="2480" spans="1:4" x14ac:dyDescent="0.2">
      <c r="A2480" s="67">
        <v>40828</v>
      </c>
      <c r="B2480" s="68">
        <v>0.75</v>
      </c>
      <c r="C2480" s="68">
        <v>0.25</v>
      </c>
      <c r="D2480" s="59">
        <v>0</v>
      </c>
    </row>
    <row r="2481" spans="1:4" x14ac:dyDescent="0.2">
      <c r="A2481" s="67">
        <v>40829</v>
      </c>
      <c r="B2481" s="68">
        <v>0.75</v>
      </c>
      <c r="C2481" s="68">
        <v>0.25</v>
      </c>
      <c r="D2481" s="59">
        <v>0</v>
      </c>
    </row>
    <row r="2482" spans="1:4" x14ac:dyDescent="0.2">
      <c r="A2482" s="67">
        <v>40830</v>
      </c>
      <c r="B2482" s="68">
        <v>0.75</v>
      </c>
      <c r="C2482" s="68">
        <v>0.25</v>
      </c>
      <c r="D2482" s="59">
        <v>0</v>
      </c>
    </row>
    <row r="2483" spans="1:4" x14ac:dyDescent="0.2">
      <c r="A2483" s="67">
        <v>40831</v>
      </c>
      <c r="B2483" s="68" t="e">
        <f>NA()</f>
        <v>#N/A</v>
      </c>
      <c r="C2483" s="68" t="e">
        <f>NA()</f>
        <v>#N/A</v>
      </c>
      <c r="D2483" s="59">
        <v>0</v>
      </c>
    </row>
    <row r="2484" spans="1:4" x14ac:dyDescent="0.2">
      <c r="A2484" s="67">
        <v>40832</v>
      </c>
      <c r="B2484" s="68" t="e">
        <f>NA()</f>
        <v>#N/A</v>
      </c>
      <c r="C2484" s="68" t="e">
        <f>NA()</f>
        <v>#N/A</v>
      </c>
      <c r="D2484" s="59">
        <v>0</v>
      </c>
    </row>
    <row r="2485" spans="1:4" x14ac:dyDescent="0.2">
      <c r="A2485" s="67">
        <v>40833</v>
      </c>
      <c r="B2485" s="68">
        <v>0.75</v>
      </c>
      <c r="C2485" s="68">
        <v>0.25</v>
      </c>
      <c r="D2485" s="59">
        <v>0</v>
      </c>
    </row>
    <row r="2486" spans="1:4" x14ac:dyDescent="0.2">
      <c r="A2486" s="67">
        <v>40834</v>
      </c>
      <c r="B2486" s="68">
        <v>0.75</v>
      </c>
      <c r="C2486" s="68">
        <v>0.25</v>
      </c>
      <c r="D2486" s="59">
        <v>0</v>
      </c>
    </row>
    <row r="2487" spans="1:4" x14ac:dyDescent="0.2">
      <c r="A2487" s="67">
        <v>40835</v>
      </c>
      <c r="B2487" s="68">
        <v>0.75</v>
      </c>
      <c r="C2487" s="68">
        <v>0.25</v>
      </c>
      <c r="D2487" s="59">
        <v>0</v>
      </c>
    </row>
    <row r="2488" spans="1:4" x14ac:dyDescent="0.2">
      <c r="A2488" s="67">
        <v>40836</v>
      </c>
      <c r="B2488" s="68">
        <v>0.75</v>
      </c>
      <c r="C2488" s="68">
        <v>0.25</v>
      </c>
      <c r="D2488" s="59">
        <v>0</v>
      </c>
    </row>
    <row r="2489" spans="1:4" x14ac:dyDescent="0.2">
      <c r="A2489" s="67">
        <v>40837</v>
      </c>
      <c r="B2489" s="68">
        <v>0.75</v>
      </c>
      <c r="C2489" s="68">
        <v>0.25</v>
      </c>
      <c r="D2489" s="59">
        <v>0</v>
      </c>
    </row>
    <row r="2490" spans="1:4" x14ac:dyDescent="0.2">
      <c r="A2490" s="67">
        <v>40838</v>
      </c>
      <c r="B2490" s="68" t="e">
        <f>NA()</f>
        <v>#N/A</v>
      </c>
      <c r="C2490" s="68" t="e">
        <f>NA()</f>
        <v>#N/A</v>
      </c>
      <c r="D2490" s="59">
        <v>0</v>
      </c>
    </row>
    <row r="2491" spans="1:4" x14ac:dyDescent="0.2">
      <c r="A2491" s="67">
        <v>40839</v>
      </c>
      <c r="B2491" s="68" t="e">
        <f>NA()</f>
        <v>#N/A</v>
      </c>
      <c r="C2491" s="68" t="e">
        <f>NA()</f>
        <v>#N/A</v>
      </c>
      <c r="D2491" s="59">
        <v>0</v>
      </c>
    </row>
    <row r="2492" spans="1:4" x14ac:dyDescent="0.2">
      <c r="A2492" s="67">
        <v>40840</v>
      </c>
      <c r="B2492" s="68">
        <v>0.75</v>
      </c>
      <c r="C2492" s="68">
        <v>0.25</v>
      </c>
      <c r="D2492" s="59">
        <v>0</v>
      </c>
    </row>
    <row r="2493" spans="1:4" x14ac:dyDescent="0.2">
      <c r="A2493" s="67">
        <v>40841</v>
      </c>
      <c r="B2493" s="68">
        <v>0.75</v>
      </c>
      <c r="C2493" s="68">
        <v>0.25</v>
      </c>
      <c r="D2493" s="59">
        <v>0</v>
      </c>
    </row>
    <row r="2494" spans="1:4" x14ac:dyDescent="0.2">
      <c r="A2494" s="67">
        <v>40842</v>
      </c>
      <c r="B2494" s="68">
        <v>0.75</v>
      </c>
      <c r="C2494" s="68">
        <v>0.25</v>
      </c>
      <c r="D2494" s="59">
        <v>0</v>
      </c>
    </row>
    <row r="2495" spans="1:4" x14ac:dyDescent="0.2">
      <c r="A2495" s="67">
        <v>40843</v>
      </c>
      <c r="B2495" s="68">
        <v>0.75</v>
      </c>
      <c r="C2495" s="68">
        <v>0.25</v>
      </c>
      <c r="D2495" s="59">
        <v>0</v>
      </c>
    </row>
    <row r="2496" spans="1:4" x14ac:dyDescent="0.2">
      <c r="A2496" s="67">
        <v>40844</v>
      </c>
      <c r="B2496" s="68">
        <v>0.75</v>
      </c>
      <c r="C2496" s="68">
        <v>0.25</v>
      </c>
      <c r="D2496" s="59">
        <v>0</v>
      </c>
    </row>
    <row r="2497" spans="1:4" x14ac:dyDescent="0.2">
      <c r="A2497" s="67">
        <v>40845</v>
      </c>
      <c r="B2497" s="68" t="e">
        <f>NA()</f>
        <v>#N/A</v>
      </c>
      <c r="C2497" s="68" t="e">
        <f>NA()</f>
        <v>#N/A</v>
      </c>
      <c r="D2497" s="59">
        <v>0</v>
      </c>
    </row>
    <row r="2498" spans="1:4" x14ac:dyDescent="0.2">
      <c r="A2498" s="67">
        <v>40846</v>
      </c>
      <c r="B2498" s="68" t="e">
        <f>NA()</f>
        <v>#N/A</v>
      </c>
      <c r="C2498" s="68" t="e">
        <f>NA()</f>
        <v>#N/A</v>
      </c>
      <c r="D2498" s="59">
        <v>0</v>
      </c>
    </row>
    <row r="2499" spans="1:4" x14ac:dyDescent="0.2">
      <c r="A2499" s="67">
        <v>40847</v>
      </c>
      <c r="B2499" s="68">
        <v>0.75</v>
      </c>
      <c r="C2499" s="68">
        <v>0.25</v>
      </c>
      <c r="D2499" s="59">
        <v>0</v>
      </c>
    </row>
    <row r="2500" spans="1:4" x14ac:dyDescent="0.2">
      <c r="A2500" s="67">
        <v>40848</v>
      </c>
      <c r="B2500" s="68">
        <v>0.75</v>
      </c>
      <c r="C2500" s="68">
        <v>0.25</v>
      </c>
      <c r="D2500" s="59">
        <v>0</v>
      </c>
    </row>
    <row r="2501" spans="1:4" x14ac:dyDescent="0.2">
      <c r="A2501" s="67">
        <v>40849</v>
      </c>
      <c r="B2501" s="68">
        <v>0.75</v>
      </c>
      <c r="C2501" s="68">
        <v>0.25</v>
      </c>
      <c r="D2501" s="59">
        <v>0</v>
      </c>
    </row>
    <row r="2502" spans="1:4" x14ac:dyDescent="0.2">
      <c r="A2502" s="67">
        <v>40850</v>
      </c>
      <c r="B2502" s="68">
        <v>0.75</v>
      </c>
      <c r="C2502" s="68">
        <v>0.25</v>
      </c>
      <c r="D2502" s="59">
        <v>0</v>
      </c>
    </row>
    <row r="2503" spans="1:4" x14ac:dyDescent="0.2">
      <c r="A2503" s="67">
        <v>40851</v>
      </c>
      <c r="B2503" s="68">
        <v>0.75</v>
      </c>
      <c r="C2503" s="68">
        <v>0.25</v>
      </c>
      <c r="D2503" s="59">
        <v>0</v>
      </c>
    </row>
    <row r="2504" spans="1:4" x14ac:dyDescent="0.2">
      <c r="A2504" s="67">
        <v>40852</v>
      </c>
      <c r="B2504" s="68" t="e">
        <f>NA()</f>
        <v>#N/A</v>
      </c>
      <c r="C2504" s="68" t="e">
        <f>NA()</f>
        <v>#N/A</v>
      </c>
      <c r="D2504" s="59">
        <v>0</v>
      </c>
    </row>
    <row r="2505" spans="1:4" x14ac:dyDescent="0.2">
      <c r="A2505" s="67">
        <v>40853</v>
      </c>
      <c r="B2505" s="68" t="e">
        <f>NA()</f>
        <v>#N/A</v>
      </c>
      <c r="C2505" s="68" t="e">
        <f>NA()</f>
        <v>#N/A</v>
      </c>
      <c r="D2505" s="59">
        <v>0</v>
      </c>
    </row>
    <row r="2506" spans="1:4" x14ac:dyDescent="0.2">
      <c r="A2506" s="67">
        <v>40854</v>
      </c>
      <c r="B2506" s="68">
        <v>0.75</v>
      </c>
      <c r="C2506" s="68">
        <v>0.25</v>
      </c>
      <c r="D2506" s="59">
        <v>0</v>
      </c>
    </row>
    <row r="2507" spans="1:4" x14ac:dyDescent="0.2">
      <c r="A2507" s="67">
        <v>40855</v>
      </c>
      <c r="B2507" s="68">
        <v>0.75</v>
      </c>
      <c r="C2507" s="68">
        <v>0.25</v>
      </c>
      <c r="D2507" s="59">
        <v>0</v>
      </c>
    </row>
    <row r="2508" spans="1:4" x14ac:dyDescent="0.2">
      <c r="A2508" s="67">
        <v>40856</v>
      </c>
      <c r="B2508" s="68">
        <v>0.5</v>
      </c>
      <c r="C2508" s="68">
        <v>0.25</v>
      </c>
      <c r="D2508" s="59">
        <v>0</v>
      </c>
    </row>
    <row r="2509" spans="1:4" x14ac:dyDescent="0.2">
      <c r="A2509" s="67">
        <v>40857</v>
      </c>
      <c r="B2509" s="68">
        <v>0.5</v>
      </c>
      <c r="C2509" s="68">
        <v>0.25</v>
      </c>
      <c r="D2509" s="59">
        <v>0</v>
      </c>
    </row>
    <row r="2510" spans="1:4" x14ac:dyDescent="0.2">
      <c r="A2510" s="67">
        <v>40858</v>
      </c>
      <c r="B2510" s="68">
        <v>0.5</v>
      </c>
      <c r="C2510" s="68">
        <v>0.25</v>
      </c>
      <c r="D2510" s="59">
        <v>0</v>
      </c>
    </row>
    <row r="2511" spans="1:4" x14ac:dyDescent="0.2">
      <c r="A2511" s="67">
        <v>40859</v>
      </c>
      <c r="B2511" s="68" t="e">
        <f>NA()</f>
        <v>#N/A</v>
      </c>
      <c r="C2511" s="68" t="e">
        <f>NA()</f>
        <v>#N/A</v>
      </c>
      <c r="D2511" s="59">
        <v>0</v>
      </c>
    </row>
    <row r="2512" spans="1:4" x14ac:dyDescent="0.2">
      <c r="A2512" s="67">
        <v>40860</v>
      </c>
      <c r="B2512" s="68" t="e">
        <f>NA()</f>
        <v>#N/A</v>
      </c>
      <c r="C2512" s="68" t="e">
        <f>NA()</f>
        <v>#N/A</v>
      </c>
      <c r="D2512" s="59">
        <v>0</v>
      </c>
    </row>
    <row r="2513" spans="1:4" x14ac:dyDescent="0.2">
      <c r="A2513" s="67">
        <v>40861</v>
      </c>
      <c r="B2513" s="68">
        <v>0.5</v>
      </c>
      <c r="C2513" s="68">
        <v>0.25</v>
      </c>
      <c r="D2513" s="59">
        <v>0</v>
      </c>
    </row>
    <row r="2514" spans="1:4" x14ac:dyDescent="0.2">
      <c r="A2514" s="67">
        <v>40862</v>
      </c>
      <c r="B2514" s="68">
        <v>0.5</v>
      </c>
      <c r="C2514" s="68">
        <v>0.25</v>
      </c>
      <c r="D2514" s="59">
        <v>0</v>
      </c>
    </row>
    <row r="2515" spans="1:4" x14ac:dyDescent="0.2">
      <c r="A2515" s="67">
        <v>40863</v>
      </c>
      <c r="B2515" s="68">
        <v>0.5</v>
      </c>
      <c r="C2515" s="68">
        <v>0.25</v>
      </c>
      <c r="D2515" s="59">
        <v>0</v>
      </c>
    </row>
    <row r="2516" spans="1:4" x14ac:dyDescent="0.2">
      <c r="A2516" s="67">
        <v>40864</v>
      </c>
      <c r="B2516" s="68">
        <v>0.5</v>
      </c>
      <c r="C2516" s="68">
        <v>0.25</v>
      </c>
      <c r="D2516" s="59">
        <v>0</v>
      </c>
    </row>
    <row r="2517" spans="1:4" x14ac:dyDescent="0.2">
      <c r="A2517" s="67">
        <v>40865</v>
      </c>
      <c r="B2517" s="68">
        <v>0.5</v>
      </c>
      <c r="C2517" s="68">
        <v>0.25</v>
      </c>
      <c r="D2517" s="59">
        <v>0</v>
      </c>
    </row>
    <row r="2518" spans="1:4" x14ac:dyDescent="0.2">
      <c r="A2518" s="67">
        <v>40866</v>
      </c>
      <c r="B2518" s="68" t="e">
        <f>NA()</f>
        <v>#N/A</v>
      </c>
      <c r="C2518" s="68" t="e">
        <f>NA()</f>
        <v>#N/A</v>
      </c>
      <c r="D2518" s="59">
        <v>0</v>
      </c>
    </row>
    <row r="2519" spans="1:4" x14ac:dyDescent="0.2">
      <c r="A2519" s="67">
        <v>40867</v>
      </c>
      <c r="B2519" s="68" t="e">
        <f>NA()</f>
        <v>#N/A</v>
      </c>
      <c r="C2519" s="68" t="e">
        <f>NA()</f>
        <v>#N/A</v>
      </c>
      <c r="D2519" s="59">
        <v>0</v>
      </c>
    </row>
    <row r="2520" spans="1:4" x14ac:dyDescent="0.2">
      <c r="A2520" s="67">
        <v>40868</v>
      </c>
      <c r="B2520" s="68">
        <v>0.5</v>
      </c>
      <c r="C2520" s="68">
        <v>0.25</v>
      </c>
      <c r="D2520" s="59">
        <v>0</v>
      </c>
    </row>
    <row r="2521" spans="1:4" x14ac:dyDescent="0.2">
      <c r="A2521" s="67">
        <v>40869</v>
      </c>
      <c r="B2521" s="68">
        <v>0.5</v>
      </c>
      <c r="C2521" s="68">
        <v>0.25</v>
      </c>
      <c r="D2521" s="59">
        <v>0</v>
      </c>
    </row>
    <row r="2522" spans="1:4" x14ac:dyDescent="0.2">
      <c r="A2522" s="67">
        <v>40870</v>
      </c>
      <c r="B2522" s="68">
        <v>0.5</v>
      </c>
      <c r="C2522" s="68">
        <v>0.25</v>
      </c>
      <c r="D2522" s="59">
        <v>0</v>
      </c>
    </row>
    <row r="2523" spans="1:4" x14ac:dyDescent="0.2">
      <c r="A2523" s="67">
        <v>40871</v>
      </c>
      <c r="B2523" s="68">
        <v>0.5</v>
      </c>
      <c r="C2523" s="68">
        <v>0.25</v>
      </c>
      <c r="D2523" s="59">
        <v>0</v>
      </c>
    </row>
    <row r="2524" spans="1:4" x14ac:dyDescent="0.2">
      <c r="A2524" s="67">
        <v>40872</v>
      </c>
      <c r="B2524" s="68">
        <v>0.5</v>
      </c>
      <c r="C2524" s="68">
        <v>0.25</v>
      </c>
      <c r="D2524" s="59">
        <v>0</v>
      </c>
    </row>
    <row r="2525" spans="1:4" x14ac:dyDescent="0.2">
      <c r="A2525" s="67">
        <v>40873</v>
      </c>
      <c r="B2525" s="68" t="e">
        <f>NA()</f>
        <v>#N/A</v>
      </c>
      <c r="C2525" s="68" t="e">
        <f>NA()</f>
        <v>#N/A</v>
      </c>
      <c r="D2525" s="59">
        <v>0</v>
      </c>
    </row>
    <row r="2526" spans="1:4" x14ac:dyDescent="0.2">
      <c r="A2526" s="67">
        <v>40874</v>
      </c>
      <c r="B2526" s="68" t="e">
        <f>NA()</f>
        <v>#N/A</v>
      </c>
      <c r="C2526" s="68" t="e">
        <f>NA()</f>
        <v>#N/A</v>
      </c>
      <c r="D2526" s="59">
        <v>0</v>
      </c>
    </row>
    <row r="2527" spans="1:4" x14ac:dyDescent="0.2">
      <c r="A2527" s="67">
        <v>40875</v>
      </c>
      <c r="B2527" s="68">
        <v>0.5</v>
      </c>
      <c r="C2527" s="68">
        <v>0.25</v>
      </c>
      <c r="D2527" s="59">
        <v>0</v>
      </c>
    </row>
    <row r="2528" spans="1:4" x14ac:dyDescent="0.2">
      <c r="A2528" s="67">
        <v>40876</v>
      </c>
      <c r="B2528" s="68">
        <v>0.5</v>
      </c>
      <c r="C2528" s="68">
        <v>0.25</v>
      </c>
      <c r="D2528" s="59">
        <v>0</v>
      </c>
    </row>
    <row r="2529" spans="1:4" x14ac:dyDescent="0.2">
      <c r="A2529" s="67">
        <v>40877</v>
      </c>
      <c r="B2529" s="68">
        <v>0.5</v>
      </c>
      <c r="C2529" s="68">
        <v>0.25</v>
      </c>
      <c r="D2529" s="59">
        <v>0</v>
      </c>
    </row>
    <row r="2530" spans="1:4" x14ac:dyDescent="0.2">
      <c r="A2530" s="67">
        <v>40878</v>
      </c>
      <c r="B2530" s="68">
        <v>0.5</v>
      </c>
      <c r="C2530" s="68">
        <v>0.25</v>
      </c>
      <c r="D2530" s="59">
        <v>0</v>
      </c>
    </row>
    <row r="2531" spans="1:4" x14ac:dyDescent="0.2">
      <c r="A2531" s="67">
        <v>40879</v>
      </c>
      <c r="B2531" s="68">
        <v>0.5</v>
      </c>
      <c r="C2531" s="68">
        <v>0.25</v>
      </c>
      <c r="D2531" s="59">
        <v>0</v>
      </c>
    </row>
    <row r="2532" spans="1:4" x14ac:dyDescent="0.2">
      <c r="A2532" s="67">
        <v>40880</v>
      </c>
      <c r="B2532" s="68" t="e">
        <f>NA()</f>
        <v>#N/A</v>
      </c>
      <c r="C2532" s="68" t="e">
        <f>NA()</f>
        <v>#N/A</v>
      </c>
      <c r="D2532" s="59">
        <v>0</v>
      </c>
    </row>
    <row r="2533" spans="1:4" x14ac:dyDescent="0.2">
      <c r="A2533" s="67">
        <v>40881</v>
      </c>
      <c r="B2533" s="68" t="e">
        <f>NA()</f>
        <v>#N/A</v>
      </c>
      <c r="C2533" s="68" t="e">
        <f>NA()</f>
        <v>#N/A</v>
      </c>
      <c r="D2533" s="59">
        <v>0</v>
      </c>
    </row>
    <row r="2534" spans="1:4" x14ac:dyDescent="0.2">
      <c r="A2534" s="67">
        <v>40882</v>
      </c>
      <c r="B2534" s="68">
        <v>0.5</v>
      </c>
      <c r="C2534" s="68">
        <v>0.25</v>
      </c>
      <c r="D2534" s="59">
        <v>0</v>
      </c>
    </row>
    <row r="2535" spans="1:4" x14ac:dyDescent="0.2">
      <c r="A2535" s="67">
        <v>40883</v>
      </c>
      <c r="B2535" s="68">
        <v>0.5</v>
      </c>
      <c r="C2535" s="68">
        <v>0.25</v>
      </c>
      <c r="D2535" s="59">
        <v>0</v>
      </c>
    </row>
    <row r="2536" spans="1:4" x14ac:dyDescent="0.2">
      <c r="A2536" s="67">
        <v>40884</v>
      </c>
      <c r="B2536" s="68">
        <v>0.5</v>
      </c>
      <c r="C2536" s="68">
        <v>0.25</v>
      </c>
      <c r="D2536" s="59">
        <v>0</v>
      </c>
    </row>
    <row r="2537" spans="1:4" x14ac:dyDescent="0.2">
      <c r="A2537" s="67">
        <v>40885</v>
      </c>
      <c r="B2537" s="68">
        <v>0.5</v>
      </c>
      <c r="C2537" s="68">
        <v>0.25</v>
      </c>
      <c r="D2537" s="59">
        <v>0</v>
      </c>
    </row>
    <row r="2538" spans="1:4" x14ac:dyDescent="0.2">
      <c r="A2538" s="67">
        <v>40886</v>
      </c>
      <c r="B2538" s="68">
        <v>0.5</v>
      </c>
      <c r="C2538" s="68">
        <v>0.25</v>
      </c>
      <c r="D2538" s="59">
        <v>0</v>
      </c>
    </row>
    <row r="2539" spans="1:4" x14ac:dyDescent="0.2">
      <c r="A2539" s="67">
        <v>40887</v>
      </c>
      <c r="B2539" s="68" t="e">
        <f>NA()</f>
        <v>#N/A</v>
      </c>
      <c r="C2539" s="68" t="e">
        <f>NA()</f>
        <v>#N/A</v>
      </c>
      <c r="D2539" s="59">
        <v>0</v>
      </c>
    </row>
    <row r="2540" spans="1:4" x14ac:dyDescent="0.2">
      <c r="A2540" s="67">
        <v>40888</v>
      </c>
      <c r="B2540" s="68" t="e">
        <f>NA()</f>
        <v>#N/A</v>
      </c>
      <c r="C2540" s="68" t="e">
        <f>NA()</f>
        <v>#N/A</v>
      </c>
      <c r="D2540" s="59">
        <v>0</v>
      </c>
    </row>
    <row r="2541" spans="1:4" x14ac:dyDescent="0.2">
      <c r="A2541" s="67">
        <v>40889</v>
      </c>
      <c r="B2541" s="68">
        <v>0.5</v>
      </c>
      <c r="C2541" s="68">
        <v>0.25</v>
      </c>
      <c r="D2541" s="59">
        <v>0</v>
      </c>
    </row>
    <row r="2542" spans="1:4" x14ac:dyDescent="0.2">
      <c r="A2542" s="67">
        <v>40890</v>
      </c>
      <c r="B2542" s="68">
        <v>0.5</v>
      </c>
      <c r="C2542" s="68">
        <v>0.25</v>
      </c>
      <c r="D2542" s="59">
        <v>0</v>
      </c>
    </row>
    <row r="2543" spans="1:4" x14ac:dyDescent="0.2">
      <c r="A2543" s="67">
        <v>40891</v>
      </c>
      <c r="B2543" s="68">
        <v>0.25</v>
      </c>
      <c r="C2543" s="68">
        <v>0.25</v>
      </c>
      <c r="D2543" s="59">
        <v>0</v>
      </c>
    </row>
    <row r="2544" spans="1:4" x14ac:dyDescent="0.2">
      <c r="A2544" s="67">
        <v>40892</v>
      </c>
      <c r="B2544" s="68">
        <v>0.25</v>
      </c>
      <c r="C2544" s="68">
        <v>0.25</v>
      </c>
      <c r="D2544" s="59">
        <v>0</v>
      </c>
    </row>
    <row r="2545" spans="1:4" x14ac:dyDescent="0.2">
      <c r="A2545" s="67">
        <v>40893</v>
      </c>
      <c r="B2545" s="68">
        <v>0.25</v>
      </c>
      <c r="C2545" s="68">
        <v>0.25</v>
      </c>
      <c r="D2545" s="59">
        <v>0</v>
      </c>
    </row>
    <row r="2546" spans="1:4" x14ac:dyDescent="0.2">
      <c r="A2546" s="67">
        <v>40894</v>
      </c>
      <c r="B2546" s="68" t="e">
        <f>NA()</f>
        <v>#N/A</v>
      </c>
      <c r="C2546" s="68" t="e">
        <f>NA()</f>
        <v>#N/A</v>
      </c>
      <c r="D2546" s="59">
        <v>0</v>
      </c>
    </row>
    <row r="2547" spans="1:4" x14ac:dyDescent="0.2">
      <c r="A2547" s="67">
        <v>40895</v>
      </c>
      <c r="B2547" s="68" t="e">
        <f>NA()</f>
        <v>#N/A</v>
      </c>
      <c r="C2547" s="68" t="e">
        <f>NA()</f>
        <v>#N/A</v>
      </c>
      <c r="D2547" s="59">
        <v>0</v>
      </c>
    </row>
    <row r="2548" spans="1:4" x14ac:dyDescent="0.2">
      <c r="A2548" s="67">
        <v>40896</v>
      </c>
      <c r="B2548" s="68">
        <v>0.25</v>
      </c>
      <c r="C2548" s="68">
        <v>0.25</v>
      </c>
      <c r="D2548" s="59">
        <v>0</v>
      </c>
    </row>
    <row r="2549" spans="1:4" x14ac:dyDescent="0.2">
      <c r="A2549" s="67">
        <v>40897</v>
      </c>
      <c r="B2549" s="68">
        <v>0.25</v>
      </c>
      <c r="C2549" s="68">
        <v>0.25</v>
      </c>
      <c r="D2549" s="59">
        <v>0</v>
      </c>
    </row>
    <row r="2550" spans="1:4" x14ac:dyDescent="0.2">
      <c r="A2550" s="67">
        <v>40898</v>
      </c>
      <c r="B2550" s="68">
        <v>0.25</v>
      </c>
      <c r="C2550" s="68">
        <v>0.25</v>
      </c>
      <c r="D2550" s="59">
        <v>0</v>
      </c>
    </row>
    <row r="2551" spans="1:4" x14ac:dyDescent="0.2">
      <c r="A2551" s="67">
        <v>40899</v>
      </c>
      <c r="B2551" s="68">
        <v>0.25</v>
      </c>
      <c r="C2551" s="68">
        <v>0.25</v>
      </c>
      <c r="D2551" s="59">
        <v>0</v>
      </c>
    </row>
    <row r="2552" spans="1:4" x14ac:dyDescent="0.2">
      <c r="A2552" s="67">
        <v>40900</v>
      </c>
      <c r="B2552" s="68">
        <v>0.25</v>
      </c>
      <c r="C2552" s="68">
        <v>0.25</v>
      </c>
      <c r="D2552" s="59">
        <v>0</v>
      </c>
    </row>
    <row r="2553" spans="1:4" x14ac:dyDescent="0.2">
      <c r="A2553" s="67">
        <v>40901</v>
      </c>
      <c r="B2553" s="68" t="e">
        <f>NA()</f>
        <v>#N/A</v>
      </c>
      <c r="C2553" s="68" t="e">
        <f>NA()</f>
        <v>#N/A</v>
      </c>
      <c r="D2553" s="59">
        <v>0</v>
      </c>
    </row>
    <row r="2554" spans="1:4" x14ac:dyDescent="0.2">
      <c r="A2554" s="67">
        <v>40902</v>
      </c>
      <c r="B2554" s="68" t="e">
        <f>NA()</f>
        <v>#N/A</v>
      </c>
      <c r="C2554" s="68" t="e">
        <f>NA()</f>
        <v>#N/A</v>
      </c>
      <c r="D2554" s="59">
        <v>0</v>
      </c>
    </row>
    <row r="2555" spans="1:4" x14ac:dyDescent="0.2">
      <c r="A2555" s="67">
        <v>40903</v>
      </c>
      <c r="B2555" s="68">
        <v>0.25</v>
      </c>
      <c r="C2555" s="68">
        <v>0.25</v>
      </c>
      <c r="D2555" s="59">
        <v>0</v>
      </c>
    </row>
    <row r="2556" spans="1:4" x14ac:dyDescent="0.2">
      <c r="A2556" s="67">
        <v>40904</v>
      </c>
      <c r="B2556" s="68">
        <v>0.25</v>
      </c>
      <c r="C2556" s="68">
        <v>0.25</v>
      </c>
      <c r="D2556" s="59">
        <v>0</v>
      </c>
    </row>
    <row r="2557" spans="1:4" x14ac:dyDescent="0.2">
      <c r="A2557" s="67">
        <v>40905</v>
      </c>
      <c r="B2557" s="68">
        <v>0.25</v>
      </c>
      <c r="C2557" s="68">
        <v>0.25</v>
      </c>
      <c r="D2557" s="59">
        <v>0</v>
      </c>
    </row>
    <row r="2558" spans="1:4" x14ac:dyDescent="0.2">
      <c r="A2558" s="67">
        <v>40906</v>
      </c>
      <c r="B2558" s="68">
        <v>0.25</v>
      </c>
      <c r="C2558" s="68">
        <v>0.25</v>
      </c>
      <c r="D2558" s="59">
        <v>0</v>
      </c>
    </row>
    <row r="2559" spans="1:4" x14ac:dyDescent="0.2">
      <c r="A2559" s="67">
        <v>40907</v>
      </c>
      <c r="B2559" s="68">
        <v>0.25</v>
      </c>
      <c r="C2559" s="68">
        <v>0.25</v>
      </c>
      <c r="D2559" s="59">
        <v>0</v>
      </c>
    </row>
    <row r="2560" spans="1:4" x14ac:dyDescent="0.2">
      <c r="A2560" s="67">
        <v>40908</v>
      </c>
      <c r="B2560" s="68" t="e">
        <f>NA()</f>
        <v>#N/A</v>
      </c>
      <c r="C2560" s="68" t="e">
        <f>NA()</f>
        <v>#N/A</v>
      </c>
      <c r="D2560" s="59">
        <v>0</v>
      </c>
    </row>
    <row r="2561" spans="1:4" x14ac:dyDescent="0.2">
      <c r="A2561" s="67">
        <v>40909</v>
      </c>
      <c r="B2561" s="68" t="e">
        <f>NA()</f>
        <v>#N/A</v>
      </c>
      <c r="C2561" s="68" t="e">
        <f>NA()</f>
        <v>#N/A</v>
      </c>
      <c r="D2561" s="59">
        <v>0</v>
      </c>
    </row>
    <row r="2562" spans="1:4" x14ac:dyDescent="0.2">
      <c r="A2562" s="67">
        <v>40910</v>
      </c>
      <c r="B2562" s="68">
        <v>0.25</v>
      </c>
      <c r="C2562" s="68">
        <v>0.25</v>
      </c>
      <c r="D2562" s="59">
        <v>0</v>
      </c>
    </row>
    <row r="2563" spans="1:4" x14ac:dyDescent="0.2">
      <c r="A2563" s="67">
        <v>40911</v>
      </c>
      <c r="B2563" s="68">
        <v>0.25</v>
      </c>
      <c r="C2563" s="68">
        <v>0.25</v>
      </c>
      <c r="D2563" s="59">
        <v>0</v>
      </c>
    </row>
    <row r="2564" spans="1:4" x14ac:dyDescent="0.2">
      <c r="A2564" s="67">
        <v>40912</v>
      </c>
      <c r="B2564" s="68">
        <v>0.25</v>
      </c>
      <c r="C2564" s="68">
        <v>0.25</v>
      </c>
      <c r="D2564" s="59">
        <v>0</v>
      </c>
    </row>
    <row r="2565" spans="1:4" x14ac:dyDescent="0.2">
      <c r="A2565" s="67">
        <v>40913</v>
      </c>
      <c r="B2565" s="68">
        <v>0.25</v>
      </c>
      <c r="C2565" s="68">
        <v>0.25</v>
      </c>
      <c r="D2565" s="59">
        <v>0</v>
      </c>
    </row>
    <row r="2566" spans="1:4" x14ac:dyDescent="0.2">
      <c r="A2566" s="67">
        <v>40914</v>
      </c>
      <c r="B2566" s="68">
        <v>0.25</v>
      </c>
      <c r="C2566" s="68">
        <v>0.25</v>
      </c>
      <c r="D2566" s="59">
        <v>0</v>
      </c>
    </row>
    <row r="2567" spans="1:4" x14ac:dyDescent="0.2">
      <c r="A2567" s="67">
        <v>40915</v>
      </c>
      <c r="B2567" s="68" t="e">
        <f>NA()</f>
        <v>#N/A</v>
      </c>
      <c r="C2567" s="68" t="e">
        <f>NA()</f>
        <v>#N/A</v>
      </c>
      <c r="D2567" s="59">
        <v>0</v>
      </c>
    </row>
    <row r="2568" spans="1:4" x14ac:dyDescent="0.2">
      <c r="A2568" s="67">
        <v>40916</v>
      </c>
      <c r="B2568" s="68" t="e">
        <f>NA()</f>
        <v>#N/A</v>
      </c>
      <c r="C2568" s="68" t="e">
        <f>NA()</f>
        <v>#N/A</v>
      </c>
      <c r="D2568" s="59">
        <v>0</v>
      </c>
    </row>
    <row r="2569" spans="1:4" x14ac:dyDescent="0.2">
      <c r="A2569" s="67">
        <v>40917</v>
      </c>
      <c r="B2569" s="68">
        <v>0.25</v>
      </c>
      <c r="C2569" s="68">
        <v>0.25</v>
      </c>
      <c r="D2569" s="59">
        <v>0</v>
      </c>
    </row>
    <row r="2570" spans="1:4" x14ac:dyDescent="0.2">
      <c r="A2570" s="67">
        <v>40918</v>
      </c>
      <c r="B2570" s="68">
        <v>0.25</v>
      </c>
      <c r="C2570" s="68">
        <v>0.25</v>
      </c>
      <c r="D2570" s="59">
        <v>0</v>
      </c>
    </row>
    <row r="2571" spans="1:4" x14ac:dyDescent="0.2">
      <c r="A2571" s="67">
        <v>40919</v>
      </c>
      <c r="B2571" s="68">
        <v>0.25</v>
      </c>
      <c r="C2571" s="68">
        <v>0.25</v>
      </c>
      <c r="D2571" s="59">
        <v>0</v>
      </c>
    </row>
    <row r="2572" spans="1:4" x14ac:dyDescent="0.2">
      <c r="A2572" s="67">
        <v>40920</v>
      </c>
      <c r="B2572" s="68">
        <v>0.25</v>
      </c>
      <c r="C2572" s="68">
        <v>0.25</v>
      </c>
      <c r="D2572" s="59">
        <v>0</v>
      </c>
    </row>
    <row r="2573" spans="1:4" x14ac:dyDescent="0.2">
      <c r="A2573" s="67">
        <v>40921</v>
      </c>
      <c r="B2573" s="68">
        <v>0.25</v>
      </c>
      <c r="C2573" s="68">
        <v>0.25</v>
      </c>
      <c r="D2573" s="59">
        <v>0</v>
      </c>
    </row>
    <row r="2574" spans="1:4" x14ac:dyDescent="0.2">
      <c r="A2574" s="67">
        <v>40922</v>
      </c>
      <c r="B2574" s="68" t="e">
        <f>NA()</f>
        <v>#N/A</v>
      </c>
      <c r="C2574" s="68" t="e">
        <f>NA()</f>
        <v>#N/A</v>
      </c>
      <c r="D2574" s="59">
        <v>0</v>
      </c>
    </row>
    <row r="2575" spans="1:4" x14ac:dyDescent="0.2">
      <c r="A2575" s="67">
        <v>40923</v>
      </c>
      <c r="B2575" s="68" t="e">
        <f>NA()</f>
        <v>#N/A</v>
      </c>
      <c r="C2575" s="68" t="e">
        <f>NA()</f>
        <v>#N/A</v>
      </c>
      <c r="D2575" s="59">
        <v>0</v>
      </c>
    </row>
    <row r="2576" spans="1:4" x14ac:dyDescent="0.2">
      <c r="A2576" s="67">
        <v>40924</v>
      </c>
      <c r="B2576" s="68">
        <v>0.25</v>
      </c>
      <c r="C2576" s="68">
        <v>0.25</v>
      </c>
      <c r="D2576" s="59">
        <v>0</v>
      </c>
    </row>
    <row r="2577" spans="1:4" x14ac:dyDescent="0.2">
      <c r="A2577" s="67">
        <v>40925</v>
      </c>
      <c r="B2577" s="68">
        <v>0.25</v>
      </c>
      <c r="C2577" s="68">
        <v>0.25</v>
      </c>
      <c r="D2577" s="59">
        <v>0</v>
      </c>
    </row>
    <row r="2578" spans="1:4" x14ac:dyDescent="0.2">
      <c r="A2578" s="67">
        <v>40926</v>
      </c>
      <c r="B2578" s="68">
        <v>0.25</v>
      </c>
      <c r="C2578" s="68">
        <v>0.25</v>
      </c>
      <c r="D2578" s="59">
        <v>0</v>
      </c>
    </row>
    <row r="2579" spans="1:4" x14ac:dyDescent="0.2">
      <c r="A2579" s="67">
        <v>40927</v>
      </c>
      <c r="B2579" s="68">
        <v>0.25</v>
      </c>
      <c r="C2579" s="68">
        <v>0.25</v>
      </c>
      <c r="D2579" s="59">
        <v>0</v>
      </c>
    </row>
    <row r="2580" spans="1:4" x14ac:dyDescent="0.2">
      <c r="A2580" s="67">
        <v>40928</v>
      </c>
      <c r="B2580" s="68">
        <v>0.25</v>
      </c>
      <c r="C2580" s="68">
        <v>0.25</v>
      </c>
      <c r="D2580" s="59">
        <v>0</v>
      </c>
    </row>
    <row r="2581" spans="1:4" x14ac:dyDescent="0.2">
      <c r="A2581" s="67">
        <v>40929</v>
      </c>
      <c r="B2581" s="68" t="e">
        <f>NA()</f>
        <v>#N/A</v>
      </c>
      <c r="C2581" s="68" t="e">
        <f>NA()</f>
        <v>#N/A</v>
      </c>
      <c r="D2581" s="59">
        <v>0</v>
      </c>
    </row>
    <row r="2582" spans="1:4" x14ac:dyDescent="0.2">
      <c r="A2582" s="67">
        <v>40930</v>
      </c>
      <c r="B2582" s="68" t="e">
        <f>NA()</f>
        <v>#N/A</v>
      </c>
      <c r="C2582" s="68" t="e">
        <f>NA()</f>
        <v>#N/A</v>
      </c>
      <c r="D2582" s="59">
        <v>0</v>
      </c>
    </row>
    <row r="2583" spans="1:4" x14ac:dyDescent="0.2">
      <c r="A2583" s="67">
        <v>40931</v>
      </c>
      <c r="B2583" s="68">
        <v>0.25</v>
      </c>
      <c r="C2583" s="68">
        <v>0.25</v>
      </c>
      <c r="D2583" s="59">
        <v>0</v>
      </c>
    </row>
    <row r="2584" spans="1:4" x14ac:dyDescent="0.2">
      <c r="A2584" s="67">
        <v>40932</v>
      </c>
      <c r="B2584" s="68">
        <v>0.25</v>
      </c>
      <c r="C2584" s="68">
        <v>0.25</v>
      </c>
      <c r="D2584" s="59">
        <v>0</v>
      </c>
    </row>
    <row r="2585" spans="1:4" x14ac:dyDescent="0.2">
      <c r="A2585" s="67">
        <v>40933</v>
      </c>
      <c r="B2585" s="68">
        <v>0.25</v>
      </c>
      <c r="C2585" s="68">
        <v>0.25</v>
      </c>
      <c r="D2585" s="59">
        <v>0</v>
      </c>
    </row>
    <row r="2586" spans="1:4" x14ac:dyDescent="0.2">
      <c r="A2586" s="67">
        <v>40934</v>
      </c>
      <c r="B2586" s="68">
        <v>0.25</v>
      </c>
      <c r="C2586" s="68">
        <v>0.25</v>
      </c>
      <c r="D2586" s="59">
        <v>0</v>
      </c>
    </row>
    <row r="2587" spans="1:4" x14ac:dyDescent="0.2">
      <c r="A2587" s="67">
        <v>40935</v>
      </c>
      <c r="B2587" s="68">
        <v>0.25</v>
      </c>
      <c r="C2587" s="68">
        <v>0.25</v>
      </c>
      <c r="D2587" s="59">
        <v>0</v>
      </c>
    </row>
    <row r="2588" spans="1:4" x14ac:dyDescent="0.2">
      <c r="A2588" s="67">
        <v>40936</v>
      </c>
      <c r="B2588" s="68" t="e">
        <f>NA()</f>
        <v>#N/A</v>
      </c>
      <c r="C2588" s="68" t="e">
        <f>NA()</f>
        <v>#N/A</v>
      </c>
      <c r="D2588" s="59">
        <v>0</v>
      </c>
    </row>
    <row r="2589" spans="1:4" x14ac:dyDescent="0.2">
      <c r="A2589" s="67">
        <v>40937</v>
      </c>
      <c r="B2589" s="68" t="e">
        <f>NA()</f>
        <v>#N/A</v>
      </c>
      <c r="C2589" s="68" t="e">
        <f>NA()</f>
        <v>#N/A</v>
      </c>
      <c r="D2589" s="59">
        <v>0</v>
      </c>
    </row>
    <row r="2590" spans="1:4" x14ac:dyDescent="0.2">
      <c r="A2590" s="67">
        <v>40938</v>
      </c>
      <c r="B2590" s="68">
        <v>0.25</v>
      </c>
      <c r="C2590" s="68">
        <v>0.25</v>
      </c>
      <c r="D2590" s="59">
        <v>0</v>
      </c>
    </row>
    <row r="2591" spans="1:4" x14ac:dyDescent="0.2">
      <c r="A2591" s="67">
        <v>40939</v>
      </c>
      <c r="B2591" s="68">
        <v>0.25</v>
      </c>
      <c r="C2591" s="68">
        <v>0.25</v>
      </c>
      <c r="D2591" s="59">
        <v>0</v>
      </c>
    </row>
    <row r="2592" spans="1:4" x14ac:dyDescent="0.2">
      <c r="A2592" s="67">
        <v>40940</v>
      </c>
      <c r="B2592" s="68">
        <v>0.25</v>
      </c>
      <c r="C2592" s="68">
        <v>0.25</v>
      </c>
      <c r="D2592" s="59">
        <v>0</v>
      </c>
    </row>
    <row r="2593" spans="1:4" x14ac:dyDescent="0.2">
      <c r="A2593" s="67">
        <v>40941</v>
      </c>
      <c r="B2593" s="68">
        <v>0.25</v>
      </c>
      <c r="C2593" s="68">
        <v>0.25</v>
      </c>
      <c r="D2593" s="59">
        <v>0</v>
      </c>
    </row>
    <row r="2594" spans="1:4" x14ac:dyDescent="0.2">
      <c r="A2594" s="67">
        <v>40942</v>
      </c>
      <c r="B2594" s="68">
        <v>0.25</v>
      </c>
      <c r="C2594" s="68">
        <v>0.25</v>
      </c>
      <c r="D2594" s="59">
        <v>0</v>
      </c>
    </row>
    <row r="2595" spans="1:4" x14ac:dyDescent="0.2">
      <c r="A2595" s="67">
        <v>40943</v>
      </c>
      <c r="B2595" s="68" t="e">
        <f>NA()</f>
        <v>#N/A</v>
      </c>
      <c r="C2595" s="68" t="e">
        <f>NA()</f>
        <v>#N/A</v>
      </c>
      <c r="D2595" s="59">
        <v>0</v>
      </c>
    </row>
    <row r="2596" spans="1:4" x14ac:dyDescent="0.2">
      <c r="A2596" s="67">
        <v>40944</v>
      </c>
      <c r="B2596" s="68" t="e">
        <f>NA()</f>
        <v>#N/A</v>
      </c>
      <c r="C2596" s="68" t="e">
        <f>NA()</f>
        <v>#N/A</v>
      </c>
      <c r="D2596" s="59">
        <v>0</v>
      </c>
    </row>
    <row r="2597" spans="1:4" x14ac:dyDescent="0.2">
      <c r="A2597" s="67">
        <v>40945</v>
      </c>
      <c r="B2597" s="68">
        <v>0.25</v>
      </c>
      <c r="C2597" s="68">
        <v>0.25</v>
      </c>
      <c r="D2597" s="59">
        <v>0</v>
      </c>
    </row>
    <row r="2598" spans="1:4" x14ac:dyDescent="0.2">
      <c r="A2598" s="67">
        <v>40946</v>
      </c>
      <c r="B2598" s="68">
        <v>0.25</v>
      </c>
      <c r="C2598" s="68">
        <v>0.25</v>
      </c>
      <c r="D2598" s="59">
        <v>0</v>
      </c>
    </row>
    <row r="2599" spans="1:4" x14ac:dyDescent="0.2">
      <c r="A2599" s="67">
        <v>40947</v>
      </c>
      <c r="B2599" s="68">
        <v>0.25</v>
      </c>
      <c r="C2599" s="68">
        <v>0.25</v>
      </c>
      <c r="D2599" s="59">
        <v>0</v>
      </c>
    </row>
    <row r="2600" spans="1:4" x14ac:dyDescent="0.2">
      <c r="A2600" s="67">
        <v>40948</v>
      </c>
      <c r="B2600" s="68">
        <v>0.25</v>
      </c>
      <c r="C2600" s="68">
        <v>0.25</v>
      </c>
      <c r="D2600" s="59">
        <v>0</v>
      </c>
    </row>
    <row r="2601" spans="1:4" x14ac:dyDescent="0.2">
      <c r="A2601" s="67">
        <v>40949</v>
      </c>
      <c r="B2601" s="68">
        <v>0.25</v>
      </c>
      <c r="C2601" s="68">
        <v>0.25</v>
      </c>
      <c r="D2601" s="59">
        <v>0</v>
      </c>
    </row>
    <row r="2602" spans="1:4" x14ac:dyDescent="0.2">
      <c r="A2602" s="67">
        <v>40950</v>
      </c>
      <c r="B2602" s="68" t="e">
        <f>NA()</f>
        <v>#N/A</v>
      </c>
      <c r="C2602" s="68" t="e">
        <f>NA()</f>
        <v>#N/A</v>
      </c>
      <c r="D2602" s="59">
        <v>0</v>
      </c>
    </row>
    <row r="2603" spans="1:4" x14ac:dyDescent="0.2">
      <c r="A2603" s="67">
        <v>40951</v>
      </c>
      <c r="B2603" s="68" t="e">
        <f>NA()</f>
        <v>#N/A</v>
      </c>
      <c r="C2603" s="68" t="e">
        <f>NA()</f>
        <v>#N/A</v>
      </c>
      <c r="D2603" s="59">
        <v>0</v>
      </c>
    </row>
    <row r="2604" spans="1:4" x14ac:dyDescent="0.2">
      <c r="A2604" s="67">
        <v>40952</v>
      </c>
      <c r="B2604" s="68">
        <v>0.25</v>
      </c>
      <c r="C2604" s="68">
        <v>0.25</v>
      </c>
      <c r="D2604" s="59">
        <v>0</v>
      </c>
    </row>
    <row r="2605" spans="1:4" x14ac:dyDescent="0.2">
      <c r="A2605" s="67">
        <v>40953</v>
      </c>
      <c r="B2605" s="68">
        <v>0.25</v>
      </c>
      <c r="C2605" s="68">
        <v>0.25</v>
      </c>
      <c r="D2605" s="59">
        <v>0</v>
      </c>
    </row>
    <row r="2606" spans="1:4" x14ac:dyDescent="0.2">
      <c r="A2606" s="67">
        <v>40954</v>
      </c>
      <c r="B2606" s="68">
        <v>0.25</v>
      </c>
      <c r="C2606" s="68">
        <v>0.25</v>
      </c>
      <c r="D2606" s="59">
        <v>0</v>
      </c>
    </row>
    <row r="2607" spans="1:4" x14ac:dyDescent="0.2">
      <c r="A2607" s="67">
        <v>40955</v>
      </c>
      <c r="B2607" s="68">
        <v>0.25</v>
      </c>
      <c r="C2607" s="68">
        <v>0.25</v>
      </c>
      <c r="D2607" s="59">
        <v>0</v>
      </c>
    </row>
    <row r="2608" spans="1:4" x14ac:dyDescent="0.2">
      <c r="A2608" s="67">
        <v>40956</v>
      </c>
      <c r="B2608" s="68">
        <v>0.25</v>
      </c>
      <c r="C2608" s="68">
        <v>0.25</v>
      </c>
      <c r="D2608" s="59">
        <v>0</v>
      </c>
    </row>
    <row r="2609" spans="1:4" x14ac:dyDescent="0.2">
      <c r="A2609" s="67">
        <v>40957</v>
      </c>
      <c r="B2609" s="68" t="e">
        <f>NA()</f>
        <v>#N/A</v>
      </c>
      <c r="C2609" s="68" t="e">
        <f>NA()</f>
        <v>#N/A</v>
      </c>
      <c r="D2609" s="59">
        <v>0</v>
      </c>
    </row>
    <row r="2610" spans="1:4" x14ac:dyDescent="0.2">
      <c r="A2610" s="67">
        <v>40958</v>
      </c>
      <c r="B2610" s="68" t="e">
        <f>NA()</f>
        <v>#N/A</v>
      </c>
      <c r="C2610" s="68" t="e">
        <f>NA()</f>
        <v>#N/A</v>
      </c>
      <c r="D2610" s="59">
        <v>0</v>
      </c>
    </row>
    <row r="2611" spans="1:4" x14ac:dyDescent="0.2">
      <c r="A2611" s="67">
        <v>40959</v>
      </c>
      <c r="B2611" s="68">
        <v>0.25</v>
      </c>
      <c r="C2611" s="68">
        <v>0.25</v>
      </c>
      <c r="D2611" s="59">
        <v>0</v>
      </c>
    </row>
    <row r="2612" spans="1:4" x14ac:dyDescent="0.2">
      <c r="A2612" s="67">
        <v>40960</v>
      </c>
      <c r="B2612" s="68">
        <v>0.25</v>
      </c>
      <c r="C2612" s="68">
        <v>0.25</v>
      </c>
      <c r="D2612" s="59">
        <v>0</v>
      </c>
    </row>
    <row r="2613" spans="1:4" x14ac:dyDescent="0.2">
      <c r="A2613" s="67">
        <v>40961</v>
      </c>
      <c r="B2613" s="68">
        <v>0.25</v>
      </c>
      <c r="C2613" s="68">
        <v>0.25</v>
      </c>
      <c r="D2613" s="59">
        <v>0</v>
      </c>
    </row>
    <row r="2614" spans="1:4" x14ac:dyDescent="0.2">
      <c r="A2614" s="67">
        <v>40962</v>
      </c>
      <c r="B2614" s="68">
        <v>0.25</v>
      </c>
      <c r="C2614" s="68">
        <v>0.25</v>
      </c>
      <c r="D2614" s="59">
        <v>0</v>
      </c>
    </row>
    <row r="2615" spans="1:4" x14ac:dyDescent="0.2">
      <c r="A2615" s="67">
        <v>40963</v>
      </c>
      <c r="B2615" s="68">
        <v>0.25</v>
      </c>
      <c r="C2615" s="68">
        <v>0.25</v>
      </c>
      <c r="D2615" s="59">
        <v>0</v>
      </c>
    </row>
    <row r="2616" spans="1:4" x14ac:dyDescent="0.2">
      <c r="A2616" s="67">
        <v>40964</v>
      </c>
      <c r="B2616" s="68" t="e">
        <f>NA()</f>
        <v>#N/A</v>
      </c>
      <c r="C2616" s="68" t="e">
        <f>NA()</f>
        <v>#N/A</v>
      </c>
      <c r="D2616" s="59">
        <v>0</v>
      </c>
    </row>
    <row r="2617" spans="1:4" x14ac:dyDescent="0.2">
      <c r="A2617" s="67">
        <v>40965</v>
      </c>
      <c r="B2617" s="68" t="e">
        <f>NA()</f>
        <v>#N/A</v>
      </c>
      <c r="C2617" s="68" t="e">
        <f>NA()</f>
        <v>#N/A</v>
      </c>
      <c r="D2617" s="59">
        <v>0</v>
      </c>
    </row>
    <row r="2618" spans="1:4" x14ac:dyDescent="0.2">
      <c r="A2618" s="67">
        <v>40966</v>
      </c>
      <c r="B2618" s="68">
        <v>0.25</v>
      </c>
      <c r="C2618" s="68">
        <v>0.25</v>
      </c>
      <c r="D2618" s="59">
        <v>0</v>
      </c>
    </row>
    <row r="2619" spans="1:4" x14ac:dyDescent="0.2">
      <c r="A2619" s="67">
        <v>40967</v>
      </c>
      <c r="B2619" s="68">
        <v>0.25</v>
      </c>
      <c r="C2619" s="68">
        <v>0.25</v>
      </c>
      <c r="D2619" s="59">
        <v>0</v>
      </c>
    </row>
    <row r="2620" spans="1:4" x14ac:dyDescent="0.2">
      <c r="A2620" s="67">
        <v>40968</v>
      </c>
      <c r="B2620" s="68">
        <v>0.25</v>
      </c>
      <c r="C2620" s="68">
        <v>0.25</v>
      </c>
      <c r="D2620" s="59">
        <v>0</v>
      </c>
    </row>
    <row r="2621" spans="1:4" x14ac:dyDescent="0.2">
      <c r="A2621" s="67">
        <v>40969</v>
      </c>
      <c r="B2621" s="68">
        <v>0.25</v>
      </c>
      <c r="C2621" s="68">
        <v>0.25</v>
      </c>
      <c r="D2621" s="59">
        <v>0</v>
      </c>
    </row>
    <row r="2622" spans="1:4" x14ac:dyDescent="0.2">
      <c r="A2622" s="67">
        <v>40970</v>
      </c>
      <c r="B2622" s="68">
        <v>0.25</v>
      </c>
      <c r="C2622" s="68">
        <v>0.25</v>
      </c>
      <c r="D2622" s="59">
        <v>0</v>
      </c>
    </row>
    <row r="2623" spans="1:4" x14ac:dyDescent="0.2">
      <c r="A2623" s="67">
        <v>40971</v>
      </c>
      <c r="B2623" s="68" t="e">
        <f>NA()</f>
        <v>#N/A</v>
      </c>
      <c r="C2623" s="68" t="e">
        <f>NA()</f>
        <v>#N/A</v>
      </c>
      <c r="D2623" s="59">
        <v>0</v>
      </c>
    </row>
    <row r="2624" spans="1:4" x14ac:dyDescent="0.2">
      <c r="A2624" s="67">
        <v>40972</v>
      </c>
      <c r="B2624" s="68" t="e">
        <f>NA()</f>
        <v>#N/A</v>
      </c>
      <c r="C2624" s="68" t="e">
        <f>NA()</f>
        <v>#N/A</v>
      </c>
      <c r="D2624" s="59">
        <v>0</v>
      </c>
    </row>
    <row r="2625" spans="1:4" x14ac:dyDescent="0.2">
      <c r="A2625" s="67">
        <v>40973</v>
      </c>
      <c r="B2625" s="68">
        <v>0.25</v>
      </c>
      <c r="C2625" s="68">
        <v>0.25</v>
      </c>
      <c r="D2625" s="59">
        <v>0</v>
      </c>
    </row>
    <row r="2626" spans="1:4" x14ac:dyDescent="0.2">
      <c r="A2626" s="67">
        <v>40974</v>
      </c>
      <c r="B2626" s="68">
        <v>0.25</v>
      </c>
      <c r="C2626" s="68">
        <v>0.25</v>
      </c>
      <c r="D2626" s="59">
        <v>0</v>
      </c>
    </row>
    <row r="2627" spans="1:4" x14ac:dyDescent="0.2">
      <c r="A2627" s="67">
        <v>40975</v>
      </c>
      <c r="B2627" s="68">
        <v>0.25</v>
      </c>
      <c r="C2627" s="68">
        <v>0.25</v>
      </c>
      <c r="D2627" s="59">
        <v>0</v>
      </c>
    </row>
    <row r="2628" spans="1:4" x14ac:dyDescent="0.2">
      <c r="A2628" s="67">
        <v>40976</v>
      </c>
      <c r="B2628" s="68">
        <v>0.25</v>
      </c>
      <c r="C2628" s="68">
        <v>0.25</v>
      </c>
      <c r="D2628" s="59">
        <v>0</v>
      </c>
    </row>
    <row r="2629" spans="1:4" x14ac:dyDescent="0.2">
      <c r="A2629" s="67">
        <v>40977</v>
      </c>
      <c r="B2629" s="68">
        <v>0.25</v>
      </c>
      <c r="C2629" s="68">
        <v>0.25</v>
      </c>
      <c r="D2629" s="59">
        <v>0</v>
      </c>
    </row>
    <row r="2630" spans="1:4" x14ac:dyDescent="0.2">
      <c r="A2630" s="67">
        <v>40978</v>
      </c>
      <c r="B2630" s="68" t="e">
        <f>NA()</f>
        <v>#N/A</v>
      </c>
      <c r="C2630" s="68" t="e">
        <f>NA()</f>
        <v>#N/A</v>
      </c>
      <c r="D2630" s="59">
        <v>0</v>
      </c>
    </row>
    <row r="2631" spans="1:4" x14ac:dyDescent="0.2">
      <c r="A2631" s="67">
        <v>40979</v>
      </c>
      <c r="B2631" s="68" t="e">
        <f>NA()</f>
        <v>#N/A</v>
      </c>
      <c r="C2631" s="68" t="e">
        <f>NA()</f>
        <v>#N/A</v>
      </c>
      <c r="D2631" s="59">
        <v>0</v>
      </c>
    </row>
    <row r="2632" spans="1:4" x14ac:dyDescent="0.2">
      <c r="A2632" s="67">
        <v>40980</v>
      </c>
      <c r="B2632" s="68">
        <v>0.25</v>
      </c>
      <c r="C2632" s="68">
        <v>0.25</v>
      </c>
      <c r="D2632" s="59">
        <v>0</v>
      </c>
    </row>
    <row r="2633" spans="1:4" x14ac:dyDescent="0.2">
      <c r="A2633" s="67">
        <v>40981</v>
      </c>
      <c r="B2633" s="68">
        <v>0.25</v>
      </c>
      <c r="C2633" s="68">
        <v>0.25</v>
      </c>
      <c r="D2633" s="59">
        <v>0</v>
      </c>
    </row>
    <row r="2634" spans="1:4" x14ac:dyDescent="0.2">
      <c r="A2634" s="67">
        <v>40982</v>
      </c>
      <c r="B2634" s="68">
        <v>0.25</v>
      </c>
      <c r="C2634" s="68">
        <v>0.25</v>
      </c>
      <c r="D2634" s="59">
        <v>0</v>
      </c>
    </row>
    <row r="2635" spans="1:4" x14ac:dyDescent="0.2">
      <c r="A2635" s="67">
        <v>40983</v>
      </c>
      <c r="B2635" s="68">
        <v>0.25</v>
      </c>
      <c r="C2635" s="68">
        <v>0.25</v>
      </c>
      <c r="D2635" s="59">
        <v>0</v>
      </c>
    </row>
    <row r="2636" spans="1:4" x14ac:dyDescent="0.2">
      <c r="A2636" s="67">
        <v>40984</v>
      </c>
      <c r="B2636" s="68">
        <v>0.25</v>
      </c>
      <c r="C2636" s="68">
        <v>0.25</v>
      </c>
      <c r="D2636" s="59">
        <v>0</v>
      </c>
    </row>
    <row r="2637" spans="1:4" x14ac:dyDescent="0.2">
      <c r="A2637" s="67">
        <v>40985</v>
      </c>
      <c r="B2637" s="68" t="e">
        <f>NA()</f>
        <v>#N/A</v>
      </c>
      <c r="C2637" s="68" t="e">
        <f>NA()</f>
        <v>#N/A</v>
      </c>
      <c r="D2637" s="59">
        <v>0</v>
      </c>
    </row>
    <row r="2638" spans="1:4" x14ac:dyDescent="0.2">
      <c r="A2638" s="67">
        <v>40986</v>
      </c>
      <c r="B2638" s="68" t="e">
        <f>NA()</f>
        <v>#N/A</v>
      </c>
      <c r="C2638" s="68" t="e">
        <f>NA()</f>
        <v>#N/A</v>
      </c>
      <c r="D2638" s="59">
        <v>0</v>
      </c>
    </row>
    <row r="2639" spans="1:4" x14ac:dyDescent="0.2">
      <c r="A2639" s="67">
        <v>40987</v>
      </c>
      <c r="B2639" s="68">
        <v>0.25</v>
      </c>
      <c r="C2639" s="68">
        <v>0.25</v>
      </c>
      <c r="D2639" s="59">
        <v>0</v>
      </c>
    </row>
    <row r="2640" spans="1:4" x14ac:dyDescent="0.2">
      <c r="A2640" s="67">
        <v>40988</v>
      </c>
      <c r="B2640" s="68">
        <v>0.25</v>
      </c>
      <c r="C2640" s="68">
        <v>0.25</v>
      </c>
      <c r="D2640" s="59">
        <v>0</v>
      </c>
    </row>
    <row r="2641" spans="1:4" x14ac:dyDescent="0.2">
      <c r="A2641" s="67">
        <v>40989</v>
      </c>
      <c r="B2641" s="68">
        <v>0.25</v>
      </c>
      <c r="C2641" s="68">
        <v>0.25</v>
      </c>
      <c r="D2641" s="59">
        <v>0</v>
      </c>
    </row>
    <row r="2642" spans="1:4" x14ac:dyDescent="0.2">
      <c r="A2642" s="67">
        <v>40990</v>
      </c>
      <c r="B2642" s="68">
        <v>0.25</v>
      </c>
      <c r="C2642" s="68">
        <v>0.25</v>
      </c>
      <c r="D2642" s="59">
        <v>0</v>
      </c>
    </row>
    <row r="2643" spans="1:4" x14ac:dyDescent="0.2">
      <c r="A2643" s="67">
        <v>40991</v>
      </c>
      <c r="B2643" s="68">
        <v>0.25</v>
      </c>
      <c r="C2643" s="68">
        <v>0.25</v>
      </c>
      <c r="D2643" s="59">
        <v>0</v>
      </c>
    </row>
    <row r="2644" spans="1:4" x14ac:dyDescent="0.2">
      <c r="A2644" s="67">
        <v>40992</v>
      </c>
      <c r="B2644" s="68" t="e">
        <f>NA()</f>
        <v>#N/A</v>
      </c>
      <c r="C2644" s="68" t="e">
        <f>NA()</f>
        <v>#N/A</v>
      </c>
      <c r="D2644" s="59">
        <v>0</v>
      </c>
    </row>
    <row r="2645" spans="1:4" x14ac:dyDescent="0.2">
      <c r="A2645" s="67">
        <v>40993</v>
      </c>
      <c r="B2645" s="68" t="e">
        <f>NA()</f>
        <v>#N/A</v>
      </c>
      <c r="C2645" s="68" t="e">
        <f>NA()</f>
        <v>#N/A</v>
      </c>
      <c r="D2645" s="59">
        <v>0</v>
      </c>
    </row>
    <row r="2646" spans="1:4" x14ac:dyDescent="0.2">
      <c r="A2646" s="67">
        <v>40994</v>
      </c>
      <c r="B2646" s="68">
        <v>0.25</v>
      </c>
      <c r="C2646" s="68">
        <v>0.25</v>
      </c>
      <c r="D2646" s="59">
        <v>0</v>
      </c>
    </row>
    <row r="2647" spans="1:4" x14ac:dyDescent="0.2">
      <c r="A2647" s="67">
        <v>40995</v>
      </c>
      <c r="B2647" s="68">
        <v>0.25</v>
      </c>
      <c r="C2647" s="68">
        <v>0.25</v>
      </c>
      <c r="D2647" s="59">
        <v>0</v>
      </c>
    </row>
    <row r="2648" spans="1:4" x14ac:dyDescent="0.2">
      <c r="A2648" s="67">
        <v>40996</v>
      </c>
      <c r="B2648" s="68">
        <v>0.25</v>
      </c>
      <c r="C2648" s="68">
        <v>0.25</v>
      </c>
      <c r="D2648" s="59">
        <v>0</v>
      </c>
    </row>
    <row r="2649" spans="1:4" x14ac:dyDescent="0.2">
      <c r="A2649" s="67">
        <v>40997</v>
      </c>
      <c r="B2649" s="68">
        <v>0.25</v>
      </c>
      <c r="C2649" s="68">
        <v>0.25</v>
      </c>
      <c r="D2649" s="59">
        <v>0</v>
      </c>
    </row>
    <row r="2650" spans="1:4" x14ac:dyDescent="0.2">
      <c r="A2650" s="67">
        <v>40998</v>
      </c>
      <c r="B2650" s="68">
        <v>0.25</v>
      </c>
      <c r="C2650" s="68">
        <v>0.25</v>
      </c>
      <c r="D2650" s="59">
        <v>0</v>
      </c>
    </row>
    <row r="2651" spans="1:4" x14ac:dyDescent="0.2">
      <c r="A2651" s="67">
        <v>40999</v>
      </c>
      <c r="B2651" s="68" t="e">
        <f>NA()</f>
        <v>#N/A</v>
      </c>
      <c r="C2651" s="68" t="e">
        <f>NA()</f>
        <v>#N/A</v>
      </c>
      <c r="D2651" s="59">
        <v>0</v>
      </c>
    </row>
    <row r="2652" spans="1:4" x14ac:dyDescent="0.2">
      <c r="A2652" s="67">
        <v>41000</v>
      </c>
      <c r="B2652" s="68" t="e">
        <f>NA()</f>
        <v>#N/A</v>
      </c>
      <c r="C2652" s="68" t="e">
        <f>NA()</f>
        <v>#N/A</v>
      </c>
      <c r="D2652" s="59">
        <v>0</v>
      </c>
    </row>
    <row r="2653" spans="1:4" x14ac:dyDescent="0.2">
      <c r="A2653" s="67">
        <v>41001</v>
      </c>
      <c r="B2653" s="68">
        <v>0.25</v>
      </c>
      <c r="C2653" s="68">
        <v>0.25</v>
      </c>
      <c r="D2653" s="59">
        <v>0</v>
      </c>
    </row>
    <row r="2654" spans="1:4" x14ac:dyDescent="0.2">
      <c r="A2654" s="67">
        <v>41002</v>
      </c>
      <c r="B2654" s="68">
        <v>0.25</v>
      </c>
      <c r="C2654" s="68">
        <v>0.25</v>
      </c>
      <c r="D2654" s="59">
        <v>0</v>
      </c>
    </row>
    <row r="2655" spans="1:4" x14ac:dyDescent="0.2">
      <c r="A2655" s="67">
        <v>41003</v>
      </c>
      <c r="B2655" s="68">
        <v>0.25</v>
      </c>
      <c r="C2655" s="68">
        <v>0.25</v>
      </c>
      <c r="D2655" s="59">
        <v>0</v>
      </c>
    </row>
    <row r="2656" spans="1:4" x14ac:dyDescent="0.2">
      <c r="A2656" s="67">
        <v>41004</v>
      </c>
      <c r="B2656" s="68">
        <v>0.25</v>
      </c>
      <c r="C2656" s="68">
        <v>0.25</v>
      </c>
      <c r="D2656" s="59">
        <v>0</v>
      </c>
    </row>
    <row r="2657" spans="1:4" x14ac:dyDescent="0.2">
      <c r="A2657" s="67">
        <v>41005</v>
      </c>
      <c r="B2657" s="68">
        <v>0.25</v>
      </c>
      <c r="C2657" s="68">
        <v>0.25</v>
      </c>
      <c r="D2657" s="59">
        <v>0</v>
      </c>
    </row>
    <row r="2658" spans="1:4" x14ac:dyDescent="0.2">
      <c r="A2658" s="67">
        <v>41006</v>
      </c>
      <c r="B2658" s="68" t="e">
        <f>NA()</f>
        <v>#N/A</v>
      </c>
      <c r="C2658" s="68" t="e">
        <f>NA()</f>
        <v>#N/A</v>
      </c>
      <c r="D2658" s="59">
        <v>0</v>
      </c>
    </row>
    <row r="2659" spans="1:4" x14ac:dyDescent="0.2">
      <c r="A2659" s="67">
        <v>41007</v>
      </c>
      <c r="B2659" s="68" t="e">
        <f>NA()</f>
        <v>#N/A</v>
      </c>
      <c r="C2659" s="68" t="e">
        <f>NA()</f>
        <v>#N/A</v>
      </c>
      <c r="D2659" s="59">
        <v>0</v>
      </c>
    </row>
    <row r="2660" spans="1:4" x14ac:dyDescent="0.2">
      <c r="A2660" s="67">
        <v>41008</v>
      </c>
      <c r="B2660" s="68">
        <v>0.25</v>
      </c>
      <c r="C2660" s="68">
        <v>0.25</v>
      </c>
      <c r="D2660" s="59">
        <v>0</v>
      </c>
    </row>
    <row r="2661" spans="1:4" x14ac:dyDescent="0.2">
      <c r="A2661" s="67">
        <v>41009</v>
      </c>
      <c r="B2661" s="68">
        <v>0.25</v>
      </c>
      <c r="C2661" s="68">
        <v>0.25</v>
      </c>
      <c r="D2661" s="59">
        <v>0</v>
      </c>
    </row>
    <row r="2662" spans="1:4" x14ac:dyDescent="0.2">
      <c r="A2662" s="67">
        <v>41010</v>
      </c>
      <c r="B2662" s="68">
        <v>0.25</v>
      </c>
      <c r="C2662" s="68">
        <v>0.25</v>
      </c>
      <c r="D2662" s="59">
        <v>0</v>
      </c>
    </row>
    <row r="2663" spans="1:4" x14ac:dyDescent="0.2">
      <c r="A2663" s="67">
        <v>41011</v>
      </c>
      <c r="B2663" s="68">
        <v>0.25</v>
      </c>
      <c r="C2663" s="68">
        <v>0.25</v>
      </c>
      <c r="D2663" s="59">
        <v>0</v>
      </c>
    </row>
    <row r="2664" spans="1:4" x14ac:dyDescent="0.2">
      <c r="A2664" s="67">
        <v>41012</v>
      </c>
      <c r="B2664" s="68">
        <v>0.25</v>
      </c>
      <c r="C2664" s="68">
        <v>0.25</v>
      </c>
      <c r="D2664" s="59">
        <v>0</v>
      </c>
    </row>
    <row r="2665" spans="1:4" x14ac:dyDescent="0.2">
      <c r="A2665" s="67">
        <v>41013</v>
      </c>
      <c r="B2665" s="68" t="e">
        <f>NA()</f>
        <v>#N/A</v>
      </c>
      <c r="C2665" s="68" t="e">
        <f>NA()</f>
        <v>#N/A</v>
      </c>
      <c r="D2665" s="59">
        <v>0</v>
      </c>
    </row>
    <row r="2666" spans="1:4" x14ac:dyDescent="0.2">
      <c r="A2666" s="67">
        <v>41014</v>
      </c>
      <c r="B2666" s="68" t="e">
        <f>NA()</f>
        <v>#N/A</v>
      </c>
      <c r="C2666" s="68" t="e">
        <f>NA()</f>
        <v>#N/A</v>
      </c>
      <c r="D2666" s="59">
        <v>0</v>
      </c>
    </row>
    <row r="2667" spans="1:4" x14ac:dyDescent="0.2">
      <c r="A2667" s="67">
        <v>41015</v>
      </c>
      <c r="B2667" s="68">
        <v>0.25</v>
      </c>
      <c r="C2667" s="68">
        <v>0.25</v>
      </c>
      <c r="D2667" s="59">
        <v>0</v>
      </c>
    </row>
    <row r="2668" spans="1:4" x14ac:dyDescent="0.2">
      <c r="A2668" s="67">
        <v>41016</v>
      </c>
      <c r="B2668" s="68">
        <v>0.25</v>
      </c>
      <c r="C2668" s="68">
        <v>0.25</v>
      </c>
      <c r="D2668" s="59">
        <v>0</v>
      </c>
    </row>
    <row r="2669" spans="1:4" x14ac:dyDescent="0.2">
      <c r="A2669" s="67">
        <v>41017</v>
      </c>
      <c r="B2669" s="68">
        <v>0.25</v>
      </c>
      <c r="C2669" s="68">
        <v>0.25</v>
      </c>
      <c r="D2669" s="59">
        <v>0</v>
      </c>
    </row>
    <row r="2670" spans="1:4" x14ac:dyDescent="0.2">
      <c r="A2670" s="67">
        <v>41018</v>
      </c>
      <c r="B2670" s="68">
        <v>0.25</v>
      </c>
      <c r="C2670" s="68">
        <v>0.25</v>
      </c>
      <c r="D2670" s="59">
        <v>0</v>
      </c>
    </row>
    <row r="2671" spans="1:4" x14ac:dyDescent="0.2">
      <c r="A2671" s="67">
        <v>41019</v>
      </c>
      <c r="B2671" s="68">
        <v>0.25</v>
      </c>
      <c r="C2671" s="68">
        <v>0.25</v>
      </c>
      <c r="D2671" s="59">
        <v>0</v>
      </c>
    </row>
    <row r="2672" spans="1:4" x14ac:dyDescent="0.2">
      <c r="A2672" s="67">
        <v>41020</v>
      </c>
      <c r="B2672" s="68" t="e">
        <f>NA()</f>
        <v>#N/A</v>
      </c>
      <c r="C2672" s="68" t="e">
        <f>NA()</f>
        <v>#N/A</v>
      </c>
      <c r="D2672" s="59">
        <v>0</v>
      </c>
    </row>
    <row r="2673" spans="1:4" x14ac:dyDescent="0.2">
      <c r="A2673" s="67">
        <v>41021</v>
      </c>
      <c r="B2673" s="68" t="e">
        <f>NA()</f>
        <v>#N/A</v>
      </c>
      <c r="C2673" s="68" t="e">
        <f>NA()</f>
        <v>#N/A</v>
      </c>
      <c r="D2673" s="59">
        <v>0</v>
      </c>
    </row>
    <row r="2674" spans="1:4" x14ac:dyDescent="0.2">
      <c r="A2674" s="67">
        <v>41022</v>
      </c>
      <c r="B2674" s="68">
        <v>0.25</v>
      </c>
      <c r="C2674" s="68">
        <v>0.25</v>
      </c>
      <c r="D2674" s="59">
        <v>0</v>
      </c>
    </row>
    <row r="2675" spans="1:4" x14ac:dyDescent="0.2">
      <c r="A2675" s="67">
        <v>41023</v>
      </c>
      <c r="B2675" s="68">
        <v>0.25</v>
      </c>
      <c r="C2675" s="68">
        <v>0.25</v>
      </c>
      <c r="D2675" s="59">
        <v>0</v>
      </c>
    </row>
    <row r="2676" spans="1:4" x14ac:dyDescent="0.2">
      <c r="A2676" s="67">
        <v>41024</v>
      </c>
      <c r="B2676" s="68">
        <v>0.25</v>
      </c>
      <c r="C2676" s="68">
        <v>0.25</v>
      </c>
      <c r="D2676" s="59">
        <v>0</v>
      </c>
    </row>
    <row r="2677" spans="1:4" x14ac:dyDescent="0.2">
      <c r="A2677" s="67">
        <v>41025</v>
      </c>
      <c r="B2677" s="68">
        <v>0.25</v>
      </c>
      <c r="C2677" s="68">
        <v>0.25</v>
      </c>
      <c r="D2677" s="59">
        <v>0</v>
      </c>
    </row>
    <row r="2678" spans="1:4" x14ac:dyDescent="0.2">
      <c r="A2678" s="67">
        <v>41026</v>
      </c>
      <c r="B2678" s="68">
        <v>0.25</v>
      </c>
      <c r="C2678" s="68">
        <v>0.25</v>
      </c>
      <c r="D2678" s="59">
        <v>0</v>
      </c>
    </row>
    <row r="2679" spans="1:4" x14ac:dyDescent="0.2">
      <c r="A2679" s="67">
        <v>41027</v>
      </c>
      <c r="B2679" s="68" t="e">
        <f>NA()</f>
        <v>#N/A</v>
      </c>
      <c r="C2679" s="68" t="e">
        <f>NA()</f>
        <v>#N/A</v>
      </c>
      <c r="D2679" s="59">
        <v>0</v>
      </c>
    </row>
    <row r="2680" spans="1:4" x14ac:dyDescent="0.2">
      <c r="A2680" s="67">
        <v>41028</v>
      </c>
      <c r="B2680" s="68" t="e">
        <f>NA()</f>
        <v>#N/A</v>
      </c>
      <c r="C2680" s="68" t="e">
        <f>NA()</f>
        <v>#N/A</v>
      </c>
      <c r="D2680" s="59">
        <v>0</v>
      </c>
    </row>
    <row r="2681" spans="1:4" x14ac:dyDescent="0.2">
      <c r="A2681" s="67">
        <v>41029</v>
      </c>
      <c r="B2681" s="68">
        <v>0.25</v>
      </c>
      <c r="C2681" s="68">
        <v>0.25</v>
      </c>
      <c r="D2681" s="59">
        <v>0</v>
      </c>
    </row>
    <row r="2682" spans="1:4" x14ac:dyDescent="0.2">
      <c r="A2682" s="67">
        <v>41030</v>
      </c>
      <c r="B2682" s="68">
        <v>0.25</v>
      </c>
      <c r="C2682" s="68">
        <v>0.25</v>
      </c>
      <c r="D2682" s="59">
        <v>0</v>
      </c>
    </row>
    <row r="2683" spans="1:4" x14ac:dyDescent="0.2">
      <c r="A2683" s="67">
        <v>41031</v>
      </c>
      <c r="B2683" s="68">
        <v>0.25</v>
      </c>
      <c r="C2683" s="68">
        <v>0.25</v>
      </c>
      <c r="D2683" s="59">
        <v>0</v>
      </c>
    </row>
    <row r="2684" spans="1:4" x14ac:dyDescent="0.2">
      <c r="A2684" s="67">
        <v>41032</v>
      </c>
      <c r="B2684" s="68">
        <v>0.25</v>
      </c>
      <c r="C2684" s="68">
        <v>0.25</v>
      </c>
      <c r="D2684" s="59">
        <v>0</v>
      </c>
    </row>
    <row r="2685" spans="1:4" x14ac:dyDescent="0.2">
      <c r="A2685" s="67">
        <v>41033</v>
      </c>
      <c r="B2685" s="68">
        <v>0.25</v>
      </c>
      <c r="C2685" s="68">
        <v>0.25</v>
      </c>
      <c r="D2685" s="59">
        <v>0</v>
      </c>
    </row>
    <row r="2686" spans="1:4" x14ac:dyDescent="0.2">
      <c r="A2686" s="67">
        <v>41034</v>
      </c>
      <c r="B2686" s="68" t="e">
        <f>NA()</f>
        <v>#N/A</v>
      </c>
      <c r="C2686" s="68" t="e">
        <f>NA()</f>
        <v>#N/A</v>
      </c>
      <c r="D2686" s="59">
        <v>0</v>
      </c>
    </row>
    <row r="2687" spans="1:4" x14ac:dyDescent="0.2">
      <c r="A2687" s="67">
        <v>41035</v>
      </c>
      <c r="B2687" s="68" t="e">
        <f>NA()</f>
        <v>#N/A</v>
      </c>
      <c r="C2687" s="68" t="e">
        <f>NA()</f>
        <v>#N/A</v>
      </c>
      <c r="D2687" s="59">
        <v>0</v>
      </c>
    </row>
    <row r="2688" spans="1:4" x14ac:dyDescent="0.2">
      <c r="A2688" s="67">
        <v>41036</v>
      </c>
      <c r="B2688" s="68">
        <v>0.25</v>
      </c>
      <c r="C2688" s="68">
        <v>0.25</v>
      </c>
      <c r="D2688" s="59">
        <v>0</v>
      </c>
    </row>
    <row r="2689" spans="1:4" x14ac:dyDescent="0.2">
      <c r="A2689" s="67">
        <v>41037</v>
      </c>
      <c r="B2689" s="68">
        <v>0.25</v>
      </c>
      <c r="C2689" s="68">
        <v>0.25</v>
      </c>
      <c r="D2689" s="59">
        <v>0</v>
      </c>
    </row>
    <row r="2690" spans="1:4" x14ac:dyDescent="0.2">
      <c r="A2690" s="67">
        <v>41038</v>
      </c>
      <c r="B2690" s="68">
        <v>0.25</v>
      </c>
      <c r="C2690" s="68">
        <v>0.25</v>
      </c>
      <c r="D2690" s="59">
        <v>0</v>
      </c>
    </row>
    <row r="2691" spans="1:4" x14ac:dyDescent="0.2">
      <c r="A2691" s="67">
        <v>41039</v>
      </c>
      <c r="B2691" s="68">
        <v>0.25</v>
      </c>
      <c r="C2691" s="68">
        <v>0.25</v>
      </c>
      <c r="D2691" s="59">
        <v>0</v>
      </c>
    </row>
    <row r="2692" spans="1:4" x14ac:dyDescent="0.2">
      <c r="A2692" s="67">
        <v>41040</v>
      </c>
      <c r="B2692" s="68">
        <v>0.25</v>
      </c>
      <c r="C2692" s="68">
        <v>0.25</v>
      </c>
      <c r="D2692" s="59">
        <v>0</v>
      </c>
    </row>
    <row r="2693" spans="1:4" x14ac:dyDescent="0.2">
      <c r="A2693" s="67">
        <v>41041</v>
      </c>
      <c r="B2693" s="68" t="e">
        <f>NA()</f>
        <v>#N/A</v>
      </c>
      <c r="C2693" s="68" t="e">
        <f>NA()</f>
        <v>#N/A</v>
      </c>
      <c r="D2693" s="59">
        <v>0</v>
      </c>
    </row>
    <row r="2694" spans="1:4" x14ac:dyDescent="0.2">
      <c r="A2694" s="67">
        <v>41042</v>
      </c>
      <c r="B2694" s="68" t="e">
        <f>NA()</f>
        <v>#N/A</v>
      </c>
      <c r="C2694" s="68" t="e">
        <f>NA()</f>
        <v>#N/A</v>
      </c>
      <c r="D2694" s="59">
        <v>0</v>
      </c>
    </row>
    <row r="2695" spans="1:4" x14ac:dyDescent="0.2">
      <c r="A2695" s="67">
        <v>41043</v>
      </c>
      <c r="B2695" s="68">
        <v>0.25</v>
      </c>
      <c r="C2695" s="68">
        <v>0.25</v>
      </c>
      <c r="D2695" s="59">
        <v>0</v>
      </c>
    </row>
    <row r="2696" spans="1:4" x14ac:dyDescent="0.2">
      <c r="A2696" s="67">
        <v>41044</v>
      </c>
      <c r="B2696" s="68">
        <v>0.25</v>
      </c>
      <c r="C2696" s="68">
        <v>0.25</v>
      </c>
      <c r="D2696" s="59">
        <v>0</v>
      </c>
    </row>
    <row r="2697" spans="1:4" x14ac:dyDescent="0.2">
      <c r="A2697" s="67">
        <v>41045</v>
      </c>
      <c r="B2697" s="68">
        <v>0.25</v>
      </c>
      <c r="C2697" s="68">
        <v>0.25</v>
      </c>
      <c r="D2697" s="59">
        <v>0</v>
      </c>
    </row>
    <row r="2698" spans="1:4" x14ac:dyDescent="0.2">
      <c r="A2698" s="67">
        <v>41046</v>
      </c>
      <c r="B2698" s="68">
        <v>0.25</v>
      </c>
      <c r="C2698" s="68">
        <v>0.25</v>
      </c>
      <c r="D2698" s="59">
        <v>0</v>
      </c>
    </row>
    <row r="2699" spans="1:4" x14ac:dyDescent="0.2">
      <c r="A2699" s="67">
        <v>41047</v>
      </c>
      <c r="B2699" s="68">
        <v>0.25</v>
      </c>
      <c r="C2699" s="68">
        <v>0.25</v>
      </c>
      <c r="D2699" s="59">
        <v>0</v>
      </c>
    </row>
    <row r="2700" spans="1:4" x14ac:dyDescent="0.2">
      <c r="A2700" s="67">
        <v>41048</v>
      </c>
      <c r="B2700" s="68" t="e">
        <f>NA()</f>
        <v>#N/A</v>
      </c>
      <c r="C2700" s="68" t="e">
        <f>NA()</f>
        <v>#N/A</v>
      </c>
      <c r="D2700" s="59">
        <v>0</v>
      </c>
    </row>
    <row r="2701" spans="1:4" x14ac:dyDescent="0.2">
      <c r="A2701" s="67">
        <v>41049</v>
      </c>
      <c r="B2701" s="68" t="e">
        <f>NA()</f>
        <v>#N/A</v>
      </c>
      <c r="C2701" s="68" t="e">
        <f>NA()</f>
        <v>#N/A</v>
      </c>
      <c r="D2701" s="59">
        <v>0</v>
      </c>
    </row>
    <row r="2702" spans="1:4" x14ac:dyDescent="0.2">
      <c r="A2702" s="67">
        <v>41050</v>
      </c>
      <c r="B2702" s="68">
        <v>0.25</v>
      </c>
      <c r="C2702" s="68">
        <v>0.25</v>
      </c>
      <c r="D2702" s="59">
        <v>0</v>
      </c>
    </row>
    <row r="2703" spans="1:4" x14ac:dyDescent="0.2">
      <c r="A2703" s="67">
        <v>41051</v>
      </c>
      <c r="B2703" s="68">
        <v>0.25</v>
      </c>
      <c r="C2703" s="68">
        <v>0.25</v>
      </c>
      <c r="D2703" s="59">
        <v>0</v>
      </c>
    </row>
    <row r="2704" spans="1:4" x14ac:dyDescent="0.2">
      <c r="A2704" s="67">
        <v>41052</v>
      </c>
      <c r="B2704" s="68">
        <v>0.25</v>
      </c>
      <c r="C2704" s="68">
        <v>0.25</v>
      </c>
      <c r="D2704" s="59">
        <v>0</v>
      </c>
    </row>
    <row r="2705" spans="1:4" x14ac:dyDescent="0.2">
      <c r="A2705" s="67">
        <v>41053</v>
      </c>
      <c r="B2705" s="68">
        <v>0.25</v>
      </c>
      <c r="C2705" s="68">
        <v>0.25</v>
      </c>
      <c r="D2705" s="59">
        <v>0</v>
      </c>
    </row>
    <row r="2706" spans="1:4" x14ac:dyDescent="0.2">
      <c r="A2706" s="67">
        <v>41054</v>
      </c>
      <c r="B2706" s="68">
        <v>0.25</v>
      </c>
      <c r="C2706" s="68">
        <v>0.25</v>
      </c>
      <c r="D2706" s="59">
        <v>0</v>
      </c>
    </row>
    <row r="2707" spans="1:4" x14ac:dyDescent="0.2">
      <c r="A2707" s="67">
        <v>41055</v>
      </c>
      <c r="B2707" s="68" t="e">
        <f>NA()</f>
        <v>#N/A</v>
      </c>
      <c r="C2707" s="68" t="e">
        <f>NA()</f>
        <v>#N/A</v>
      </c>
      <c r="D2707" s="59">
        <v>0</v>
      </c>
    </row>
    <row r="2708" spans="1:4" x14ac:dyDescent="0.2">
      <c r="A2708" s="67">
        <v>41056</v>
      </c>
      <c r="B2708" s="68" t="e">
        <f>NA()</f>
        <v>#N/A</v>
      </c>
      <c r="C2708" s="68" t="e">
        <f>NA()</f>
        <v>#N/A</v>
      </c>
      <c r="D2708" s="59">
        <v>0</v>
      </c>
    </row>
    <row r="2709" spans="1:4" x14ac:dyDescent="0.2">
      <c r="A2709" s="67">
        <v>41057</v>
      </c>
      <c r="B2709" s="68">
        <v>0.25</v>
      </c>
      <c r="C2709" s="68">
        <v>0.25</v>
      </c>
      <c r="D2709" s="59">
        <v>0</v>
      </c>
    </row>
    <row r="2710" spans="1:4" x14ac:dyDescent="0.2">
      <c r="A2710" s="67">
        <v>41058</v>
      </c>
      <c r="B2710" s="68">
        <v>0.25</v>
      </c>
      <c r="C2710" s="68">
        <v>0.25</v>
      </c>
      <c r="D2710" s="59">
        <v>0</v>
      </c>
    </row>
    <row r="2711" spans="1:4" x14ac:dyDescent="0.2">
      <c r="A2711" s="67">
        <v>41059</v>
      </c>
      <c r="B2711" s="68">
        <v>0.25</v>
      </c>
      <c r="C2711" s="68">
        <v>0.25</v>
      </c>
      <c r="D2711" s="59">
        <v>0</v>
      </c>
    </row>
    <row r="2712" spans="1:4" x14ac:dyDescent="0.2">
      <c r="A2712" s="67">
        <v>41060</v>
      </c>
      <c r="B2712" s="68">
        <v>0.25</v>
      </c>
      <c r="C2712" s="68">
        <v>0.25</v>
      </c>
      <c r="D2712" s="59">
        <v>0</v>
      </c>
    </row>
    <row r="2713" spans="1:4" x14ac:dyDescent="0.2">
      <c r="A2713" s="67">
        <v>41061</v>
      </c>
      <c r="B2713" s="68">
        <v>0.25</v>
      </c>
      <c r="C2713" s="68">
        <v>0.25</v>
      </c>
      <c r="D2713" s="59">
        <v>0</v>
      </c>
    </row>
    <row r="2714" spans="1:4" x14ac:dyDescent="0.2">
      <c r="A2714" s="67">
        <v>41062</v>
      </c>
      <c r="B2714" s="68" t="e">
        <f>NA()</f>
        <v>#N/A</v>
      </c>
      <c r="C2714" s="68" t="e">
        <f>NA()</f>
        <v>#N/A</v>
      </c>
      <c r="D2714" s="59">
        <v>0</v>
      </c>
    </row>
    <row r="2715" spans="1:4" x14ac:dyDescent="0.2">
      <c r="A2715" s="67">
        <v>41063</v>
      </c>
      <c r="B2715" s="68" t="e">
        <f>NA()</f>
        <v>#N/A</v>
      </c>
      <c r="C2715" s="68" t="e">
        <f>NA()</f>
        <v>#N/A</v>
      </c>
      <c r="D2715" s="59">
        <v>0</v>
      </c>
    </row>
    <row r="2716" spans="1:4" x14ac:dyDescent="0.2">
      <c r="A2716" s="67">
        <v>41064</v>
      </c>
      <c r="B2716" s="68">
        <v>0.25</v>
      </c>
      <c r="C2716" s="68">
        <v>0.25</v>
      </c>
      <c r="D2716" s="59">
        <v>0</v>
      </c>
    </row>
    <row r="2717" spans="1:4" x14ac:dyDescent="0.2">
      <c r="A2717" s="67">
        <v>41065</v>
      </c>
      <c r="B2717" s="68">
        <v>0.25</v>
      </c>
      <c r="C2717" s="68">
        <v>0.25</v>
      </c>
      <c r="D2717" s="59">
        <v>0</v>
      </c>
    </row>
    <row r="2718" spans="1:4" x14ac:dyDescent="0.2">
      <c r="A2718" s="67">
        <v>41066</v>
      </c>
      <c r="B2718" s="68">
        <v>0.25</v>
      </c>
      <c r="C2718" s="68">
        <v>0.25</v>
      </c>
      <c r="D2718" s="59">
        <v>0</v>
      </c>
    </row>
    <row r="2719" spans="1:4" x14ac:dyDescent="0.2">
      <c r="A2719" s="67">
        <v>41067</v>
      </c>
      <c r="B2719" s="68">
        <v>0.25</v>
      </c>
      <c r="C2719" s="68">
        <v>0.25</v>
      </c>
      <c r="D2719" s="59">
        <v>0</v>
      </c>
    </row>
    <row r="2720" spans="1:4" x14ac:dyDescent="0.2">
      <c r="A2720" s="67">
        <v>41068</v>
      </c>
      <c r="B2720" s="68">
        <v>0.25</v>
      </c>
      <c r="C2720" s="68">
        <v>0.25</v>
      </c>
      <c r="D2720" s="59">
        <v>0</v>
      </c>
    </row>
    <row r="2721" spans="1:4" x14ac:dyDescent="0.2">
      <c r="A2721" s="67">
        <v>41069</v>
      </c>
      <c r="B2721" s="68" t="e">
        <f>NA()</f>
        <v>#N/A</v>
      </c>
      <c r="C2721" s="68" t="e">
        <f>NA()</f>
        <v>#N/A</v>
      </c>
      <c r="D2721" s="59">
        <v>0</v>
      </c>
    </row>
    <row r="2722" spans="1:4" x14ac:dyDescent="0.2">
      <c r="A2722" s="67">
        <v>41070</v>
      </c>
      <c r="B2722" s="68" t="e">
        <f>NA()</f>
        <v>#N/A</v>
      </c>
      <c r="C2722" s="68" t="e">
        <f>NA()</f>
        <v>#N/A</v>
      </c>
      <c r="D2722" s="59">
        <v>0</v>
      </c>
    </row>
    <row r="2723" spans="1:4" x14ac:dyDescent="0.2">
      <c r="A2723" s="67">
        <v>41071</v>
      </c>
      <c r="B2723" s="68">
        <v>0.25</v>
      </c>
      <c r="C2723" s="68">
        <v>0.25</v>
      </c>
      <c r="D2723" s="59">
        <v>0</v>
      </c>
    </row>
    <row r="2724" spans="1:4" x14ac:dyDescent="0.2">
      <c r="A2724" s="67">
        <v>41072</v>
      </c>
      <c r="B2724" s="68">
        <v>0.25</v>
      </c>
      <c r="C2724" s="68">
        <v>0.25</v>
      </c>
      <c r="D2724" s="59">
        <v>0</v>
      </c>
    </row>
    <row r="2725" spans="1:4" x14ac:dyDescent="0.2">
      <c r="A2725" s="67">
        <v>41073</v>
      </c>
      <c r="B2725" s="68">
        <v>0.25</v>
      </c>
      <c r="C2725" s="68">
        <v>0.25</v>
      </c>
      <c r="D2725" s="59">
        <v>0</v>
      </c>
    </row>
    <row r="2726" spans="1:4" x14ac:dyDescent="0.2">
      <c r="A2726" s="67">
        <v>41074</v>
      </c>
      <c r="B2726" s="68">
        <v>0.25</v>
      </c>
      <c r="C2726" s="68">
        <v>0.25</v>
      </c>
      <c r="D2726" s="59">
        <v>0</v>
      </c>
    </row>
    <row r="2727" spans="1:4" x14ac:dyDescent="0.2">
      <c r="A2727" s="67">
        <v>41075</v>
      </c>
      <c r="B2727" s="68">
        <v>0.25</v>
      </c>
      <c r="C2727" s="68">
        <v>0.25</v>
      </c>
      <c r="D2727" s="59">
        <v>0</v>
      </c>
    </row>
    <row r="2728" spans="1:4" x14ac:dyDescent="0.2">
      <c r="A2728" s="67">
        <v>41076</v>
      </c>
      <c r="B2728" s="68" t="e">
        <f>NA()</f>
        <v>#N/A</v>
      </c>
      <c r="C2728" s="68" t="e">
        <f>NA()</f>
        <v>#N/A</v>
      </c>
      <c r="D2728" s="59">
        <v>0</v>
      </c>
    </row>
    <row r="2729" spans="1:4" x14ac:dyDescent="0.2">
      <c r="A2729" s="67">
        <v>41077</v>
      </c>
      <c r="B2729" s="68" t="e">
        <f>NA()</f>
        <v>#N/A</v>
      </c>
      <c r="C2729" s="68" t="e">
        <f>NA()</f>
        <v>#N/A</v>
      </c>
      <c r="D2729" s="59">
        <v>0</v>
      </c>
    </row>
    <row r="2730" spans="1:4" x14ac:dyDescent="0.2">
      <c r="A2730" s="67">
        <v>41078</v>
      </c>
      <c r="B2730" s="68">
        <v>0.25</v>
      </c>
      <c r="C2730" s="68">
        <v>0.25</v>
      </c>
      <c r="D2730" s="59">
        <v>0</v>
      </c>
    </row>
    <row r="2731" spans="1:4" x14ac:dyDescent="0.2">
      <c r="A2731" s="67">
        <v>41079</v>
      </c>
      <c r="B2731" s="68">
        <v>0.25</v>
      </c>
      <c r="C2731" s="68">
        <v>0.25</v>
      </c>
      <c r="D2731" s="59">
        <v>0</v>
      </c>
    </row>
    <row r="2732" spans="1:4" x14ac:dyDescent="0.2">
      <c r="A2732" s="67">
        <v>41080</v>
      </c>
      <c r="B2732" s="68">
        <v>0.25</v>
      </c>
      <c r="C2732" s="68">
        <v>0.25</v>
      </c>
      <c r="D2732" s="59">
        <v>0</v>
      </c>
    </row>
    <row r="2733" spans="1:4" x14ac:dyDescent="0.2">
      <c r="A2733" s="67">
        <v>41081</v>
      </c>
      <c r="B2733" s="68">
        <v>0.25</v>
      </c>
      <c r="C2733" s="68">
        <v>0.25</v>
      </c>
      <c r="D2733" s="59">
        <v>0</v>
      </c>
    </row>
    <row r="2734" spans="1:4" x14ac:dyDescent="0.2">
      <c r="A2734" s="67">
        <v>41082</v>
      </c>
      <c r="B2734" s="68">
        <v>0.25</v>
      </c>
      <c r="C2734" s="68">
        <v>0.25</v>
      </c>
      <c r="D2734" s="59">
        <v>0</v>
      </c>
    </row>
    <row r="2735" spans="1:4" x14ac:dyDescent="0.2">
      <c r="A2735" s="67">
        <v>41083</v>
      </c>
      <c r="B2735" s="68" t="e">
        <f>NA()</f>
        <v>#N/A</v>
      </c>
      <c r="C2735" s="68" t="e">
        <f>NA()</f>
        <v>#N/A</v>
      </c>
      <c r="D2735" s="59">
        <v>0</v>
      </c>
    </row>
    <row r="2736" spans="1:4" x14ac:dyDescent="0.2">
      <c r="A2736" s="67">
        <v>41084</v>
      </c>
      <c r="B2736" s="68" t="e">
        <f>NA()</f>
        <v>#N/A</v>
      </c>
      <c r="C2736" s="68" t="e">
        <f>NA()</f>
        <v>#N/A</v>
      </c>
      <c r="D2736" s="59">
        <v>0</v>
      </c>
    </row>
    <row r="2737" spans="1:4" x14ac:dyDescent="0.2">
      <c r="A2737" s="67">
        <v>41085</v>
      </c>
      <c r="B2737" s="68">
        <v>0.25</v>
      </c>
      <c r="C2737" s="68">
        <v>0.25</v>
      </c>
      <c r="D2737" s="59">
        <v>0</v>
      </c>
    </row>
    <row r="2738" spans="1:4" x14ac:dyDescent="0.2">
      <c r="A2738" s="67">
        <v>41086</v>
      </c>
      <c r="B2738" s="68">
        <v>0.25</v>
      </c>
      <c r="C2738" s="68">
        <v>0.25</v>
      </c>
      <c r="D2738" s="59">
        <v>0</v>
      </c>
    </row>
    <row r="2739" spans="1:4" x14ac:dyDescent="0.2">
      <c r="A2739" s="67">
        <v>41087</v>
      </c>
      <c r="B2739" s="68">
        <v>0.25</v>
      </c>
      <c r="C2739" s="68">
        <v>0.25</v>
      </c>
      <c r="D2739" s="59">
        <v>0</v>
      </c>
    </row>
    <row r="2740" spans="1:4" x14ac:dyDescent="0.2">
      <c r="A2740" s="67">
        <v>41088</v>
      </c>
      <c r="B2740" s="68">
        <v>0.25</v>
      </c>
      <c r="C2740" s="68">
        <v>0.25</v>
      </c>
      <c r="D2740" s="59">
        <v>0</v>
      </c>
    </row>
    <row r="2741" spans="1:4" x14ac:dyDescent="0.2">
      <c r="A2741" s="67">
        <v>41089</v>
      </c>
      <c r="B2741" s="68">
        <v>0.25</v>
      </c>
      <c r="C2741" s="68">
        <v>0.25</v>
      </c>
      <c r="D2741" s="59">
        <v>0</v>
      </c>
    </row>
    <row r="2742" spans="1:4" x14ac:dyDescent="0.2">
      <c r="A2742" s="67">
        <v>41090</v>
      </c>
      <c r="B2742" s="68" t="e">
        <f>NA()</f>
        <v>#N/A</v>
      </c>
      <c r="C2742" s="68" t="e">
        <f>NA()</f>
        <v>#N/A</v>
      </c>
      <c r="D2742" s="59">
        <v>0</v>
      </c>
    </row>
    <row r="2743" spans="1:4" x14ac:dyDescent="0.2">
      <c r="A2743" s="67">
        <v>41091</v>
      </c>
      <c r="B2743" s="68" t="e">
        <f>NA()</f>
        <v>#N/A</v>
      </c>
      <c r="C2743" s="68" t="e">
        <f>NA()</f>
        <v>#N/A</v>
      </c>
      <c r="D2743" s="59">
        <v>0</v>
      </c>
    </row>
    <row r="2744" spans="1:4" x14ac:dyDescent="0.2">
      <c r="A2744" s="67">
        <v>41092</v>
      </c>
      <c r="B2744" s="68">
        <v>0.25</v>
      </c>
      <c r="C2744" s="68">
        <v>0.25</v>
      </c>
      <c r="D2744" s="59">
        <v>0</v>
      </c>
    </row>
    <row r="2745" spans="1:4" x14ac:dyDescent="0.2">
      <c r="A2745" s="67">
        <v>41093</v>
      </c>
      <c r="B2745" s="68">
        <v>0.25</v>
      </c>
      <c r="C2745" s="68">
        <v>0.25</v>
      </c>
      <c r="D2745" s="59">
        <v>0</v>
      </c>
    </row>
    <row r="2746" spans="1:4" x14ac:dyDescent="0.2">
      <c r="A2746" s="67">
        <v>41094</v>
      </c>
      <c r="B2746" s="68">
        <v>0.25</v>
      </c>
      <c r="C2746" s="68">
        <v>0.25</v>
      </c>
      <c r="D2746" s="59">
        <v>0</v>
      </c>
    </row>
    <row r="2747" spans="1:4" x14ac:dyDescent="0.2">
      <c r="A2747" s="67">
        <v>41095</v>
      </c>
      <c r="B2747" s="68">
        <v>0.25</v>
      </c>
      <c r="C2747" s="68">
        <v>0.25</v>
      </c>
      <c r="D2747" s="59">
        <v>0</v>
      </c>
    </row>
    <row r="2748" spans="1:4" x14ac:dyDescent="0.2">
      <c r="A2748" s="67">
        <v>41096</v>
      </c>
      <c r="B2748" s="68">
        <v>0.25</v>
      </c>
      <c r="C2748" s="68">
        <v>0.25</v>
      </c>
      <c r="D2748" s="59">
        <v>0</v>
      </c>
    </row>
    <row r="2749" spans="1:4" x14ac:dyDescent="0.2">
      <c r="A2749" s="67">
        <v>41097</v>
      </c>
      <c r="B2749" s="68" t="e">
        <f>NA()</f>
        <v>#N/A</v>
      </c>
      <c r="C2749" s="68" t="e">
        <f>NA()</f>
        <v>#N/A</v>
      </c>
      <c r="D2749" s="59">
        <v>0</v>
      </c>
    </row>
    <row r="2750" spans="1:4" x14ac:dyDescent="0.2">
      <c r="A2750" s="67">
        <v>41098</v>
      </c>
      <c r="B2750" s="68" t="e">
        <f>NA()</f>
        <v>#N/A</v>
      </c>
      <c r="C2750" s="68" t="e">
        <f>NA()</f>
        <v>#N/A</v>
      </c>
      <c r="D2750" s="59">
        <v>0</v>
      </c>
    </row>
    <row r="2751" spans="1:4" x14ac:dyDescent="0.2">
      <c r="A2751" s="67">
        <v>41099</v>
      </c>
      <c r="B2751" s="68">
        <v>0.25</v>
      </c>
      <c r="C2751" s="68">
        <v>0.25</v>
      </c>
      <c r="D2751" s="59">
        <v>0</v>
      </c>
    </row>
    <row r="2752" spans="1:4" x14ac:dyDescent="0.2">
      <c r="A2752" s="67">
        <v>41100</v>
      </c>
      <c r="B2752" s="68">
        <v>0.25</v>
      </c>
      <c r="C2752" s="68">
        <v>0.25</v>
      </c>
      <c r="D2752" s="59">
        <v>0</v>
      </c>
    </row>
    <row r="2753" spans="1:4" x14ac:dyDescent="0.2">
      <c r="A2753" s="67">
        <v>41101</v>
      </c>
      <c r="B2753" s="68">
        <v>0</v>
      </c>
      <c r="C2753" s="68">
        <v>0.25</v>
      </c>
      <c r="D2753" s="59">
        <v>0</v>
      </c>
    </row>
    <row r="2754" spans="1:4" x14ac:dyDescent="0.2">
      <c r="A2754" s="67">
        <v>41102</v>
      </c>
      <c r="B2754" s="68">
        <v>0</v>
      </c>
      <c r="C2754" s="68">
        <v>0.25</v>
      </c>
      <c r="D2754" s="59">
        <v>0</v>
      </c>
    </row>
    <row r="2755" spans="1:4" x14ac:dyDescent="0.2">
      <c r="A2755" s="67">
        <v>41103</v>
      </c>
      <c r="B2755" s="68">
        <v>0</v>
      </c>
      <c r="C2755" s="68">
        <v>0.25</v>
      </c>
      <c r="D2755" s="59">
        <v>0</v>
      </c>
    </row>
    <row r="2756" spans="1:4" x14ac:dyDescent="0.2">
      <c r="A2756" s="67">
        <v>41104</v>
      </c>
      <c r="B2756" s="68" t="e">
        <f>NA()</f>
        <v>#N/A</v>
      </c>
      <c r="C2756" s="68" t="e">
        <f>NA()</f>
        <v>#N/A</v>
      </c>
      <c r="D2756" s="59">
        <v>0</v>
      </c>
    </row>
    <row r="2757" spans="1:4" x14ac:dyDescent="0.2">
      <c r="A2757" s="67">
        <v>41105</v>
      </c>
      <c r="B2757" s="68" t="e">
        <f>NA()</f>
        <v>#N/A</v>
      </c>
      <c r="C2757" s="68" t="e">
        <f>NA()</f>
        <v>#N/A</v>
      </c>
      <c r="D2757" s="59">
        <v>0</v>
      </c>
    </row>
    <row r="2758" spans="1:4" x14ac:dyDescent="0.2">
      <c r="A2758" s="67">
        <v>41106</v>
      </c>
      <c r="B2758" s="68">
        <v>0</v>
      </c>
      <c r="C2758" s="68">
        <v>0.25</v>
      </c>
      <c r="D2758" s="59">
        <v>0</v>
      </c>
    </row>
    <row r="2759" spans="1:4" x14ac:dyDescent="0.2">
      <c r="A2759" s="67">
        <v>41107</v>
      </c>
      <c r="B2759" s="68">
        <v>0</v>
      </c>
      <c r="C2759" s="68">
        <v>0.25</v>
      </c>
      <c r="D2759" s="59">
        <v>0</v>
      </c>
    </row>
    <row r="2760" spans="1:4" x14ac:dyDescent="0.2">
      <c r="A2760" s="67">
        <v>41108</v>
      </c>
      <c r="B2760" s="68">
        <v>0</v>
      </c>
      <c r="C2760" s="68">
        <v>0.25</v>
      </c>
      <c r="D2760" s="59">
        <v>0</v>
      </c>
    </row>
    <row r="2761" spans="1:4" x14ac:dyDescent="0.2">
      <c r="A2761" s="67">
        <v>41109</v>
      </c>
      <c r="B2761" s="68">
        <v>0</v>
      </c>
      <c r="C2761" s="68">
        <v>0.25</v>
      </c>
      <c r="D2761" s="59">
        <v>0</v>
      </c>
    </row>
    <row r="2762" spans="1:4" x14ac:dyDescent="0.2">
      <c r="A2762" s="67">
        <v>41110</v>
      </c>
      <c r="B2762" s="68">
        <v>0</v>
      </c>
      <c r="C2762" s="68">
        <v>0.25</v>
      </c>
      <c r="D2762" s="59">
        <v>0</v>
      </c>
    </row>
    <row r="2763" spans="1:4" x14ac:dyDescent="0.2">
      <c r="A2763" s="67">
        <v>41111</v>
      </c>
      <c r="B2763" s="68" t="e">
        <f>NA()</f>
        <v>#N/A</v>
      </c>
      <c r="C2763" s="68" t="e">
        <f>NA()</f>
        <v>#N/A</v>
      </c>
      <c r="D2763" s="59">
        <v>0</v>
      </c>
    </row>
    <row r="2764" spans="1:4" x14ac:dyDescent="0.2">
      <c r="A2764" s="67">
        <v>41112</v>
      </c>
      <c r="B2764" s="68" t="e">
        <f>NA()</f>
        <v>#N/A</v>
      </c>
      <c r="C2764" s="68" t="e">
        <f>NA()</f>
        <v>#N/A</v>
      </c>
      <c r="D2764" s="59">
        <v>0</v>
      </c>
    </row>
    <row r="2765" spans="1:4" x14ac:dyDescent="0.2">
      <c r="A2765" s="67">
        <v>41113</v>
      </c>
      <c r="B2765" s="68">
        <v>0</v>
      </c>
      <c r="C2765" s="68">
        <v>0.25</v>
      </c>
      <c r="D2765" s="59">
        <v>0</v>
      </c>
    </row>
    <row r="2766" spans="1:4" x14ac:dyDescent="0.2">
      <c r="A2766" s="67">
        <v>41114</v>
      </c>
      <c r="B2766" s="68">
        <v>0</v>
      </c>
      <c r="C2766" s="68">
        <v>0.25</v>
      </c>
      <c r="D2766" s="59">
        <v>0</v>
      </c>
    </row>
    <row r="2767" spans="1:4" x14ac:dyDescent="0.2">
      <c r="A2767" s="67">
        <v>41115</v>
      </c>
      <c r="B2767" s="68">
        <v>0</v>
      </c>
      <c r="C2767" s="68">
        <v>0.25</v>
      </c>
      <c r="D2767" s="59">
        <v>0</v>
      </c>
    </row>
    <row r="2768" spans="1:4" x14ac:dyDescent="0.2">
      <c r="A2768" s="67">
        <v>41116</v>
      </c>
      <c r="B2768" s="68">
        <v>0</v>
      </c>
      <c r="C2768" s="68">
        <v>0.25</v>
      </c>
      <c r="D2768" s="59">
        <v>0</v>
      </c>
    </row>
    <row r="2769" spans="1:4" x14ac:dyDescent="0.2">
      <c r="A2769" s="67">
        <v>41117</v>
      </c>
      <c r="B2769" s="68">
        <v>0</v>
      </c>
      <c r="C2769" s="68">
        <v>0.25</v>
      </c>
      <c r="D2769" s="59">
        <v>0</v>
      </c>
    </row>
    <row r="2770" spans="1:4" x14ac:dyDescent="0.2">
      <c r="A2770" s="67">
        <v>41118</v>
      </c>
      <c r="B2770" s="68" t="e">
        <f>NA()</f>
        <v>#N/A</v>
      </c>
      <c r="C2770" s="68" t="e">
        <f>NA()</f>
        <v>#N/A</v>
      </c>
      <c r="D2770" s="59">
        <v>0</v>
      </c>
    </row>
    <row r="2771" spans="1:4" x14ac:dyDescent="0.2">
      <c r="A2771" s="67">
        <v>41119</v>
      </c>
      <c r="B2771" s="68" t="e">
        <f>NA()</f>
        <v>#N/A</v>
      </c>
      <c r="C2771" s="68" t="e">
        <f>NA()</f>
        <v>#N/A</v>
      </c>
      <c r="D2771" s="59">
        <v>0</v>
      </c>
    </row>
    <row r="2772" spans="1:4" x14ac:dyDescent="0.2">
      <c r="A2772" s="67">
        <v>41120</v>
      </c>
      <c r="B2772" s="68">
        <v>0</v>
      </c>
      <c r="C2772" s="68">
        <v>0.25</v>
      </c>
      <c r="D2772" s="59">
        <v>0</v>
      </c>
    </row>
    <row r="2773" spans="1:4" x14ac:dyDescent="0.2">
      <c r="A2773" s="67">
        <v>41121</v>
      </c>
      <c r="B2773" s="68">
        <v>0</v>
      </c>
      <c r="C2773" s="68">
        <v>0.25</v>
      </c>
      <c r="D2773" s="59">
        <v>0</v>
      </c>
    </row>
    <row r="2774" spans="1:4" x14ac:dyDescent="0.2">
      <c r="A2774" s="67">
        <v>41122</v>
      </c>
      <c r="B2774" s="68">
        <v>0</v>
      </c>
      <c r="C2774" s="68">
        <v>0.25</v>
      </c>
      <c r="D2774" s="59">
        <v>0</v>
      </c>
    </row>
    <row r="2775" spans="1:4" x14ac:dyDescent="0.2">
      <c r="A2775" s="67">
        <v>41123</v>
      </c>
      <c r="B2775" s="68">
        <v>0</v>
      </c>
      <c r="C2775" s="68">
        <v>0.25</v>
      </c>
      <c r="D2775" s="59">
        <v>0</v>
      </c>
    </row>
    <row r="2776" spans="1:4" x14ac:dyDescent="0.2">
      <c r="A2776" s="67">
        <v>41124</v>
      </c>
      <c r="B2776" s="68">
        <v>0</v>
      </c>
      <c r="C2776" s="68">
        <v>0.25</v>
      </c>
      <c r="D2776" s="59">
        <v>0</v>
      </c>
    </row>
    <row r="2777" spans="1:4" x14ac:dyDescent="0.2">
      <c r="A2777" s="67">
        <v>41125</v>
      </c>
      <c r="B2777" s="68" t="e">
        <f>NA()</f>
        <v>#N/A</v>
      </c>
      <c r="C2777" s="68" t="e">
        <f>NA()</f>
        <v>#N/A</v>
      </c>
      <c r="D2777" s="59">
        <v>0</v>
      </c>
    </row>
    <row r="2778" spans="1:4" x14ac:dyDescent="0.2">
      <c r="A2778" s="67">
        <v>41126</v>
      </c>
      <c r="B2778" s="68" t="e">
        <f>NA()</f>
        <v>#N/A</v>
      </c>
      <c r="C2778" s="68" t="e">
        <f>NA()</f>
        <v>#N/A</v>
      </c>
      <c r="D2778" s="59">
        <v>0</v>
      </c>
    </row>
    <row r="2779" spans="1:4" x14ac:dyDescent="0.2">
      <c r="A2779" s="67">
        <v>41127</v>
      </c>
      <c r="B2779" s="68">
        <v>0</v>
      </c>
      <c r="C2779" s="68">
        <v>0.25</v>
      </c>
      <c r="D2779" s="59">
        <v>0</v>
      </c>
    </row>
    <row r="2780" spans="1:4" x14ac:dyDescent="0.2">
      <c r="A2780" s="67">
        <v>41128</v>
      </c>
      <c r="B2780" s="68">
        <v>0</v>
      </c>
      <c r="C2780" s="68">
        <v>0.25</v>
      </c>
      <c r="D2780" s="59">
        <v>0</v>
      </c>
    </row>
    <row r="2781" spans="1:4" x14ac:dyDescent="0.2">
      <c r="A2781" s="67">
        <v>41129</v>
      </c>
      <c r="B2781" s="68">
        <v>0</v>
      </c>
      <c r="C2781" s="68">
        <v>0.25</v>
      </c>
      <c r="D2781" s="59">
        <v>0</v>
      </c>
    </row>
    <row r="2782" spans="1:4" x14ac:dyDescent="0.2">
      <c r="A2782" s="67">
        <v>41130</v>
      </c>
      <c r="B2782" s="68">
        <v>0</v>
      </c>
      <c r="C2782" s="68">
        <v>0.25</v>
      </c>
      <c r="D2782" s="59">
        <v>0</v>
      </c>
    </row>
    <row r="2783" spans="1:4" x14ac:dyDescent="0.2">
      <c r="A2783" s="67">
        <v>41131</v>
      </c>
      <c r="B2783" s="68">
        <v>0</v>
      </c>
      <c r="C2783" s="68">
        <v>0.25</v>
      </c>
      <c r="D2783" s="59">
        <v>0</v>
      </c>
    </row>
    <row r="2784" spans="1:4" x14ac:dyDescent="0.2">
      <c r="A2784" s="67">
        <v>41132</v>
      </c>
      <c r="B2784" s="68" t="e">
        <f>NA()</f>
        <v>#N/A</v>
      </c>
      <c r="C2784" s="68" t="e">
        <f>NA()</f>
        <v>#N/A</v>
      </c>
      <c r="D2784" s="59">
        <v>0</v>
      </c>
    </row>
    <row r="2785" spans="1:4" x14ac:dyDescent="0.2">
      <c r="A2785" s="67">
        <v>41133</v>
      </c>
      <c r="B2785" s="68" t="e">
        <f>NA()</f>
        <v>#N/A</v>
      </c>
      <c r="C2785" s="68" t="e">
        <f>NA()</f>
        <v>#N/A</v>
      </c>
      <c r="D2785" s="59">
        <v>0</v>
      </c>
    </row>
    <row r="2786" spans="1:4" x14ac:dyDescent="0.2">
      <c r="A2786" s="67">
        <v>41134</v>
      </c>
      <c r="B2786" s="68">
        <v>0</v>
      </c>
      <c r="C2786" s="68">
        <v>0.25</v>
      </c>
      <c r="D2786" s="59">
        <v>0</v>
      </c>
    </row>
    <row r="2787" spans="1:4" x14ac:dyDescent="0.2">
      <c r="A2787" s="67">
        <v>41135</v>
      </c>
      <c r="B2787" s="68">
        <v>0</v>
      </c>
      <c r="C2787" s="68">
        <v>0.25</v>
      </c>
      <c r="D2787" s="59">
        <v>0</v>
      </c>
    </row>
    <row r="2788" spans="1:4" x14ac:dyDescent="0.2">
      <c r="A2788" s="67">
        <v>41136</v>
      </c>
      <c r="B2788" s="68">
        <v>0</v>
      </c>
      <c r="C2788" s="68">
        <v>0.25</v>
      </c>
      <c r="D2788" s="59">
        <v>0</v>
      </c>
    </row>
    <row r="2789" spans="1:4" x14ac:dyDescent="0.2">
      <c r="A2789" s="67">
        <v>41137</v>
      </c>
      <c r="B2789" s="68">
        <v>0</v>
      </c>
      <c r="C2789" s="68">
        <v>0.25</v>
      </c>
      <c r="D2789" s="59">
        <v>0</v>
      </c>
    </row>
    <row r="2790" spans="1:4" x14ac:dyDescent="0.2">
      <c r="A2790" s="67">
        <v>41138</v>
      </c>
      <c r="B2790" s="68">
        <v>0</v>
      </c>
      <c r="C2790" s="68">
        <v>0.25</v>
      </c>
      <c r="D2790" s="59">
        <v>0</v>
      </c>
    </row>
    <row r="2791" spans="1:4" x14ac:dyDescent="0.2">
      <c r="A2791" s="67">
        <v>41139</v>
      </c>
      <c r="B2791" s="68" t="e">
        <f>NA()</f>
        <v>#N/A</v>
      </c>
      <c r="C2791" s="68" t="e">
        <f>NA()</f>
        <v>#N/A</v>
      </c>
      <c r="D2791" s="59">
        <v>0</v>
      </c>
    </row>
    <row r="2792" spans="1:4" x14ac:dyDescent="0.2">
      <c r="A2792" s="67">
        <v>41140</v>
      </c>
      <c r="B2792" s="68" t="e">
        <f>NA()</f>
        <v>#N/A</v>
      </c>
      <c r="C2792" s="68" t="e">
        <f>NA()</f>
        <v>#N/A</v>
      </c>
      <c r="D2792" s="59">
        <v>0</v>
      </c>
    </row>
    <row r="2793" spans="1:4" x14ac:dyDescent="0.2">
      <c r="A2793" s="67">
        <v>41141</v>
      </c>
      <c r="B2793" s="68">
        <v>0</v>
      </c>
      <c r="C2793" s="68">
        <v>0.25</v>
      </c>
      <c r="D2793" s="59">
        <v>0</v>
      </c>
    </row>
    <row r="2794" spans="1:4" x14ac:dyDescent="0.2">
      <c r="A2794" s="67">
        <v>41142</v>
      </c>
      <c r="B2794" s="68">
        <v>0</v>
      </c>
      <c r="C2794" s="68">
        <v>0.25</v>
      </c>
      <c r="D2794" s="59">
        <v>0</v>
      </c>
    </row>
    <row r="2795" spans="1:4" x14ac:dyDescent="0.2">
      <c r="A2795" s="67">
        <v>41143</v>
      </c>
      <c r="B2795" s="68">
        <v>0</v>
      </c>
      <c r="C2795" s="68">
        <v>0.25</v>
      </c>
      <c r="D2795" s="59">
        <v>0</v>
      </c>
    </row>
    <row r="2796" spans="1:4" x14ac:dyDescent="0.2">
      <c r="A2796" s="67">
        <v>41144</v>
      </c>
      <c r="B2796" s="68">
        <v>0</v>
      </c>
      <c r="C2796" s="68">
        <v>0.25</v>
      </c>
      <c r="D2796" s="59">
        <v>0</v>
      </c>
    </row>
    <row r="2797" spans="1:4" x14ac:dyDescent="0.2">
      <c r="A2797" s="67">
        <v>41145</v>
      </c>
      <c r="B2797" s="68">
        <v>0</v>
      </c>
      <c r="C2797" s="68">
        <v>0.25</v>
      </c>
      <c r="D2797" s="59">
        <v>0</v>
      </c>
    </row>
    <row r="2798" spans="1:4" x14ac:dyDescent="0.2">
      <c r="A2798" s="67">
        <v>41146</v>
      </c>
      <c r="B2798" s="68" t="e">
        <f>NA()</f>
        <v>#N/A</v>
      </c>
      <c r="C2798" s="68" t="e">
        <f>NA()</f>
        <v>#N/A</v>
      </c>
      <c r="D2798" s="59">
        <v>0</v>
      </c>
    </row>
    <row r="2799" spans="1:4" x14ac:dyDescent="0.2">
      <c r="A2799" s="67">
        <v>41147</v>
      </c>
      <c r="B2799" s="68" t="e">
        <f>NA()</f>
        <v>#N/A</v>
      </c>
      <c r="C2799" s="68" t="e">
        <f>NA()</f>
        <v>#N/A</v>
      </c>
      <c r="D2799" s="59">
        <v>0</v>
      </c>
    </row>
    <row r="2800" spans="1:4" x14ac:dyDescent="0.2">
      <c r="A2800" s="67">
        <v>41148</v>
      </c>
      <c r="B2800" s="68">
        <v>0</v>
      </c>
      <c r="C2800" s="68">
        <v>0.25</v>
      </c>
      <c r="D2800" s="59">
        <v>0</v>
      </c>
    </row>
    <row r="2801" spans="1:4" x14ac:dyDescent="0.2">
      <c r="A2801" s="67">
        <v>41149</v>
      </c>
      <c r="B2801" s="68">
        <v>0</v>
      </c>
      <c r="C2801" s="68">
        <v>0.25</v>
      </c>
      <c r="D2801" s="59">
        <v>0</v>
      </c>
    </row>
    <row r="2802" spans="1:4" x14ac:dyDescent="0.2">
      <c r="A2802" s="67">
        <v>41150</v>
      </c>
      <c r="B2802" s="68">
        <v>0</v>
      </c>
      <c r="C2802" s="68">
        <v>0.25</v>
      </c>
      <c r="D2802" s="59">
        <v>0</v>
      </c>
    </row>
    <row r="2803" spans="1:4" x14ac:dyDescent="0.2">
      <c r="A2803" s="67">
        <v>41151</v>
      </c>
      <c r="B2803" s="68">
        <v>0</v>
      </c>
      <c r="C2803" s="68">
        <v>0.25</v>
      </c>
      <c r="D2803" s="59">
        <v>0</v>
      </c>
    </row>
    <row r="2804" spans="1:4" x14ac:dyDescent="0.2">
      <c r="A2804" s="67">
        <v>41152</v>
      </c>
      <c r="B2804" s="68">
        <v>0</v>
      </c>
      <c r="C2804" s="68">
        <v>0.25</v>
      </c>
      <c r="D2804" s="59">
        <v>0</v>
      </c>
    </row>
    <row r="2805" spans="1:4" x14ac:dyDescent="0.2">
      <c r="A2805" s="67">
        <v>41153</v>
      </c>
      <c r="B2805" s="68" t="e">
        <f>NA()</f>
        <v>#N/A</v>
      </c>
      <c r="C2805" s="68" t="e">
        <f>NA()</f>
        <v>#N/A</v>
      </c>
      <c r="D2805" s="59">
        <v>0</v>
      </c>
    </row>
    <row r="2806" spans="1:4" x14ac:dyDescent="0.2">
      <c r="A2806" s="67">
        <v>41154</v>
      </c>
      <c r="B2806" s="68" t="e">
        <f>NA()</f>
        <v>#N/A</v>
      </c>
      <c r="C2806" s="68" t="e">
        <f>NA()</f>
        <v>#N/A</v>
      </c>
      <c r="D2806" s="59">
        <v>0</v>
      </c>
    </row>
    <row r="2807" spans="1:4" x14ac:dyDescent="0.2">
      <c r="A2807" s="67">
        <v>41155</v>
      </c>
      <c r="B2807" s="68">
        <v>0</v>
      </c>
      <c r="C2807" s="68">
        <v>0.25</v>
      </c>
      <c r="D2807" s="59">
        <v>0</v>
      </c>
    </row>
    <row r="2808" spans="1:4" x14ac:dyDescent="0.2">
      <c r="A2808" s="67">
        <v>41156</v>
      </c>
      <c r="B2808" s="68">
        <v>0</v>
      </c>
      <c r="C2808" s="68">
        <v>0.25</v>
      </c>
      <c r="D2808" s="59">
        <v>0</v>
      </c>
    </row>
    <row r="2809" spans="1:4" x14ac:dyDescent="0.2">
      <c r="A2809" s="67">
        <v>41157</v>
      </c>
      <c r="B2809" s="68">
        <v>0</v>
      </c>
      <c r="C2809" s="68">
        <v>0.25</v>
      </c>
      <c r="D2809" s="59">
        <v>0</v>
      </c>
    </row>
    <row r="2810" spans="1:4" x14ac:dyDescent="0.2">
      <c r="A2810" s="67">
        <v>41158</v>
      </c>
      <c r="B2810" s="68">
        <v>0</v>
      </c>
      <c r="C2810" s="68">
        <v>0.25</v>
      </c>
      <c r="D2810" s="59">
        <v>0</v>
      </c>
    </row>
    <row r="2811" spans="1:4" x14ac:dyDescent="0.2">
      <c r="A2811" s="67">
        <v>41159</v>
      </c>
      <c r="B2811" s="68">
        <v>0</v>
      </c>
      <c r="C2811" s="68">
        <v>0.25</v>
      </c>
      <c r="D2811" s="59">
        <v>0</v>
      </c>
    </row>
    <row r="2812" spans="1:4" x14ac:dyDescent="0.2">
      <c r="A2812" s="67">
        <v>41160</v>
      </c>
      <c r="B2812" s="68" t="e">
        <f>NA()</f>
        <v>#N/A</v>
      </c>
      <c r="C2812" s="68" t="e">
        <f>NA()</f>
        <v>#N/A</v>
      </c>
      <c r="D2812" s="59">
        <v>0</v>
      </c>
    </row>
    <row r="2813" spans="1:4" x14ac:dyDescent="0.2">
      <c r="A2813" s="67">
        <v>41161</v>
      </c>
      <c r="B2813" s="68" t="e">
        <f>NA()</f>
        <v>#N/A</v>
      </c>
      <c r="C2813" s="68" t="e">
        <f>NA()</f>
        <v>#N/A</v>
      </c>
      <c r="D2813" s="59">
        <v>0</v>
      </c>
    </row>
    <row r="2814" spans="1:4" x14ac:dyDescent="0.2">
      <c r="A2814" s="67">
        <v>41162</v>
      </c>
      <c r="B2814" s="68">
        <v>0</v>
      </c>
      <c r="C2814" s="68">
        <v>0.25</v>
      </c>
      <c r="D2814" s="59">
        <v>0</v>
      </c>
    </row>
    <row r="2815" spans="1:4" x14ac:dyDescent="0.2">
      <c r="A2815" s="67">
        <v>41163</v>
      </c>
      <c r="B2815" s="68">
        <v>0</v>
      </c>
      <c r="C2815" s="68">
        <v>0.25</v>
      </c>
      <c r="D2815" s="59">
        <v>0</v>
      </c>
    </row>
    <row r="2816" spans="1:4" x14ac:dyDescent="0.2">
      <c r="A2816" s="67">
        <v>41164</v>
      </c>
      <c r="B2816" s="68">
        <v>0</v>
      </c>
      <c r="C2816" s="68">
        <v>0.25</v>
      </c>
      <c r="D2816" s="59">
        <v>0</v>
      </c>
    </row>
    <row r="2817" spans="1:4" x14ac:dyDescent="0.2">
      <c r="A2817" s="67">
        <v>41165</v>
      </c>
      <c r="B2817" s="68">
        <v>0</v>
      </c>
      <c r="C2817" s="68">
        <v>0.25</v>
      </c>
      <c r="D2817" s="59">
        <v>0</v>
      </c>
    </row>
    <row r="2818" spans="1:4" x14ac:dyDescent="0.2">
      <c r="A2818" s="67">
        <v>41166</v>
      </c>
      <c r="B2818" s="68">
        <v>0</v>
      </c>
      <c r="C2818" s="68">
        <v>0.25</v>
      </c>
      <c r="D2818" s="59">
        <v>0</v>
      </c>
    </row>
    <row r="2819" spans="1:4" x14ac:dyDescent="0.2">
      <c r="A2819" s="67">
        <v>41167</v>
      </c>
      <c r="B2819" s="68" t="e">
        <f>NA()</f>
        <v>#N/A</v>
      </c>
      <c r="C2819" s="68" t="e">
        <f>NA()</f>
        <v>#N/A</v>
      </c>
      <c r="D2819" s="59">
        <v>0</v>
      </c>
    </row>
    <row r="2820" spans="1:4" x14ac:dyDescent="0.2">
      <c r="A2820" s="67">
        <v>41168</v>
      </c>
      <c r="B2820" s="68" t="e">
        <f>NA()</f>
        <v>#N/A</v>
      </c>
      <c r="C2820" s="68" t="e">
        <f>NA()</f>
        <v>#N/A</v>
      </c>
      <c r="D2820" s="59">
        <v>0</v>
      </c>
    </row>
    <row r="2821" spans="1:4" x14ac:dyDescent="0.2">
      <c r="A2821" s="67">
        <v>41169</v>
      </c>
      <c r="B2821" s="68">
        <v>0</v>
      </c>
      <c r="C2821" s="68">
        <v>0.25</v>
      </c>
      <c r="D2821" s="59">
        <v>0</v>
      </c>
    </row>
    <row r="2822" spans="1:4" x14ac:dyDescent="0.2">
      <c r="A2822" s="67">
        <v>41170</v>
      </c>
      <c r="B2822" s="68">
        <v>0</v>
      </c>
      <c r="C2822" s="68">
        <v>0.25</v>
      </c>
      <c r="D2822" s="59">
        <v>0</v>
      </c>
    </row>
    <row r="2823" spans="1:4" x14ac:dyDescent="0.2">
      <c r="A2823" s="67">
        <v>41171</v>
      </c>
      <c r="B2823" s="68">
        <v>0</v>
      </c>
      <c r="C2823" s="68">
        <v>0.25</v>
      </c>
      <c r="D2823" s="59">
        <v>0</v>
      </c>
    </row>
    <row r="2824" spans="1:4" x14ac:dyDescent="0.2">
      <c r="A2824" s="67">
        <v>41172</v>
      </c>
      <c r="B2824" s="68">
        <v>0</v>
      </c>
      <c r="C2824" s="68">
        <v>0.25</v>
      </c>
      <c r="D2824" s="59">
        <v>0</v>
      </c>
    </row>
    <row r="2825" spans="1:4" x14ac:dyDescent="0.2">
      <c r="A2825" s="67">
        <v>41173</v>
      </c>
      <c r="B2825" s="68">
        <v>0</v>
      </c>
      <c r="C2825" s="68">
        <v>0.25</v>
      </c>
      <c r="D2825" s="59">
        <v>0</v>
      </c>
    </row>
    <row r="2826" spans="1:4" x14ac:dyDescent="0.2">
      <c r="A2826" s="67">
        <v>41174</v>
      </c>
      <c r="B2826" s="68" t="e">
        <f>NA()</f>
        <v>#N/A</v>
      </c>
      <c r="C2826" s="68" t="e">
        <f>NA()</f>
        <v>#N/A</v>
      </c>
      <c r="D2826" s="59">
        <v>0</v>
      </c>
    </row>
    <row r="2827" spans="1:4" x14ac:dyDescent="0.2">
      <c r="A2827" s="67">
        <v>41175</v>
      </c>
      <c r="B2827" s="68" t="e">
        <f>NA()</f>
        <v>#N/A</v>
      </c>
      <c r="C2827" s="68" t="e">
        <f>NA()</f>
        <v>#N/A</v>
      </c>
      <c r="D2827" s="59">
        <v>0</v>
      </c>
    </row>
    <row r="2828" spans="1:4" x14ac:dyDescent="0.2">
      <c r="A2828" s="67">
        <v>41176</v>
      </c>
      <c r="B2828" s="68">
        <v>0</v>
      </c>
      <c r="C2828" s="68">
        <v>0.25</v>
      </c>
      <c r="D2828" s="59">
        <v>0</v>
      </c>
    </row>
    <row r="2829" spans="1:4" x14ac:dyDescent="0.2">
      <c r="A2829" s="67">
        <v>41177</v>
      </c>
      <c r="B2829" s="68">
        <v>0</v>
      </c>
      <c r="C2829" s="68">
        <v>0.25</v>
      </c>
      <c r="D2829" s="59">
        <v>0</v>
      </c>
    </row>
    <row r="2830" spans="1:4" x14ac:dyDescent="0.2">
      <c r="A2830" s="67">
        <v>41178</v>
      </c>
      <c r="B2830" s="68">
        <v>0</v>
      </c>
      <c r="C2830" s="68">
        <v>0.25</v>
      </c>
      <c r="D2830" s="59">
        <v>0</v>
      </c>
    </row>
    <row r="2831" spans="1:4" x14ac:dyDescent="0.2">
      <c r="A2831" s="67">
        <v>41179</v>
      </c>
      <c r="B2831" s="68">
        <v>0</v>
      </c>
      <c r="C2831" s="68">
        <v>0.25</v>
      </c>
      <c r="D2831" s="59">
        <v>0</v>
      </c>
    </row>
    <row r="2832" spans="1:4" x14ac:dyDescent="0.2">
      <c r="A2832" s="67">
        <v>41180</v>
      </c>
      <c r="B2832" s="68">
        <v>0</v>
      </c>
      <c r="C2832" s="68">
        <v>0.25</v>
      </c>
      <c r="D2832" s="59">
        <v>0</v>
      </c>
    </row>
    <row r="2833" spans="1:4" x14ac:dyDescent="0.2">
      <c r="A2833" s="67">
        <v>41181</v>
      </c>
      <c r="B2833" s="68" t="e">
        <f>NA()</f>
        <v>#N/A</v>
      </c>
      <c r="C2833" s="68" t="e">
        <f>NA()</f>
        <v>#N/A</v>
      </c>
      <c r="D2833" s="59">
        <v>0</v>
      </c>
    </row>
    <row r="2834" spans="1:4" x14ac:dyDescent="0.2">
      <c r="A2834" s="67">
        <v>41182</v>
      </c>
      <c r="B2834" s="68" t="e">
        <f>NA()</f>
        <v>#N/A</v>
      </c>
      <c r="C2834" s="68" t="e">
        <f>NA()</f>
        <v>#N/A</v>
      </c>
      <c r="D2834" s="59">
        <v>0</v>
      </c>
    </row>
    <row r="2835" spans="1:4" x14ac:dyDescent="0.2">
      <c r="A2835" s="67">
        <v>41183</v>
      </c>
      <c r="B2835" s="68">
        <v>0</v>
      </c>
      <c r="C2835" s="68">
        <v>0.25</v>
      </c>
      <c r="D2835" s="59">
        <v>0</v>
      </c>
    </row>
    <row r="2836" spans="1:4" x14ac:dyDescent="0.2">
      <c r="A2836" s="67">
        <v>41184</v>
      </c>
      <c r="B2836" s="68">
        <v>0</v>
      </c>
      <c r="C2836" s="68">
        <v>0.25</v>
      </c>
      <c r="D2836" s="59">
        <v>0</v>
      </c>
    </row>
    <row r="2837" spans="1:4" x14ac:dyDescent="0.2">
      <c r="A2837" s="67">
        <v>41185</v>
      </c>
      <c r="B2837" s="68">
        <v>0</v>
      </c>
      <c r="C2837" s="68">
        <v>0.25</v>
      </c>
      <c r="D2837" s="59">
        <v>0</v>
      </c>
    </row>
    <row r="2838" spans="1:4" x14ac:dyDescent="0.2">
      <c r="A2838" s="67">
        <v>41186</v>
      </c>
      <c r="B2838" s="68">
        <v>0</v>
      </c>
      <c r="C2838" s="68">
        <v>0.25</v>
      </c>
      <c r="D2838" s="59">
        <v>0</v>
      </c>
    </row>
    <row r="2839" spans="1:4" x14ac:dyDescent="0.2">
      <c r="A2839" s="67">
        <v>41187</v>
      </c>
      <c r="B2839" s="68">
        <v>0</v>
      </c>
      <c r="C2839" s="68">
        <v>0.25</v>
      </c>
      <c r="D2839" s="59">
        <v>0</v>
      </c>
    </row>
    <row r="2840" spans="1:4" x14ac:dyDescent="0.2">
      <c r="A2840" s="67">
        <v>41188</v>
      </c>
      <c r="B2840" s="68" t="e">
        <f>NA()</f>
        <v>#N/A</v>
      </c>
      <c r="C2840" s="68" t="e">
        <f>NA()</f>
        <v>#N/A</v>
      </c>
      <c r="D2840" s="59">
        <v>0</v>
      </c>
    </row>
    <row r="2841" spans="1:4" x14ac:dyDescent="0.2">
      <c r="A2841" s="67">
        <v>41189</v>
      </c>
      <c r="B2841" s="68" t="e">
        <f>NA()</f>
        <v>#N/A</v>
      </c>
      <c r="C2841" s="68" t="e">
        <f>NA()</f>
        <v>#N/A</v>
      </c>
      <c r="D2841" s="59">
        <v>0</v>
      </c>
    </row>
    <row r="2842" spans="1:4" x14ac:dyDescent="0.2">
      <c r="A2842" s="67">
        <v>41190</v>
      </c>
      <c r="B2842" s="68">
        <v>0</v>
      </c>
      <c r="C2842" s="68">
        <v>0.25</v>
      </c>
      <c r="D2842" s="59">
        <v>0</v>
      </c>
    </row>
    <row r="2843" spans="1:4" x14ac:dyDescent="0.2">
      <c r="A2843" s="67">
        <v>41191</v>
      </c>
      <c r="B2843" s="68">
        <v>0</v>
      </c>
      <c r="C2843" s="68">
        <v>0.25</v>
      </c>
      <c r="D2843" s="59">
        <v>0</v>
      </c>
    </row>
    <row r="2844" spans="1:4" x14ac:dyDescent="0.2">
      <c r="A2844" s="67">
        <v>41192</v>
      </c>
      <c r="B2844" s="68">
        <v>0</v>
      </c>
      <c r="C2844" s="68">
        <v>0.25</v>
      </c>
      <c r="D2844" s="59">
        <v>0</v>
      </c>
    </row>
    <row r="2845" spans="1:4" x14ac:dyDescent="0.2">
      <c r="A2845" s="67">
        <v>41193</v>
      </c>
      <c r="B2845" s="68">
        <v>0</v>
      </c>
      <c r="C2845" s="68">
        <v>0.25</v>
      </c>
      <c r="D2845" s="59">
        <v>0</v>
      </c>
    </row>
    <row r="2846" spans="1:4" x14ac:dyDescent="0.2">
      <c r="A2846" s="67">
        <v>41194</v>
      </c>
      <c r="B2846" s="68">
        <v>0</v>
      </c>
      <c r="C2846" s="68">
        <v>0.25</v>
      </c>
      <c r="D2846" s="59">
        <v>0</v>
      </c>
    </row>
    <row r="2847" spans="1:4" x14ac:dyDescent="0.2">
      <c r="A2847" s="67">
        <v>41195</v>
      </c>
      <c r="B2847" s="68" t="e">
        <f>NA()</f>
        <v>#N/A</v>
      </c>
      <c r="C2847" s="68" t="e">
        <f>NA()</f>
        <v>#N/A</v>
      </c>
      <c r="D2847" s="59">
        <v>0</v>
      </c>
    </row>
    <row r="2848" spans="1:4" x14ac:dyDescent="0.2">
      <c r="A2848" s="67">
        <v>41196</v>
      </c>
      <c r="B2848" s="68" t="e">
        <f>NA()</f>
        <v>#N/A</v>
      </c>
      <c r="C2848" s="68" t="e">
        <f>NA()</f>
        <v>#N/A</v>
      </c>
      <c r="D2848" s="59">
        <v>0</v>
      </c>
    </row>
    <row r="2849" spans="1:4" x14ac:dyDescent="0.2">
      <c r="A2849" s="67">
        <v>41197</v>
      </c>
      <c r="B2849" s="68">
        <v>0</v>
      </c>
      <c r="C2849" s="68">
        <v>0.25</v>
      </c>
      <c r="D2849" s="59">
        <v>0</v>
      </c>
    </row>
    <row r="2850" spans="1:4" x14ac:dyDescent="0.2">
      <c r="A2850" s="67">
        <v>41198</v>
      </c>
      <c r="B2850" s="68">
        <v>0</v>
      </c>
      <c r="C2850" s="68">
        <v>0.25</v>
      </c>
      <c r="D2850" s="59">
        <v>0</v>
      </c>
    </row>
    <row r="2851" spans="1:4" x14ac:dyDescent="0.2">
      <c r="A2851" s="67">
        <v>41199</v>
      </c>
      <c r="B2851" s="68">
        <v>0</v>
      </c>
      <c r="C2851" s="68">
        <v>0.25</v>
      </c>
      <c r="D2851" s="59">
        <v>0</v>
      </c>
    </row>
    <row r="2852" spans="1:4" x14ac:dyDescent="0.2">
      <c r="A2852" s="67">
        <v>41200</v>
      </c>
      <c r="B2852" s="68">
        <v>0</v>
      </c>
      <c r="C2852" s="68">
        <v>0.25</v>
      </c>
      <c r="D2852" s="59">
        <v>0</v>
      </c>
    </row>
    <row r="2853" spans="1:4" x14ac:dyDescent="0.2">
      <c r="A2853" s="67">
        <v>41201</v>
      </c>
      <c r="B2853" s="68">
        <v>0</v>
      </c>
      <c r="C2853" s="68">
        <v>0.25</v>
      </c>
      <c r="D2853" s="59">
        <v>0</v>
      </c>
    </row>
    <row r="2854" spans="1:4" x14ac:dyDescent="0.2">
      <c r="A2854" s="67">
        <v>41202</v>
      </c>
      <c r="B2854" s="68" t="e">
        <f>NA()</f>
        <v>#N/A</v>
      </c>
      <c r="C2854" s="68" t="e">
        <f>NA()</f>
        <v>#N/A</v>
      </c>
      <c r="D2854" s="59">
        <v>0</v>
      </c>
    </row>
    <row r="2855" spans="1:4" x14ac:dyDescent="0.2">
      <c r="A2855" s="67">
        <v>41203</v>
      </c>
      <c r="B2855" s="68" t="e">
        <f>NA()</f>
        <v>#N/A</v>
      </c>
      <c r="C2855" s="68" t="e">
        <f>NA()</f>
        <v>#N/A</v>
      </c>
      <c r="D2855" s="59">
        <v>0</v>
      </c>
    </row>
    <row r="2856" spans="1:4" x14ac:dyDescent="0.2">
      <c r="A2856" s="67">
        <v>41204</v>
      </c>
      <c r="B2856" s="68">
        <v>0</v>
      </c>
      <c r="C2856" s="68">
        <v>0.25</v>
      </c>
      <c r="D2856" s="59">
        <v>0</v>
      </c>
    </row>
    <row r="2857" spans="1:4" x14ac:dyDescent="0.2">
      <c r="A2857" s="67">
        <v>41205</v>
      </c>
      <c r="B2857" s="68">
        <v>0</v>
      </c>
      <c r="C2857" s="68">
        <v>0.25</v>
      </c>
      <c r="D2857" s="59">
        <v>0</v>
      </c>
    </row>
    <row r="2858" spans="1:4" x14ac:dyDescent="0.2">
      <c r="A2858" s="67">
        <v>41206</v>
      </c>
      <c r="B2858" s="68">
        <v>0</v>
      </c>
      <c r="C2858" s="68">
        <v>0.25</v>
      </c>
      <c r="D2858" s="59">
        <v>0</v>
      </c>
    </row>
    <row r="2859" spans="1:4" x14ac:dyDescent="0.2">
      <c r="A2859" s="67">
        <v>41207</v>
      </c>
      <c r="B2859" s="68">
        <v>0</v>
      </c>
      <c r="C2859" s="68">
        <v>0.25</v>
      </c>
      <c r="D2859" s="59">
        <v>0</v>
      </c>
    </row>
    <row r="2860" spans="1:4" x14ac:dyDescent="0.2">
      <c r="A2860" s="67">
        <v>41208</v>
      </c>
      <c r="B2860" s="68">
        <v>0</v>
      </c>
      <c r="C2860" s="68">
        <v>0.25</v>
      </c>
      <c r="D2860" s="59">
        <v>0</v>
      </c>
    </row>
    <row r="2861" spans="1:4" x14ac:dyDescent="0.2">
      <c r="A2861" s="67">
        <v>41209</v>
      </c>
      <c r="B2861" s="68" t="e">
        <f>NA()</f>
        <v>#N/A</v>
      </c>
      <c r="C2861" s="68" t="e">
        <f>NA()</f>
        <v>#N/A</v>
      </c>
      <c r="D2861" s="59">
        <v>0</v>
      </c>
    </row>
    <row r="2862" spans="1:4" x14ac:dyDescent="0.2">
      <c r="A2862" s="67">
        <v>41210</v>
      </c>
      <c r="B2862" s="68" t="e">
        <f>NA()</f>
        <v>#N/A</v>
      </c>
      <c r="C2862" s="68" t="e">
        <f>NA()</f>
        <v>#N/A</v>
      </c>
      <c r="D2862" s="59">
        <v>0</v>
      </c>
    </row>
    <row r="2863" spans="1:4" x14ac:dyDescent="0.2">
      <c r="A2863" s="67">
        <v>41211</v>
      </c>
      <c r="B2863" s="68">
        <v>0</v>
      </c>
      <c r="C2863" s="68">
        <v>0.25</v>
      </c>
      <c r="D2863" s="59">
        <v>0</v>
      </c>
    </row>
    <row r="2864" spans="1:4" x14ac:dyDescent="0.2">
      <c r="A2864" s="67">
        <v>41212</v>
      </c>
      <c r="B2864" s="68">
        <v>0</v>
      </c>
      <c r="C2864" s="68">
        <v>0.25</v>
      </c>
      <c r="D2864" s="59">
        <v>0</v>
      </c>
    </row>
    <row r="2865" spans="1:4" x14ac:dyDescent="0.2">
      <c r="A2865" s="67">
        <v>41213</v>
      </c>
      <c r="B2865" s="68">
        <v>0</v>
      </c>
      <c r="C2865" s="68">
        <v>0.25</v>
      </c>
      <c r="D2865" s="59">
        <v>0</v>
      </c>
    </row>
    <row r="2866" spans="1:4" x14ac:dyDescent="0.2">
      <c r="A2866" s="67">
        <v>41214</v>
      </c>
      <c r="B2866" s="68">
        <v>0</v>
      </c>
      <c r="C2866" s="68">
        <v>0.25</v>
      </c>
      <c r="D2866" s="59">
        <v>0</v>
      </c>
    </row>
    <row r="2867" spans="1:4" x14ac:dyDescent="0.2">
      <c r="A2867" s="67">
        <v>41215</v>
      </c>
      <c r="B2867" s="68">
        <v>0</v>
      </c>
      <c r="C2867" s="68">
        <v>0.25</v>
      </c>
      <c r="D2867" s="59">
        <v>0</v>
      </c>
    </row>
    <row r="2868" spans="1:4" x14ac:dyDescent="0.2">
      <c r="A2868" s="67">
        <v>41216</v>
      </c>
      <c r="B2868" s="68" t="e">
        <f>NA()</f>
        <v>#N/A</v>
      </c>
      <c r="C2868" s="68" t="e">
        <f>NA()</f>
        <v>#N/A</v>
      </c>
      <c r="D2868" s="59">
        <v>0</v>
      </c>
    </row>
    <row r="2869" spans="1:4" x14ac:dyDescent="0.2">
      <c r="A2869" s="67">
        <v>41217</v>
      </c>
      <c r="B2869" s="68" t="e">
        <f>NA()</f>
        <v>#N/A</v>
      </c>
      <c r="C2869" s="68" t="e">
        <f>NA()</f>
        <v>#N/A</v>
      </c>
      <c r="D2869" s="59">
        <v>0</v>
      </c>
    </row>
    <row r="2870" spans="1:4" x14ac:dyDescent="0.2">
      <c r="A2870" s="67">
        <v>41218</v>
      </c>
      <c r="B2870" s="68">
        <v>0</v>
      </c>
      <c r="C2870" s="68">
        <v>0.25</v>
      </c>
      <c r="D2870" s="59">
        <v>0</v>
      </c>
    </row>
    <row r="2871" spans="1:4" x14ac:dyDescent="0.2">
      <c r="A2871" s="67">
        <v>41219</v>
      </c>
      <c r="B2871" s="68">
        <v>0</v>
      </c>
      <c r="C2871" s="68">
        <v>0.25</v>
      </c>
      <c r="D2871" s="59">
        <v>0</v>
      </c>
    </row>
    <row r="2872" spans="1:4" x14ac:dyDescent="0.2">
      <c r="A2872" s="67">
        <v>41220</v>
      </c>
      <c r="B2872" s="68">
        <v>0</v>
      </c>
      <c r="C2872" s="68">
        <v>0.25</v>
      </c>
      <c r="D2872" s="59">
        <v>0</v>
      </c>
    </row>
    <row r="2873" spans="1:4" x14ac:dyDescent="0.2">
      <c r="A2873" s="67">
        <v>41221</v>
      </c>
      <c r="B2873" s="68">
        <v>0</v>
      </c>
      <c r="C2873" s="68">
        <v>0.25</v>
      </c>
      <c r="D2873" s="59">
        <v>0</v>
      </c>
    </row>
    <row r="2874" spans="1:4" x14ac:dyDescent="0.2">
      <c r="A2874" s="67">
        <v>41222</v>
      </c>
      <c r="B2874" s="68">
        <v>0</v>
      </c>
      <c r="C2874" s="68">
        <v>0.25</v>
      </c>
      <c r="D2874" s="59">
        <v>0</v>
      </c>
    </row>
    <row r="2875" spans="1:4" x14ac:dyDescent="0.2">
      <c r="A2875" s="67">
        <v>41223</v>
      </c>
      <c r="B2875" s="68" t="e">
        <f>NA()</f>
        <v>#N/A</v>
      </c>
      <c r="C2875" s="68" t="e">
        <f>NA()</f>
        <v>#N/A</v>
      </c>
      <c r="D2875" s="59">
        <v>0</v>
      </c>
    </row>
    <row r="2876" spans="1:4" x14ac:dyDescent="0.2">
      <c r="A2876" s="67">
        <v>41224</v>
      </c>
      <c r="B2876" s="68" t="e">
        <f>NA()</f>
        <v>#N/A</v>
      </c>
      <c r="C2876" s="68" t="e">
        <f>NA()</f>
        <v>#N/A</v>
      </c>
      <c r="D2876" s="59">
        <v>0</v>
      </c>
    </row>
    <row r="2877" spans="1:4" x14ac:dyDescent="0.2">
      <c r="A2877" s="67">
        <v>41225</v>
      </c>
      <c r="B2877" s="68">
        <v>0</v>
      </c>
      <c r="C2877" s="68">
        <v>0.25</v>
      </c>
      <c r="D2877" s="59">
        <v>0</v>
      </c>
    </row>
    <row r="2878" spans="1:4" x14ac:dyDescent="0.2">
      <c r="A2878" s="67">
        <v>41226</v>
      </c>
      <c r="B2878" s="68">
        <v>0</v>
      </c>
      <c r="C2878" s="68">
        <v>0.25</v>
      </c>
      <c r="D2878" s="59">
        <v>0</v>
      </c>
    </row>
    <row r="2879" spans="1:4" x14ac:dyDescent="0.2">
      <c r="A2879" s="67">
        <v>41227</v>
      </c>
      <c r="B2879" s="68">
        <v>0</v>
      </c>
      <c r="C2879" s="68">
        <v>0.25</v>
      </c>
      <c r="D2879" s="59">
        <v>0</v>
      </c>
    </row>
    <row r="2880" spans="1:4" x14ac:dyDescent="0.2">
      <c r="A2880" s="67">
        <v>41228</v>
      </c>
      <c r="B2880" s="68">
        <v>0</v>
      </c>
      <c r="C2880" s="68">
        <v>0.25</v>
      </c>
      <c r="D2880" s="59">
        <v>0</v>
      </c>
    </row>
    <row r="2881" spans="1:4" x14ac:dyDescent="0.2">
      <c r="A2881" s="67">
        <v>41229</v>
      </c>
      <c r="B2881" s="68">
        <v>0</v>
      </c>
      <c r="C2881" s="68">
        <v>0.25</v>
      </c>
      <c r="D2881" s="59">
        <v>0</v>
      </c>
    </row>
    <row r="2882" spans="1:4" x14ac:dyDescent="0.2">
      <c r="A2882" s="67">
        <v>41230</v>
      </c>
      <c r="B2882" s="68" t="e">
        <f>NA()</f>
        <v>#N/A</v>
      </c>
      <c r="C2882" s="68" t="e">
        <f>NA()</f>
        <v>#N/A</v>
      </c>
      <c r="D2882" s="59">
        <v>0</v>
      </c>
    </row>
    <row r="2883" spans="1:4" x14ac:dyDescent="0.2">
      <c r="A2883" s="67">
        <v>41231</v>
      </c>
      <c r="B2883" s="68" t="e">
        <f>NA()</f>
        <v>#N/A</v>
      </c>
      <c r="C2883" s="68" t="e">
        <f>NA()</f>
        <v>#N/A</v>
      </c>
      <c r="D2883" s="59">
        <v>0</v>
      </c>
    </row>
    <row r="2884" spans="1:4" x14ac:dyDescent="0.2">
      <c r="A2884" s="67">
        <v>41232</v>
      </c>
      <c r="B2884" s="68">
        <v>0</v>
      </c>
      <c r="C2884" s="68">
        <v>0.25</v>
      </c>
      <c r="D2884" s="59">
        <v>0</v>
      </c>
    </row>
    <row r="2885" spans="1:4" x14ac:dyDescent="0.2">
      <c r="A2885" s="67">
        <v>41233</v>
      </c>
      <c r="B2885" s="68">
        <v>0</v>
      </c>
      <c r="C2885" s="68">
        <v>0.25</v>
      </c>
      <c r="D2885" s="59">
        <v>0</v>
      </c>
    </row>
    <row r="2886" spans="1:4" x14ac:dyDescent="0.2">
      <c r="A2886" s="67">
        <v>41234</v>
      </c>
      <c r="B2886" s="68">
        <v>0</v>
      </c>
      <c r="C2886" s="68">
        <v>0.25</v>
      </c>
      <c r="D2886" s="59">
        <v>0</v>
      </c>
    </row>
    <row r="2887" spans="1:4" x14ac:dyDescent="0.2">
      <c r="A2887" s="67">
        <v>41235</v>
      </c>
      <c r="B2887" s="68">
        <v>0</v>
      </c>
      <c r="C2887" s="68">
        <v>0.25</v>
      </c>
      <c r="D2887" s="59">
        <v>0</v>
      </c>
    </row>
    <row r="2888" spans="1:4" x14ac:dyDescent="0.2">
      <c r="A2888" s="67">
        <v>41236</v>
      </c>
      <c r="B2888" s="68">
        <v>0</v>
      </c>
      <c r="C2888" s="68">
        <v>0.25</v>
      </c>
      <c r="D2888" s="59">
        <v>0</v>
      </c>
    </row>
    <row r="2889" spans="1:4" x14ac:dyDescent="0.2">
      <c r="A2889" s="67">
        <v>41237</v>
      </c>
      <c r="B2889" s="68" t="e">
        <f>NA()</f>
        <v>#N/A</v>
      </c>
      <c r="C2889" s="68" t="e">
        <f>NA()</f>
        <v>#N/A</v>
      </c>
      <c r="D2889" s="59">
        <v>0</v>
      </c>
    </row>
    <row r="2890" spans="1:4" x14ac:dyDescent="0.2">
      <c r="A2890" s="67">
        <v>41238</v>
      </c>
      <c r="B2890" s="68" t="e">
        <f>NA()</f>
        <v>#N/A</v>
      </c>
      <c r="C2890" s="68" t="e">
        <f>NA()</f>
        <v>#N/A</v>
      </c>
      <c r="D2890" s="59">
        <v>0</v>
      </c>
    </row>
    <row r="2891" spans="1:4" x14ac:dyDescent="0.2">
      <c r="A2891" s="67">
        <v>41239</v>
      </c>
      <c r="B2891" s="68">
        <v>0</v>
      </c>
      <c r="C2891" s="68">
        <v>0.25</v>
      </c>
      <c r="D2891" s="59">
        <v>0</v>
      </c>
    </row>
    <row r="2892" spans="1:4" x14ac:dyDescent="0.2">
      <c r="A2892" s="67">
        <v>41240</v>
      </c>
      <c r="B2892" s="68">
        <v>0</v>
      </c>
      <c r="C2892" s="68">
        <v>0.25</v>
      </c>
      <c r="D2892" s="59">
        <v>0</v>
      </c>
    </row>
    <row r="2893" spans="1:4" x14ac:dyDescent="0.2">
      <c r="A2893" s="67">
        <v>41241</v>
      </c>
      <c r="B2893" s="68">
        <v>0</v>
      </c>
      <c r="C2893" s="68">
        <v>0.25</v>
      </c>
      <c r="D2893" s="59">
        <v>0</v>
      </c>
    </row>
    <row r="2894" spans="1:4" x14ac:dyDescent="0.2">
      <c r="A2894" s="67">
        <v>41242</v>
      </c>
      <c r="B2894" s="68">
        <v>0</v>
      </c>
      <c r="C2894" s="68">
        <v>0.25</v>
      </c>
      <c r="D2894" s="59">
        <v>0</v>
      </c>
    </row>
    <row r="2895" spans="1:4" x14ac:dyDescent="0.2">
      <c r="A2895" s="67">
        <v>41243</v>
      </c>
      <c r="B2895" s="68">
        <v>0</v>
      </c>
      <c r="C2895" s="68">
        <v>0.25</v>
      </c>
      <c r="D2895" s="59">
        <v>0</v>
      </c>
    </row>
    <row r="2896" spans="1:4" x14ac:dyDescent="0.2">
      <c r="A2896" s="67">
        <v>41244</v>
      </c>
      <c r="B2896" s="68" t="e">
        <f>NA()</f>
        <v>#N/A</v>
      </c>
      <c r="C2896" s="68" t="e">
        <f>NA()</f>
        <v>#N/A</v>
      </c>
      <c r="D2896" s="59">
        <v>0</v>
      </c>
    </row>
    <row r="2897" spans="1:4" x14ac:dyDescent="0.2">
      <c r="A2897" s="67">
        <v>41245</v>
      </c>
      <c r="B2897" s="68" t="e">
        <f>NA()</f>
        <v>#N/A</v>
      </c>
      <c r="C2897" s="68" t="e">
        <f>NA()</f>
        <v>#N/A</v>
      </c>
      <c r="D2897" s="59">
        <v>0</v>
      </c>
    </row>
    <row r="2898" spans="1:4" x14ac:dyDescent="0.2">
      <c r="A2898" s="67">
        <v>41246</v>
      </c>
      <c r="B2898" s="68">
        <v>0</v>
      </c>
      <c r="C2898" s="68">
        <v>0.25</v>
      </c>
      <c r="D2898" s="59">
        <v>0</v>
      </c>
    </row>
    <row r="2899" spans="1:4" x14ac:dyDescent="0.2">
      <c r="A2899" s="67">
        <v>41247</v>
      </c>
      <c r="B2899" s="68">
        <v>0</v>
      </c>
      <c r="C2899" s="68">
        <v>0.25</v>
      </c>
      <c r="D2899" s="59">
        <v>0</v>
      </c>
    </row>
    <row r="2900" spans="1:4" x14ac:dyDescent="0.2">
      <c r="A2900" s="67">
        <v>41248</v>
      </c>
      <c r="B2900" s="68">
        <v>0</v>
      </c>
      <c r="C2900" s="68">
        <v>0.25</v>
      </c>
      <c r="D2900" s="59">
        <v>0</v>
      </c>
    </row>
    <row r="2901" spans="1:4" x14ac:dyDescent="0.2">
      <c r="A2901" s="67">
        <v>41249</v>
      </c>
      <c r="B2901" s="68">
        <v>0</v>
      </c>
      <c r="C2901" s="68">
        <v>0.25</v>
      </c>
      <c r="D2901" s="59">
        <v>0</v>
      </c>
    </row>
    <row r="2902" spans="1:4" x14ac:dyDescent="0.2">
      <c r="A2902" s="67">
        <v>41250</v>
      </c>
      <c r="B2902" s="68">
        <v>0</v>
      </c>
      <c r="C2902" s="68">
        <v>0.25</v>
      </c>
      <c r="D2902" s="59">
        <v>0</v>
      </c>
    </row>
    <row r="2903" spans="1:4" x14ac:dyDescent="0.2">
      <c r="A2903" s="67">
        <v>41251</v>
      </c>
      <c r="B2903" s="68" t="e">
        <f>NA()</f>
        <v>#N/A</v>
      </c>
      <c r="C2903" s="68" t="e">
        <f>NA()</f>
        <v>#N/A</v>
      </c>
      <c r="D2903" s="59">
        <v>0</v>
      </c>
    </row>
    <row r="2904" spans="1:4" x14ac:dyDescent="0.2">
      <c r="A2904" s="67">
        <v>41252</v>
      </c>
      <c r="B2904" s="68" t="e">
        <f>NA()</f>
        <v>#N/A</v>
      </c>
      <c r="C2904" s="68" t="e">
        <f>NA()</f>
        <v>#N/A</v>
      </c>
      <c r="D2904" s="59">
        <v>0</v>
      </c>
    </row>
    <row r="2905" spans="1:4" x14ac:dyDescent="0.2">
      <c r="A2905" s="67">
        <v>41253</v>
      </c>
      <c r="B2905" s="68">
        <v>0</v>
      </c>
      <c r="C2905" s="68">
        <v>0.25</v>
      </c>
      <c r="D2905" s="59">
        <v>0</v>
      </c>
    </row>
    <row r="2906" spans="1:4" x14ac:dyDescent="0.2">
      <c r="A2906" s="67">
        <v>41254</v>
      </c>
      <c r="B2906" s="68">
        <v>0</v>
      </c>
      <c r="C2906" s="68">
        <v>0.25</v>
      </c>
      <c r="D2906" s="59">
        <v>0</v>
      </c>
    </row>
    <row r="2907" spans="1:4" x14ac:dyDescent="0.2">
      <c r="A2907" s="67">
        <v>41255</v>
      </c>
      <c r="B2907" s="68">
        <v>0</v>
      </c>
      <c r="C2907" s="68">
        <v>0.25</v>
      </c>
      <c r="D2907" s="59">
        <v>0</v>
      </c>
    </row>
    <row r="2908" spans="1:4" x14ac:dyDescent="0.2">
      <c r="A2908" s="67">
        <v>41256</v>
      </c>
      <c r="B2908" s="68">
        <v>0</v>
      </c>
      <c r="C2908" s="68">
        <v>0.25</v>
      </c>
      <c r="D2908" s="59">
        <v>0</v>
      </c>
    </row>
    <row r="2909" spans="1:4" x14ac:dyDescent="0.2">
      <c r="A2909" s="67">
        <v>41257</v>
      </c>
      <c r="B2909" s="68">
        <v>0</v>
      </c>
      <c r="C2909" s="68">
        <v>0.25</v>
      </c>
      <c r="D2909" s="59">
        <v>0</v>
      </c>
    </row>
    <row r="2910" spans="1:4" x14ac:dyDescent="0.2">
      <c r="A2910" s="67">
        <v>41258</v>
      </c>
      <c r="B2910" s="68" t="e">
        <f>NA()</f>
        <v>#N/A</v>
      </c>
      <c r="C2910" s="68" t="e">
        <f>NA()</f>
        <v>#N/A</v>
      </c>
      <c r="D2910" s="59">
        <v>0</v>
      </c>
    </row>
    <row r="2911" spans="1:4" x14ac:dyDescent="0.2">
      <c r="A2911" s="67">
        <v>41259</v>
      </c>
      <c r="B2911" s="68" t="e">
        <f>NA()</f>
        <v>#N/A</v>
      </c>
      <c r="C2911" s="68" t="e">
        <f>NA()</f>
        <v>#N/A</v>
      </c>
      <c r="D2911" s="59">
        <v>0</v>
      </c>
    </row>
    <row r="2912" spans="1:4" x14ac:dyDescent="0.2">
      <c r="A2912" s="67">
        <v>41260</v>
      </c>
      <c r="B2912" s="68">
        <v>0</v>
      </c>
      <c r="C2912" s="68">
        <v>0.25</v>
      </c>
      <c r="D2912" s="59">
        <v>0</v>
      </c>
    </row>
    <row r="2913" spans="1:4" x14ac:dyDescent="0.2">
      <c r="A2913" s="67">
        <v>41261</v>
      </c>
      <c r="B2913" s="68">
        <v>0</v>
      </c>
      <c r="C2913" s="68">
        <v>0.25</v>
      </c>
      <c r="D2913" s="59">
        <v>0</v>
      </c>
    </row>
    <row r="2914" spans="1:4" x14ac:dyDescent="0.2">
      <c r="A2914" s="67">
        <v>41262</v>
      </c>
      <c r="B2914" s="68">
        <v>0</v>
      </c>
      <c r="C2914" s="68">
        <v>0.25</v>
      </c>
      <c r="D2914" s="59">
        <v>0</v>
      </c>
    </row>
    <row r="2915" spans="1:4" x14ac:dyDescent="0.2">
      <c r="A2915" s="67">
        <v>41263</v>
      </c>
      <c r="B2915" s="68">
        <v>0</v>
      </c>
      <c r="C2915" s="68">
        <v>0.25</v>
      </c>
      <c r="D2915" s="59">
        <v>0</v>
      </c>
    </row>
    <row r="2916" spans="1:4" x14ac:dyDescent="0.2">
      <c r="A2916" s="67">
        <v>41264</v>
      </c>
      <c r="B2916" s="68">
        <v>0</v>
      </c>
      <c r="C2916" s="68">
        <v>0.25</v>
      </c>
      <c r="D2916" s="59">
        <v>0</v>
      </c>
    </row>
    <row r="2917" spans="1:4" x14ac:dyDescent="0.2">
      <c r="A2917" s="67">
        <v>41265</v>
      </c>
      <c r="B2917" s="68" t="e">
        <f>NA()</f>
        <v>#N/A</v>
      </c>
      <c r="C2917" s="68" t="e">
        <f>NA()</f>
        <v>#N/A</v>
      </c>
      <c r="D2917" s="59">
        <v>0</v>
      </c>
    </row>
    <row r="2918" spans="1:4" x14ac:dyDescent="0.2">
      <c r="A2918" s="67">
        <v>41266</v>
      </c>
      <c r="B2918" s="68" t="e">
        <f>NA()</f>
        <v>#N/A</v>
      </c>
      <c r="C2918" s="68" t="e">
        <f>NA()</f>
        <v>#N/A</v>
      </c>
      <c r="D2918" s="59">
        <v>0</v>
      </c>
    </row>
    <row r="2919" spans="1:4" x14ac:dyDescent="0.2">
      <c r="A2919" s="67">
        <v>41267</v>
      </c>
      <c r="B2919" s="68">
        <v>0</v>
      </c>
      <c r="C2919" s="68">
        <v>0.25</v>
      </c>
      <c r="D2919" s="59">
        <v>0</v>
      </c>
    </row>
    <row r="2920" spans="1:4" x14ac:dyDescent="0.2">
      <c r="A2920" s="67">
        <v>41268</v>
      </c>
      <c r="B2920" s="68">
        <v>0</v>
      </c>
      <c r="C2920" s="68">
        <v>0.25</v>
      </c>
      <c r="D2920" s="59">
        <v>0</v>
      </c>
    </row>
    <row r="2921" spans="1:4" x14ac:dyDescent="0.2">
      <c r="A2921" s="67">
        <v>41269</v>
      </c>
      <c r="B2921" s="68">
        <v>0</v>
      </c>
      <c r="C2921" s="68">
        <v>0.25</v>
      </c>
      <c r="D2921" s="59">
        <v>0</v>
      </c>
    </row>
    <row r="2922" spans="1:4" x14ac:dyDescent="0.2">
      <c r="A2922" s="67">
        <v>41270</v>
      </c>
      <c r="B2922" s="68">
        <v>0</v>
      </c>
      <c r="C2922" s="68">
        <v>0.25</v>
      </c>
      <c r="D2922" s="59">
        <v>0</v>
      </c>
    </row>
    <row r="2923" spans="1:4" x14ac:dyDescent="0.2">
      <c r="A2923" s="67">
        <v>41271</v>
      </c>
      <c r="B2923" s="68">
        <v>0</v>
      </c>
      <c r="C2923" s="68">
        <v>0.25</v>
      </c>
      <c r="D2923" s="59">
        <v>0</v>
      </c>
    </row>
    <row r="2924" spans="1:4" x14ac:dyDescent="0.2">
      <c r="A2924" s="67">
        <v>41272</v>
      </c>
      <c r="B2924" s="68" t="e">
        <f>NA()</f>
        <v>#N/A</v>
      </c>
      <c r="C2924" s="68" t="e">
        <f>NA()</f>
        <v>#N/A</v>
      </c>
      <c r="D2924" s="59">
        <v>0</v>
      </c>
    </row>
    <row r="2925" spans="1:4" x14ac:dyDescent="0.2">
      <c r="A2925" s="67">
        <v>41273</v>
      </c>
      <c r="B2925" s="68" t="e">
        <f>NA()</f>
        <v>#N/A</v>
      </c>
      <c r="C2925" s="68" t="e">
        <f>NA()</f>
        <v>#N/A</v>
      </c>
      <c r="D2925" s="59">
        <v>0</v>
      </c>
    </row>
    <row r="2926" spans="1:4" x14ac:dyDescent="0.2">
      <c r="A2926" s="67">
        <v>41274</v>
      </c>
      <c r="B2926" s="68">
        <v>0</v>
      </c>
      <c r="C2926" s="68">
        <v>0.25</v>
      </c>
      <c r="D2926" s="59">
        <v>0</v>
      </c>
    </row>
    <row r="2927" spans="1:4" x14ac:dyDescent="0.2">
      <c r="A2927" s="67">
        <v>41275</v>
      </c>
      <c r="B2927" s="68">
        <v>0</v>
      </c>
      <c r="C2927" s="68">
        <v>0.25</v>
      </c>
      <c r="D2927" s="59">
        <v>0</v>
      </c>
    </row>
    <row r="2928" spans="1:4" x14ac:dyDescent="0.2">
      <c r="A2928" s="67">
        <v>41276</v>
      </c>
      <c r="B2928" s="68">
        <v>0</v>
      </c>
      <c r="C2928" s="68">
        <v>0.25</v>
      </c>
      <c r="D2928" s="59">
        <v>0</v>
      </c>
    </row>
    <row r="2929" spans="1:4" x14ac:dyDescent="0.2">
      <c r="A2929" s="67">
        <v>41277</v>
      </c>
      <c r="B2929" s="68">
        <v>0</v>
      </c>
      <c r="C2929" s="68">
        <v>0.25</v>
      </c>
      <c r="D2929" s="59">
        <v>0</v>
      </c>
    </row>
    <row r="2930" spans="1:4" x14ac:dyDescent="0.2">
      <c r="A2930" s="67">
        <v>41278</v>
      </c>
      <c r="B2930" s="68">
        <v>0</v>
      </c>
      <c r="C2930" s="68">
        <v>0.25</v>
      </c>
      <c r="D2930" s="59">
        <v>0</v>
      </c>
    </row>
    <row r="2931" spans="1:4" x14ac:dyDescent="0.2">
      <c r="A2931" s="67">
        <v>41279</v>
      </c>
      <c r="B2931" s="68" t="e">
        <f>NA()</f>
        <v>#N/A</v>
      </c>
      <c r="C2931" s="68" t="e">
        <f>NA()</f>
        <v>#N/A</v>
      </c>
      <c r="D2931" s="59">
        <v>0</v>
      </c>
    </row>
    <row r="2932" spans="1:4" x14ac:dyDescent="0.2">
      <c r="A2932" s="67">
        <v>41280</v>
      </c>
      <c r="B2932" s="68" t="e">
        <f>NA()</f>
        <v>#N/A</v>
      </c>
      <c r="C2932" s="68" t="e">
        <f>NA()</f>
        <v>#N/A</v>
      </c>
      <c r="D2932" s="59">
        <v>0</v>
      </c>
    </row>
    <row r="2933" spans="1:4" x14ac:dyDescent="0.2">
      <c r="A2933" s="67">
        <v>41281</v>
      </c>
      <c r="B2933" s="68">
        <v>0</v>
      </c>
      <c r="C2933" s="68">
        <v>0.25</v>
      </c>
      <c r="D2933" s="59">
        <v>0</v>
      </c>
    </row>
    <row r="2934" spans="1:4" x14ac:dyDescent="0.2">
      <c r="A2934" s="67">
        <v>41282</v>
      </c>
      <c r="B2934" s="68">
        <v>0</v>
      </c>
      <c r="C2934" s="68">
        <v>0.25</v>
      </c>
      <c r="D2934" s="59">
        <v>0</v>
      </c>
    </row>
    <row r="2935" spans="1:4" x14ac:dyDescent="0.2">
      <c r="A2935" s="67">
        <v>41283</v>
      </c>
      <c r="B2935" s="68">
        <v>0</v>
      </c>
      <c r="C2935" s="68">
        <v>0.25</v>
      </c>
      <c r="D2935" s="59">
        <v>0</v>
      </c>
    </row>
    <row r="2936" spans="1:4" x14ac:dyDescent="0.2">
      <c r="A2936" s="67">
        <v>41284</v>
      </c>
      <c r="B2936" s="68">
        <v>0</v>
      </c>
      <c r="C2936" s="68">
        <v>0.25</v>
      </c>
      <c r="D2936" s="59">
        <v>0</v>
      </c>
    </row>
    <row r="2937" spans="1:4" x14ac:dyDescent="0.2">
      <c r="A2937" s="67">
        <v>41285</v>
      </c>
      <c r="B2937" s="68">
        <v>0</v>
      </c>
      <c r="C2937" s="68">
        <v>0.25</v>
      </c>
      <c r="D2937" s="59">
        <v>0</v>
      </c>
    </row>
    <row r="2938" spans="1:4" x14ac:dyDescent="0.2">
      <c r="A2938" s="67">
        <v>41286</v>
      </c>
      <c r="B2938" s="68" t="e">
        <f>NA()</f>
        <v>#N/A</v>
      </c>
      <c r="C2938" s="68" t="e">
        <f>NA()</f>
        <v>#N/A</v>
      </c>
      <c r="D2938" s="59">
        <v>0</v>
      </c>
    </row>
    <row r="2939" spans="1:4" x14ac:dyDescent="0.2">
      <c r="A2939" s="67">
        <v>41287</v>
      </c>
      <c r="B2939" s="68" t="e">
        <f>NA()</f>
        <v>#N/A</v>
      </c>
      <c r="C2939" s="68" t="e">
        <f>NA()</f>
        <v>#N/A</v>
      </c>
      <c r="D2939" s="59">
        <v>0</v>
      </c>
    </row>
    <row r="2940" spans="1:4" x14ac:dyDescent="0.2">
      <c r="A2940" s="67">
        <v>41288</v>
      </c>
      <c r="B2940" s="68">
        <v>0</v>
      </c>
      <c r="C2940" s="68">
        <v>0.25</v>
      </c>
      <c r="D2940" s="59">
        <v>0</v>
      </c>
    </row>
    <row r="2941" spans="1:4" x14ac:dyDescent="0.2">
      <c r="A2941" s="67">
        <v>41289</v>
      </c>
      <c r="B2941" s="68">
        <v>0</v>
      </c>
      <c r="C2941" s="68">
        <v>0.25</v>
      </c>
      <c r="D2941" s="59">
        <v>0</v>
      </c>
    </row>
    <row r="2942" spans="1:4" x14ac:dyDescent="0.2">
      <c r="A2942" s="67">
        <v>41290</v>
      </c>
      <c r="B2942" s="68">
        <v>0</v>
      </c>
      <c r="C2942" s="68">
        <v>0.25</v>
      </c>
      <c r="D2942" s="59">
        <v>0</v>
      </c>
    </row>
    <row r="2943" spans="1:4" x14ac:dyDescent="0.2">
      <c r="A2943" s="67">
        <v>41291</v>
      </c>
      <c r="B2943" s="68">
        <v>0</v>
      </c>
      <c r="C2943" s="68">
        <v>0.25</v>
      </c>
      <c r="D2943" s="59">
        <v>0</v>
      </c>
    </row>
    <row r="2944" spans="1:4" x14ac:dyDescent="0.2">
      <c r="A2944" s="67">
        <v>41292</v>
      </c>
      <c r="B2944" s="68">
        <v>0</v>
      </c>
      <c r="C2944" s="68">
        <v>0.25</v>
      </c>
      <c r="D2944" s="59">
        <v>0</v>
      </c>
    </row>
    <row r="2945" spans="1:4" x14ac:dyDescent="0.2">
      <c r="A2945" s="67">
        <v>41293</v>
      </c>
      <c r="B2945" s="68" t="e">
        <f>NA()</f>
        <v>#N/A</v>
      </c>
      <c r="C2945" s="68" t="e">
        <f>NA()</f>
        <v>#N/A</v>
      </c>
      <c r="D2945" s="59">
        <v>0</v>
      </c>
    </row>
    <row r="2946" spans="1:4" x14ac:dyDescent="0.2">
      <c r="A2946" s="67">
        <v>41294</v>
      </c>
      <c r="B2946" s="68" t="e">
        <f>NA()</f>
        <v>#N/A</v>
      </c>
      <c r="C2946" s="68" t="e">
        <f>NA()</f>
        <v>#N/A</v>
      </c>
      <c r="D2946" s="59">
        <v>0</v>
      </c>
    </row>
    <row r="2947" spans="1:4" x14ac:dyDescent="0.2">
      <c r="A2947" s="67">
        <v>41295</v>
      </c>
      <c r="B2947" s="68">
        <v>0</v>
      </c>
      <c r="C2947" s="68">
        <v>0.25</v>
      </c>
      <c r="D2947" s="59">
        <v>0</v>
      </c>
    </row>
    <row r="2948" spans="1:4" x14ac:dyDescent="0.2">
      <c r="A2948" s="67">
        <v>41296</v>
      </c>
      <c r="B2948" s="68">
        <v>0</v>
      </c>
      <c r="C2948" s="68">
        <v>0.25</v>
      </c>
      <c r="D2948" s="59">
        <v>0</v>
      </c>
    </row>
    <row r="2949" spans="1:4" x14ac:dyDescent="0.2">
      <c r="A2949" s="67">
        <v>41297</v>
      </c>
      <c r="B2949" s="68">
        <v>0</v>
      </c>
      <c r="C2949" s="68">
        <v>0.25</v>
      </c>
      <c r="D2949" s="59">
        <v>0</v>
      </c>
    </row>
    <row r="2950" spans="1:4" x14ac:dyDescent="0.2">
      <c r="A2950" s="67">
        <v>41298</v>
      </c>
      <c r="B2950" s="68">
        <v>0</v>
      </c>
      <c r="C2950" s="68">
        <v>0.25</v>
      </c>
      <c r="D2950" s="59">
        <v>0</v>
      </c>
    </row>
    <row r="2951" spans="1:4" x14ac:dyDescent="0.2">
      <c r="A2951" s="67">
        <v>41299</v>
      </c>
      <c r="B2951" s="68">
        <v>0</v>
      </c>
      <c r="C2951" s="68">
        <v>0.25</v>
      </c>
      <c r="D2951" s="59">
        <v>0</v>
      </c>
    </row>
    <row r="2952" spans="1:4" x14ac:dyDescent="0.2">
      <c r="A2952" s="67">
        <v>41300</v>
      </c>
      <c r="B2952" s="68" t="e">
        <f>NA()</f>
        <v>#N/A</v>
      </c>
      <c r="C2952" s="68" t="e">
        <f>NA()</f>
        <v>#N/A</v>
      </c>
      <c r="D2952" s="59">
        <v>0</v>
      </c>
    </row>
    <row r="2953" spans="1:4" x14ac:dyDescent="0.2">
      <c r="A2953" s="67">
        <v>41301</v>
      </c>
      <c r="B2953" s="68" t="e">
        <f>NA()</f>
        <v>#N/A</v>
      </c>
      <c r="C2953" s="68" t="e">
        <f>NA()</f>
        <v>#N/A</v>
      </c>
      <c r="D2953" s="59">
        <v>0</v>
      </c>
    </row>
    <row r="2954" spans="1:4" x14ac:dyDescent="0.2">
      <c r="A2954" s="67">
        <v>41302</v>
      </c>
      <c r="B2954" s="68">
        <v>0</v>
      </c>
      <c r="C2954" s="68">
        <v>0.25</v>
      </c>
      <c r="D2954" s="59">
        <v>0</v>
      </c>
    </row>
    <row r="2955" spans="1:4" x14ac:dyDescent="0.2">
      <c r="A2955" s="67">
        <v>41303</v>
      </c>
      <c r="B2955" s="68">
        <v>0</v>
      </c>
      <c r="C2955" s="68">
        <v>0.25</v>
      </c>
      <c r="D2955" s="59">
        <v>0</v>
      </c>
    </row>
    <row r="2956" spans="1:4" x14ac:dyDescent="0.2">
      <c r="A2956" s="67">
        <v>41304</v>
      </c>
      <c r="B2956" s="68">
        <v>0</v>
      </c>
      <c r="C2956" s="68">
        <v>0.25</v>
      </c>
      <c r="D2956" s="59">
        <v>0</v>
      </c>
    </row>
    <row r="2957" spans="1:4" x14ac:dyDescent="0.2">
      <c r="A2957" s="67">
        <v>41305</v>
      </c>
      <c r="B2957" s="68">
        <v>0</v>
      </c>
      <c r="C2957" s="68">
        <v>0.25</v>
      </c>
      <c r="D2957" s="59">
        <v>0</v>
      </c>
    </row>
    <row r="2958" spans="1:4" x14ac:dyDescent="0.2">
      <c r="A2958" s="67">
        <v>41306</v>
      </c>
      <c r="B2958" s="68">
        <v>0</v>
      </c>
      <c r="C2958" s="68">
        <v>0.25</v>
      </c>
      <c r="D2958" s="59">
        <v>0</v>
      </c>
    </row>
    <row r="2959" spans="1:4" x14ac:dyDescent="0.2">
      <c r="A2959" s="67">
        <v>41307</v>
      </c>
      <c r="B2959" s="68" t="e">
        <f>NA()</f>
        <v>#N/A</v>
      </c>
      <c r="C2959" s="68" t="e">
        <f>NA()</f>
        <v>#N/A</v>
      </c>
      <c r="D2959" s="59">
        <v>0</v>
      </c>
    </row>
    <row r="2960" spans="1:4" x14ac:dyDescent="0.2">
      <c r="A2960" s="67">
        <v>41308</v>
      </c>
      <c r="B2960" s="68" t="e">
        <f>NA()</f>
        <v>#N/A</v>
      </c>
      <c r="C2960" s="68" t="e">
        <f>NA()</f>
        <v>#N/A</v>
      </c>
      <c r="D2960" s="59">
        <v>0</v>
      </c>
    </row>
    <row r="2961" spans="1:4" x14ac:dyDescent="0.2">
      <c r="A2961" s="67">
        <v>41309</v>
      </c>
      <c r="B2961" s="68">
        <v>0</v>
      </c>
      <c r="C2961" s="68">
        <v>0.25</v>
      </c>
      <c r="D2961" s="59">
        <v>0</v>
      </c>
    </row>
    <row r="2962" spans="1:4" x14ac:dyDescent="0.2">
      <c r="A2962" s="67">
        <v>41310</v>
      </c>
      <c r="B2962" s="68">
        <v>0</v>
      </c>
      <c r="C2962" s="68">
        <v>0.25</v>
      </c>
      <c r="D2962" s="59">
        <v>0</v>
      </c>
    </row>
    <row r="2963" spans="1:4" x14ac:dyDescent="0.2">
      <c r="A2963" s="67">
        <v>41311</v>
      </c>
      <c r="B2963" s="68">
        <v>0</v>
      </c>
      <c r="C2963" s="68">
        <v>0.25</v>
      </c>
      <c r="D2963" s="59">
        <v>0</v>
      </c>
    </row>
    <row r="2964" spans="1:4" x14ac:dyDescent="0.2">
      <c r="A2964" s="67">
        <v>41312</v>
      </c>
      <c r="B2964" s="68">
        <v>0</v>
      </c>
      <c r="C2964" s="68">
        <v>0.25</v>
      </c>
      <c r="D2964" s="59">
        <v>0</v>
      </c>
    </row>
    <row r="2965" spans="1:4" x14ac:dyDescent="0.2">
      <c r="A2965" s="67">
        <v>41313</v>
      </c>
      <c r="B2965" s="68">
        <v>0</v>
      </c>
      <c r="C2965" s="68">
        <v>0.25</v>
      </c>
      <c r="D2965" s="59">
        <v>0</v>
      </c>
    </row>
    <row r="2966" spans="1:4" x14ac:dyDescent="0.2">
      <c r="A2966" s="67">
        <v>41314</v>
      </c>
      <c r="B2966" s="68" t="e">
        <f>NA()</f>
        <v>#N/A</v>
      </c>
      <c r="C2966" s="68" t="e">
        <f>NA()</f>
        <v>#N/A</v>
      </c>
      <c r="D2966" s="59">
        <v>0</v>
      </c>
    </row>
    <row r="2967" spans="1:4" x14ac:dyDescent="0.2">
      <c r="A2967" s="67">
        <v>41315</v>
      </c>
      <c r="B2967" s="68" t="e">
        <f>NA()</f>
        <v>#N/A</v>
      </c>
      <c r="C2967" s="68" t="e">
        <f>NA()</f>
        <v>#N/A</v>
      </c>
      <c r="D2967" s="59">
        <v>0</v>
      </c>
    </row>
    <row r="2968" spans="1:4" x14ac:dyDescent="0.2">
      <c r="A2968" s="67">
        <v>41316</v>
      </c>
      <c r="B2968" s="68">
        <v>0</v>
      </c>
      <c r="C2968" s="68">
        <v>0.25</v>
      </c>
      <c r="D2968" s="59">
        <v>0</v>
      </c>
    </row>
    <row r="2969" spans="1:4" x14ac:dyDescent="0.2">
      <c r="A2969" s="67">
        <v>41317</v>
      </c>
      <c r="B2969" s="68">
        <v>0</v>
      </c>
      <c r="C2969" s="68">
        <v>0.25</v>
      </c>
      <c r="D2969" s="59">
        <v>0</v>
      </c>
    </row>
    <row r="2970" spans="1:4" x14ac:dyDescent="0.2">
      <c r="A2970" s="67">
        <v>41318</v>
      </c>
      <c r="B2970" s="68">
        <v>0</v>
      </c>
      <c r="C2970" s="68">
        <v>0.25</v>
      </c>
      <c r="D2970" s="59">
        <v>0</v>
      </c>
    </row>
    <row r="2971" spans="1:4" x14ac:dyDescent="0.2">
      <c r="A2971" s="67">
        <v>41319</v>
      </c>
      <c r="B2971" s="68">
        <v>0</v>
      </c>
      <c r="C2971" s="68">
        <v>0.25</v>
      </c>
      <c r="D2971" s="59">
        <v>0</v>
      </c>
    </row>
    <row r="2972" spans="1:4" x14ac:dyDescent="0.2">
      <c r="A2972" s="67">
        <v>41320</v>
      </c>
      <c r="B2972" s="68">
        <v>0</v>
      </c>
      <c r="C2972" s="68">
        <v>0.25</v>
      </c>
      <c r="D2972" s="59">
        <v>0</v>
      </c>
    </row>
    <row r="2973" spans="1:4" x14ac:dyDescent="0.2">
      <c r="A2973" s="67">
        <v>41321</v>
      </c>
      <c r="B2973" s="68" t="e">
        <f>NA()</f>
        <v>#N/A</v>
      </c>
      <c r="C2973" s="68" t="e">
        <f>NA()</f>
        <v>#N/A</v>
      </c>
      <c r="D2973" s="59">
        <v>0</v>
      </c>
    </row>
    <row r="2974" spans="1:4" x14ac:dyDescent="0.2">
      <c r="A2974" s="67">
        <v>41322</v>
      </c>
      <c r="B2974" s="68" t="e">
        <f>NA()</f>
        <v>#N/A</v>
      </c>
      <c r="C2974" s="68" t="e">
        <f>NA()</f>
        <v>#N/A</v>
      </c>
      <c r="D2974" s="59">
        <v>0</v>
      </c>
    </row>
    <row r="2975" spans="1:4" x14ac:dyDescent="0.2">
      <c r="A2975" s="67">
        <v>41323</v>
      </c>
      <c r="B2975" s="68">
        <v>0</v>
      </c>
      <c r="C2975" s="68">
        <v>0.25</v>
      </c>
      <c r="D2975" s="59">
        <v>0</v>
      </c>
    </row>
    <row r="2976" spans="1:4" x14ac:dyDescent="0.2">
      <c r="A2976" s="67">
        <v>41324</v>
      </c>
      <c r="B2976" s="68">
        <v>0</v>
      </c>
      <c r="C2976" s="68">
        <v>0.25</v>
      </c>
      <c r="D2976" s="59">
        <v>0</v>
      </c>
    </row>
    <row r="2977" spans="1:4" x14ac:dyDescent="0.2">
      <c r="A2977" s="67">
        <v>41325</v>
      </c>
      <c r="B2977" s="68">
        <v>0</v>
      </c>
      <c r="C2977" s="68">
        <v>0.25</v>
      </c>
      <c r="D2977" s="59">
        <v>0</v>
      </c>
    </row>
    <row r="2978" spans="1:4" x14ac:dyDescent="0.2">
      <c r="A2978" s="67">
        <v>41326</v>
      </c>
      <c r="B2978" s="68">
        <v>0</v>
      </c>
      <c r="C2978" s="68">
        <v>0.25</v>
      </c>
      <c r="D2978" s="59">
        <v>0</v>
      </c>
    </row>
    <row r="2979" spans="1:4" x14ac:dyDescent="0.2">
      <c r="A2979" s="67">
        <v>41327</v>
      </c>
      <c r="B2979" s="68">
        <v>0</v>
      </c>
      <c r="C2979" s="68">
        <v>0.25</v>
      </c>
      <c r="D2979" s="59">
        <v>0</v>
      </c>
    </row>
    <row r="2980" spans="1:4" x14ac:dyDescent="0.2">
      <c r="A2980" s="67">
        <v>41328</v>
      </c>
      <c r="B2980" s="68" t="e">
        <f>NA()</f>
        <v>#N/A</v>
      </c>
      <c r="C2980" s="68" t="e">
        <f>NA()</f>
        <v>#N/A</v>
      </c>
      <c r="D2980" s="59">
        <v>0</v>
      </c>
    </row>
    <row r="2981" spans="1:4" x14ac:dyDescent="0.2">
      <c r="A2981" s="67">
        <v>41329</v>
      </c>
      <c r="B2981" s="68" t="e">
        <f>NA()</f>
        <v>#N/A</v>
      </c>
      <c r="C2981" s="68" t="e">
        <f>NA()</f>
        <v>#N/A</v>
      </c>
      <c r="D2981" s="59">
        <v>0</v>
      </c>
    </row>
    <row r="2982" spans="1:4" x14ac:dyDescent="0.2">
      <c r="A2982" s="67">
        <v>41330</v>
      </c>
      <c r="B2982" s="68">
        <v>0</v>
      </c>
      <c r="C2982" s="68">
        <v>0.25</v>
      </c>
      <c r="D2982" s="59">
        <v>0</v>
      </c>
    </row>
    <row r="2983" spans="1:4" x14ac:dyDescent="0.2">
      <c r="A2983" s="67">
        <v>41331</v>
      </c>
      <c r="B2983" s="68">
        <v>0</v>
      </c>
      <c r="C2983" s="68">
        <v>0.25</v>
      </c>
      <c r="D2983" s="59">
        <v>0</v>
      </c>
    </row>
    <row r="2984" spans="1:4" x14ac:dyDescent="0.2">
      <c r="A2984" s="67">
        <v>41332</v>
      </c>
      <c r="B2984" s="68">
        <v>0</v>
      </c>
      <c r="C2984" s="68">
        <v>0.25</v>
      </c>
      <c r="D2984" s="59">
        <v>0</v>
      </c>
    </row>
    <row r="2985" spans="1:4" x14ac:dyDescent="0.2">
      <c r="A2985" s="67">
        <v>41333</v>
      </c>
      <c r="B2985" s="68">
        <v>0</v>
      </c>
      <c r="C2985" s="68">
        <v>0.25</v>
      </c>
      <c r="D2985" s="59">
        <v>0</v>
      </c>
    </row>
    <row r="2986" spans="1:4" x14ac:dyDescent="0.2">
      <c r="A2986" s="67">
        <v>41334</v>
      </c>
      <c r="B2986" s="68">
        <v>0</v>
      </c>
      <c r="C2986" s="68">
        <v>0.25</v>
      </c>
      <c r="D2986" s="59">
        <v>0</v>
      </c>
    </row>
    <row r="2987" spans="1:4" x14ac:dyDescent="0.2">
      <c r="A2987" s="67">
        <v>41335</v>
      </c>
      <c r="B2987" s="68" t="e">
        <f>NA()</f>
        <v>#N/A</v>
      </c>
      <c r="C2987" s="68" t="e">
        <f>NA()</f>
        <v>#N/A</v>
      </c>
      <c r="D2987" s="59">
        <v>0</v>
      </c>
    </row>
    <row r="2988" spans="1:4" x14ac:dyDescent="0.2">
      <c r="A2988" s="67">
        <v>41336</v>
      </c>
      <c r="B2988" s="68" t="e">
        <f>NA()</f>
        <v>#N/A</v>
      </c>
      <c r="C2988" s="68" t="e">
        <f>NA()</f>
        <v>#N/A</v>
      </c>
      <c r="D2988" s="59">
        <v>0</v>
      </c>
    </row>
    <row r="2989" spans="1:4" x14ac:dyDescent="0.2">
      <c r="A2989" s="67">
        <v>41337</v>
      </c>
      <c r="B2989" s="68">
        <v>0</v>
      </c>
      <c r="C2989" s="68">
        <v>0.25</v>
      </c>
      <c r="D2989" s="59">
        <v>0</v>
      </c>
    </row>
    <row r="2990" spans="1:4" x14ac:dyDescent="0.2">
      <c r="A2990" s="67">
        <v>41338</v>
      </c>
      <c r="B2990" s="68">
        <v>0</v>
      </c>
      <c r="C2990" s="68">
        <v>0.25</v>
      </c>
      <c r="D2990" s="59">
        <v>0</v>
      </c>
    </row>
    <row r="2991" spans="1:4" x14ac:dyDescent="0.2">
      <c r="A2991" s="67">
        <v>41339</v>
      </c>
      <c r="B2991" s="68">
        <v>0</v>
      </c>
      <c r="C2991" s="68">
        <v>0.25</v>
      </c>
      <c r="D2991" s="59">
        <v>0</v>
      </c>
    </row>
    <row r="2992" spans="1:4" x14ac:dyDescent="0.2">
      <c r="A2992" s="67">
        <v>41340</v>
      </c>
      <c r="B2992" s="68">
        <v>0</v>
      </c>
      <c r="C2992" s="68">
        <v>0.25</v>
      </c>
      <c r="D2992" s="59">
        <v>0</v>
      </c>
    </row>
    <row r="2993" spans="1:4" x14ac:dyDescent="0.2">
      <c r="A2993" s="67">
        <v>41341</v>
      </c>
      <c r="B2993" s="68">
        <v>0</v>
      </c>
      <c r="C2993" s="68">
        <v>0.25</v>
      </c>
      <c r="D2993" s="59">
        <v>0</v>
      </c>
    </row>
    <row r="2994" spans="1:4" x14ac:dyDescent="0.2">
      <c r="A2994" s="67">
        <v>41342</v>
      </c>
      <c r="B2994" s="68" t="e">
        <f>NA()</f>
        <v>#N/A</v>
      </c>
      <c r="C2994" s="68" t="e">
        <f>NA()</f>
        <v>#N/A</v>
      </c>
      <c r="D2994" s="59">
        <v>0</v>
      </c>
    </row>
    <row r="2995" spans="1:4" x14ac:dyDescent="0.2">
      <c r="A2995" s="67">
        <v>41343</v>
      </c>
      <c r="B2995" s="68" t="e">
        <f>NA()</f>
        <v>#N/A</v>
      </c>
      <c r="C2995" s="68" t="e">
        <f>NA()</f>
        <v>#N/A</v>
      </c>
      <c r="D2995" s="59">
        <v>0</v>
      </c>
    </row>
    <row r="2996" spans="1:4" x14ac:dyDescent="0.2">
      <c r="A2996" s="67">
        <v>41344</v>
      </c>
      <c r="B2996" s="68">
        <v>0</v>
      </c>
      <c r="C2996" s="68">
        <v>0.25</v>
      </c>
      <c r="D2996" s="59">
        <v>0</v>
      </c>
    </row>
    <row r="2997" spans="1:4" x14ac:dyDescent="0.2">
      <c r="A2997" s="67">
        <v>41345</v>
      </c>
      <c r="B2997" s="68">
        <v>0</v>
      </c>
      <c r="C2997" s="68">
        <v>0.25</v>
      </c>
      <c r="D2997" s="59">
        <v>0</v>
      </c>
    </row>
    <row r="2998" spans="1:4" x14ac:dyDescent="0.2">
      <c r="A2998" s="67">
        <v>41346</v>
      </c>
      <c r="B2998" s="68">
        <v>0</v>
      </c>
      <c r="C2998" s="68">
        <v>0.25</v>
      </c>
      <c r="D2998" s="59">
        <v>0</v>
      </c>
    </row>
    <row r="2999" spans="1:4" x14ac:dyDescent="0.2">
      <c r="A2999" s="67">
        <v>41347</v>
      </c>
      <c r="B2999" s="68">
        <v>0</v>
      </c>
      <c r="C2999" s="68">
        <v>0.25</v>
      </c>
      <c r="D2999" s="59">
        <v>0</v>
      </c>
    </row>
    <row r="3000" spans="1:4" x14ac:dyDescent="0.2">
      <c r="A3000" s="67">
        <v>41348</v>
      </c>
      <c r="B3000" s="68">
        <v>0</v>
      </c>
      <c r="C3000" s="68">
        <v>0.25</v>
      </c>
      <c r="D3000" s="59">
        <v>0</v>
      </c>
    </row>
    <row r="3001" spans="1:4" x14ac:dyDescent="0.2">
      <c r="A3001" s="67">
        <v>41349</v>
      </c>
      <c r="B3001" s="68" t="e">
        <f>NA()</f>
        <v>#N/A</v>
      </c>
      <c r="C3001" s="68" t="e">
        <f>NA()</f>
        <v>#N/A</v>
      </c>
      <c r="D3001" s="59">
        <v>0</v>
      </c>
    </row>
    <row r="3002" spans="1:4" x14ac:dyDescent="0.2">
      <c r="A3002" s="67">
        <v>41350</v>
      </c>
      <c r="B3002" s="68" t="e">
        <f>NA()</f>
        <v>#N/A</v>
      </c>
      <c r="C3002" s="68" t="e">
        <f>NA()</f>
        <v>#N/A</v>
      </c>
      <c r="D3002" s="59">
        <v>0</v>
      </c>
    </row>
    <row r="3003" spans="1:4" x14ac:dyDescent="0.2">
      <c r="A3003" s="67">
        <v>41351</v>
      </c>
      <c r="B3003" s="68">
        <v>0</v>
      </c>
      <c r="C3003" s="68">
        <v>0.25</v>
      </c>
      <c r="D3003" s="59">
        <v>0</v>
      </c>
    </row>
    <row r="3004" spans="1:4" x14ac:dyDescent="0.2">
      <c r="A3004" s="67">
        <v>41352</v>
      </c>
      <c r="B3004" s="68">
        <v>0</v>
      </c>
      <c r="C3004" s="68">
        <v>0.25</v>
      </c>
      <c r="D3004" s="59">
        <v>0</v>
      </c>
    </row>
    <row r="3005" spans="1:4" x14ac:dyDescent="0.2">
      <c r="A3005" s="67">
        <v>41353</v>
      </c>
      <c r="B3005" s="68">
        <v>0</v>
      </c>
      <c r="C3005" s="68">
        <v>0.25</v>
      </c>
      <c r="D3005" s="59">
        <v>0</v>
      </c>
    </row>
    <row r="3006" spans="1:4" x14ac:dyDescent="0.2">
      <c r="A3006" s="67">
        <v>41354</v>
      </c>
      <c r="B3006" s="68">
        <v>0</v>
      </c>
      <c r="C3006" s="68">
        <v>0.25</v>
      </c>
      <c r="D3006" s="59">
        <v>0</v>
      </c>
    </row>
    <row r="3007" spans="1:4" x14ac:dyDescent="0.2">
      <c r="A3007" s="67">
        <v>41355</v>
      </c>
      <c r="B3007" s="68">
        <v>0</v>
      </c>
      <c r="C3007" s="68">
        <v>0.25</v>
      </c>
      <c r="D3007" s="59">
        <v>0</v>
      </c>
    </row>
    <row r="3008" spans="1:4" x14ac:dyDescent="0.2">
      <c r="A3008" s="67">
        <v>41356</v>
      </c>
      <c r="B3008" s="68" t="e">
        <f>NA()</f>
        <v>#N/A</v>
      </c>
      <c r="C3008" s="68" t="e">
        <f>NA()</f>
        <v>#N/A</v>
      </c>
      <c r="D3008" s="59">
        <v>0</v>
      </c>
    </row>
    <row r="3009" spans="1:4" x14ac:dyDescent="0.2">
      <c r="A3009" s="67">
        <v>41357</v>
      </c>
      <c r="B3009" s="68" t="e">
        <f>NA()</f>
        <v>#N/A</v>
      </c>
      <c r="C3009" s="68" t="e">
        <f>NA()</f>
        <v>#N/A</v>
      </c>
      <c r="D3009" s="59">
        <v>0</v>
      </c>
    </row>
    <row r="3010" spans="1:4" x14ac:dyDescent="0.2">
      <c r="A3010" s="67">
        <v>41358</v>
      </c>
      <c r="B3010" s="68">
        <v>0</v>
      </c>
      <c r="C3010" s="68">
        <v>0.25</v>
      </c>
      <c r="D3010" s="59">
        <v>0</v>
      </c>
    </row>
    <row r="3011" spans="1:4" x14ac:dyDescent="0.2">
      <c r="A3011" s="67">
        <v>41359</v>
      </c>
      <c r="B3011" s="68">
        <v>0</v>
      </c>
      <c r="C3011" s="68">
        <v>0.25</v>
      </c>
      <c r="D3011" s="59">
        <v>0</v>
      </c>
    </row>
    <row r="3012" spans="1:4" x14ac:dyDescent="0.2">
      <c r="A3012" s="67">
        <v>41360</v>
      </c>
      <c r="B3012" s="68">
        <v>0</v>
      </c>
      <c r="C3012" s="68">
        <v>0.25</v>
      </c>
      <c r="D3012" s="59">
        <v>0</v>
      </c>
    </row>
    <row r="3013" spans="1:4" x14ac:dyDescent="0.2">
      <c r="A3013" s="67">
        <v>41361</v>
      </c>
      <c r="B3013" s="68">
        <v>0</v>
      </c>
      <c r="C3013" s="68">
        <v>0.25</v>
      </c>
      <c r="D3013" s="59">
        <v>0</v>
      </c>
    </row>
    <row r="3014" spans="1:4" x14ac:dyDescent="0.2">
      <c r="A3014" s="67">
        <v>41362</v>
      </c>
      <c r="B3014" s="68">
        <v>0</v>
      </c>
      <c r="C3014" s="68">
        <v>0.25</v>
      </c>
      <c r="D3014" s="59">
        <v>0</v>
      </c>
    </row>
    <row r="3015" spans="1:4" x14ac:dyDescent="0.2">
      <c r="A3015" s="67">
        <v>41363</v>
      </c>
      <c r="B3015" s="68" t="e">
        <f>NA()</f>
        <v>#N/A</v>
      </c>
      <c r="C3015" s="68" t="e">
        <f>NA()</f>
        <v>#N/A</v>
      </c>
      <c r="D3015" s="59">
        <v>0</v>
      </c>
    </row>
    <row r="3016" spans="1:4" x14ac:dyDescent="0.2">
      <c r="A3016" s="67">
        <v>41364</v>
      </c>
      <c r="B3016" s="68" t="e">
        <f>NA()</f>
        <v>#N/A</v>
      </c>
      <c r="C3016" s="68" t="e">
        <f>NA()</f>
        <v>#N/A</v>
      </c>
      <c r="D3016" s="59">
        <v>0</v>
      </c>
    </row>
    <row r="3017" spans="1:4" x14ac:dyDescent="0.2">
      <c r="A3017" s="67">
        <v>41365</v>
      </c>
      <c r="B3017" s="68">
        <v>0</v>
      </c>
      <c r="C3017" s="68">
        <v>0.25</v>
      </c>
      <c r="D3017" s="59">
        <v>0</v>
      </c>
    </row>
    <row r="3018" spans="1:4" x14ac:dyDescent="0.2">
      <c r="A3018" s="67">
        <v>41366</v>
      </c>
      <c r="B3018" s="68">
        <v>0</v>
      </c>
      <c r="C3018" s="68">
        <v>0.25</v>
      </c>
      <c r="D3018" s="59">
        <v>0</v>
      </c>
    </row>
    <row r="3019" spans="1:4" x14ac:dyDescent="0.2">
      <c r="A3019" s="67">
        <v>41367</v>
      </c>
      <c r="B3019" s="68">
        <v>0</v>
      </c>
      <c r="C3019" s="68">
        <v>0.25</v>
      </c>
      <c r="D3019" s="59">
        <v>0</v>
      </c>
    </row>
    <row r="3020" spans="1:4" x14ac:dyDescent="0.2">
      <c r="A3020" s="67">
        <v>41368</v>
      </c>
      <c r="B3020" s="68">
        <v>0</v>
      </c>
      <c r="C3020" s="68">
        <v>0.25</v>
      </c>
      <c r="D3020" s="59">
        <v>0</v>
      </c>
    </row>
    <row r="3021" spans="1:4" x14ac:dyDescent="0.2">
      <c r="A3021" s="67">
        <v>41369</v>
      </c>
      <c r="B3021" s="68">
        <v>0</v>
      </c>
      <c r="C3021" s="68">
        <v>0.25</v>
      </c>
      <c r="D3021" s="59">
        <v>0</v>
      </c>
    </row>
    <row r="3022" spans="1:4" x14ac:dyDescent="0.2">
      <c r="A3022" s="67">
        <v>41370</v>
      </c>
      <c r="B3022" s="68" t="e">
        <f>NA()</f>
        <v>#N/A</v>
      </c>
      <c r="C3022" s="68" t="e">
        <f>NA()</f>
        <v>#N/A</v>
      </c>
      <c r="D3022" s="59">
        <v>0</v>
      </c>
    </row>
    <row r="3023" spans="1:4" x14ac:dyDescent="0.2">
      <c r="A3023" s="67">
        <v>41371</v>
      </c>
      <c r="B3023" s="68" t="e">
        <f>NA()</f>
        <v>#N/A</v>
      </c>
      <c r="C3023" s="68" t="e">
        <f>NA()</f>
        <v>#N/A</v>
      </c>
      <c r="D3023" s="59">
        <v>0</v>
      </c>
    </row>
    <row r="3024" spans="1:4" x14ac:dyDescent="0.2">
      <c r="A3024" s="67">
        <v>41372</v>
      </c>
      <c r="B3024" s="68">
        <v>0</v>
      </c>
      <c r="C3024" s="68">
        <v>0.25</v>
      </c>
      <c r="D3024" s="59">
        <v>0</v>
      </c>
    </row>
    <row r="3025" spans="1:4" x14ac:dyDescent="0.2">
      <c r="A3025" s="67">
        <v>41373</v>
      </c>
      <c r="B3025" s="68">
        <v>0</v>
      </c>
      <c r="C3025" s="68">
        <v>0.25</v>
      </c>
      <c r="D3025" s="59">
        <v>0</v>
      </c>
    </row>
    <row r="3026" spans="1:4" x14ac:dyDescent="0.2">
      <c r="A3026" s="67">
        <v>41374</v>
      </c>
      <c r="B3026" s="68">
        <v>0</v>
      </c>
      <c r="C3026" s="68">
        <v>0.25</v>
      </c>
      <c r="D3026" s="59">
        <v>0</v>
      </c>
    </row>
    <row r="3027" spans="1:4" x14ac:dyDescent="0.2">
      <c r="A3027" s="67">
        <v>41375</v>
      </c>
      <c r="B3027" s="68">
        <v>0</v>
      </c>
      <c r="C3027" s="68">
        <v>0.25</v>
      </c>
      <c r="D3027" s="59">
        <v>0</v>
      </c>
    </row>
    <row r="3028" spans="1:4" x14ac:dyDescent="0.2">
      <c r="A3028" s="67">
        <v>41376</v>
      </c>
      <c r="B3028" s="68">
        <v>0</v>
      </c>
      <c r="C3028" s="68">
        <v>0.25</v>
      </c>
      <c r="D3028" s="59">
        <v>0</v>
      </c>
    </row>
    <row r="3029" spans="1:4" x14ac:dyDescent="0.2">
      <c r="A3029" s="67">
        <v>41377</v>
      </c>
      <c r="B3029" s="68" t="e">
        <f>NA()</f>
        <v>#N/A</v>
      </c>
      <c r="C3029" s="68" t="e">
        <f>NA()</f>
        <v>#N/A</v>
      </c>
      <c r="D3029" s="59">
        <v>0</v>
      </c>
    </row>
    <row r="3030" spans="1:4" x14ac:dyDescent="0.2">
      <c r="A3030" s="67">
        <v>41378</v>
      </c>
      <c r="B3030" s="68" t="e">
        <f>NA()</f>
        <v>#N/A</v>
      </c>
      <c r="C3030" s="68" t="e">
        <f>NA()</f>
        <v>#N/A</v>
      </c>
      <c r="D3030" s="59">
        <v>0</v>
      </c>
    </row>
    <row r="3031" spans="1:4" x14ac:dyDescent="0.2">
      <c r="A3031" s="67">
        <v>41379</v>
      </c>
      <c r="B3031" s="68">
        <v>0</v>
      </c>
      <c r="C3031" s="68">
        <v>0.25</v>
      </c>
      <c r="D3031" s="59">
        <v>0</v>
      </c>
    </row>
    <row r="3032" spans="1:4" x14ac:dyDescent="0.2">
      <c r="A3032" s="67">
        <v>41380</v>
      </c>
      <c r="B3032" s="68">
        <v>0</v>
      </c>
      <c r="C3032" s="68">
        <v>0.25</v>
      </c>
      <c r="D3032" s="59">
        <v>0</v>
      </c>
    </row>
    <row r="3033" spans="1:4" x14ac:dyDescent="0.2">
      <c r="A3033" s="67">
        <v>41381</v>
      </c>
      <c r="B3033" s="68">
        <v>0</v>
      </c>
      <c r="C3033" s="68">
        <v>0.25</v>
      </c>
      <c r="D3033" s="59">
        <v>0</v>
      </c>
    </row>
    <row r="3034" spans="1:4" x14ac:dyDescent="0.2">
      <c r="A3034" s="67">
        <v>41382</v>
      </c>
      <c r="B3034" s="68">
        <v>0</v>
      </c>
      <c r="C3034" s="68">
        <v>0.25</v>
      </c>
      <c r="D3034" s="59">
        <v>0</v>
      </c>
    </row>
    <row r="3035" spans="1:4" x14ac:dyDescent="0.2">
      <c r="A3035" s="67">
        <v>41383</v>
      </c>
      <c r="B3035" s="68">
        <v>0</v>
      </c>
      <c r="C3035" s="68">
        <v>0.25</v>
      </c>
      <c r="D3035" s="59">
        <v>0</v>
      </c>
    </row>
    <row r="3036" spans="1:4" x14ac:dyDescent="0.2">
      <c r="A3036" s="67">
        <v>41384</v>
      </c>
      <c r="B3036" s="68" t="e">
        <f>NA()</f>
        <v>#N/A</v>
      </c>
      <c r="C3036" s="68" t="e">
        <f>NA()</f>
        <v>#N/A</v>
      </c>
      <c r="D3036" s="59">
        <v>0</v>
      </c>
    </row>
    <row r="3037" spans="1:4" x14ac:dyDescent="0.2">
      <c r="A3037" s="67">
        <v>41385</v>
      </c>
      <c r="B3037" s="68" t="e">
        <f>NA()</f>
        <v>#N/A</v>
      </c>
      <c r="C3037" s="68" t="e">
        <f>NA()</f>
        <v>#N/A</v>
      </c>
      <c r="D3037" s="59">
        <v>0</v>
      </c>
    </row>
    <row r="3038" spans="1:4" x14ac:dyDescent="0.2">
      <c r="A3038" s="67">
        <v>41386</v>
      </c>
      <c r="B3038" s="68">
        <v>0</v>
      </c>
      <c r="C3038" s="68">
        <v>0.25</v>
      </c>
      <c r="D3038" s="59">
        <v>0</v>
      </c>
    </row>
    <row r="3039" spans="1:4" x14ac:dyDescent="0.2">
      <c r="A3039" s="67">
        <v>41387</v>
      </c>
      <c r="B3039" s="68">
        <v>0</v>
      </c>
      <c r="C3039" s="68">
        <v>0.25</v>
      </c>
      <c r="D3039" s="59">
        <v>0</v>
      </c>
    </row>
    <row r="3040" spans="1:4" x14ac:dyDescent="0.2">
      <c r="A3040" s="67">
        <v>41388</v>
      </c>
      <c r="B3040" s="68">
        <v>0</v>
      </c>
      <c r="C3040" s="68">
        <v>0.25</v>
      </c>
      <c r="D3040" s="59">
        <v>0</v>
      </c>
    </row>
    <row r="3041" spans="1:4" x14ac:dyDescent="0.2">
      <c r="A3041" s="67">
        <v>41389</v>
      </c>
      <c r="B3041" s="68">
        <v>0</v>
      </c>
      <c r="C3041" s="68">
        <v>0.25</v>
      </c>
      <c r="D3041" s="59">
        <v>0</v>
      </c>
    </row>
    <row r="3042" spans="1:4" x14ac:dyDescent="0.2">
      <c r="A3042" s="67">
        <v>41390</v>
      </c>
      <c r="B3042" s="68">
        <v>0</v>
      </c>
      <c r="C3042" s="68">
        <v>0.25</v>
      </c>
      <c r="D3042" s="59">
        <v>0</v>
      </c>
    </row>
    <row r="3043" spans="1:4" x14ac:dyDescent="0.2">
      <c r="A3043" s="67">
        <v>41391</v>
      </c>
      <c r="B3043" s="68" t="e">
        <f>NA()</f>
        <v>#N/A</v>
      </c>
      <c r="C3043" s="68" t="e">
        <f>NA()</f>
        <v>#N/A</v>
      </c>
      <c r="D3043" s="59">
        <v>0</v>
      </c>
    </row>
    <row r="3044" spans="1:4" x14ac:dyDescent="0.2">
      <c r="A3044" s="67">
        <v>41392</v>
      </c>
      <c r="B3044" s="68" t="e">
        <f>NA()</f>
        <v>#N/A</v>
      </c>
      <c r="C3044" s="68" t="e">
        <f>NA()</f>
        <v>#N/A</v>
      </c>
      <c r="D3044" s="59">
        <v>0</v>
      </c>
    </row>
    <row r="3045" spans="1:4" x14ac:dyDescent="0.2">
      <c r="A3045" s="67">
        <v>41393</v>
      </c>
      <c r="B3045" s="68">
        <v>0</v>
      </c>
      <c r="C3045" s="68">
        <v>0.25</v>
      </c>
      <c r="D3045" s="59">
        <v>0</v>
      </c>
    </row>
    <row r="3046" spans="1:4" x14ac:dyDescent="0.2">
      <c r="A3046" s="67">
        <v>41394</v>
      </c>
      <c r="B3046" s="68">
        <v>0</v>
      </c>
      <c r="C3046" s="68">
        <v>0.25</v>
      </c>
      <c r="D3046" s="59">
        <v>0</v>
      </c>
    </row>
    <row r="3047" spans="1:4" x14ac:dyDescent="0.2">
      <c r="A3047" s="67">
        <v>41395</v>
      </c>
      <c r="B3047" s="68">
        <v>0</v>
      </c>
      <c r="C3047" s="68">
        <v>0.25</v>
      </c>
      <c r="D3047" s="59">
        <v>0</v>
      </c>
    </row>
    <row r="3048" spans="1:4" x14ac:dyDescent="0.2">
      <c r="A3048" s="67">
        <v>41396</v>
      </c>
      <c r="B3048" s="68">
        <v>0</v>
      </c>
      <c r="C3048" s="68">
        <v>0.25</v>
      </c>
      <c r="D3048" s="59">
        <v>0</v>
      </c>
    </row>
    <row r="3049" spans="1:4" x14ac:dyDescent="0.2">
      <c r="A3049" s="67">
        <v>41397</v>
      </c>
      <c r="B3049" s="68">
        <v>0</v>
      </c>
      <c r="C3049" s="68">
        <v>0.25</v>
      </c>
      <c r="D3049" s="59">
        <v>0</v>
      </c>
    </row>
    <row r="3050" spans="1:4" x14ac:dyDescent="0.2">
      <c r="A3050" s="67">
        <v>41398</v>
      </c>
      <c r="B3050" s="68" t="e">
        <f>NA()</f>
        <v>#N/A</v>
      </c>
      <c r="C3050" s="68" t="e">
        <f>NA()</f>
        <v>#N/A</v>
      </c>
      <c r="D3050" s="59">
        <v>0</v>
      </c>
    </row>
    <row r="3051" spans="1:4" x14ac:dyDescent="0.2">
      <c r="A3051" s="67">
        <v>41399</v>
      </c>
      <c r="B3051" s="68" t="e">
        <f>NA()</f>
        <v>#N/A</v>
      </c>
      <c r="C3051" s="68" t="e">
        <f>NA()</f>
        <v>#N/A</v>
      </c>
      <c r="D3051" s="59">
        <v>0</v>
      </c>
    </row>
    <row r="3052" spans="1:4" x14ac:dyDescent="0.2">
      <c r="A3052" s="67">
        <v>41400</v>
      </c>
      <c r="B3052" s="68">
        <v>0</v>
      </c>
      <c r="C3052" s="68">
        <v>0.25</v>
      </c>
      <c r="D3052" s="59">
        <v>0</v>
      </c>
    </row>
    <row r="3053" spans="1:4" x14ac:dyDescent="0.2">
      <c r="A3053" s="67">
        <v>41401</v>
      </c>
      <c r="B3053" s="68">
        <v>0</v>
      </c>
      <c r="C3053" s="68">
        <v>0.25</v>
      </c>
      <c r="D3053" s="59">
        <v>0</v>
      </c>
    </row>
    <row r="3054" spans="1:4" x14ac:dyDescent="0.2">
      <c r="A3054" s="67">
        <v>41402</v>
      </c>
      <c r="B3054" s="68">
        <v>0</v>
      </c>
      <c r="C3054" s="68">
        <v>0.25</v>
      </c>
      <c r="D3054" s="59">
        <v>0</v>
      </c>
    </row>
    <row r="3055" spans="1:4" x14ac:dyDescent="0.2">
      <c r="A3055" s="67">
        <v>41403</v>
      </c>
      <c r="B3055" s="68">
        <v>0</v>
      </c>
      <c r="C3055" s="68">
        <v>0.25</v>
      </c>
      <c r="D3055" s="59">
        <v>0</v>
      </c>
    </row>
    <row r="3056" spans="1:4" x14ac:dyDescent="0.2">
      <c r="A3056" s="67">
        <v>41404</v>
      </c>
      <c r="B3056" s="68">
        <v>0</v>
      </c>
      <c r="C3056" s="68">
        <v>0.25</v>
      </c>
      <c r="D3056" s="59">
        <v>0</v>
      </c>
    </row>
    <row r="3057" spans="1:4" x14ac:dyDescent="0.2">
      <c r="A3057" s="67">
        <v>41405</v>
      </c>
      <c r="B3057" s="68" t="e">
        <f>NA()</f>
        <v>#N/A</v>
      </c>
      <c r="C3057" s="68" t="e">
        <f>NA()</f>
        <v>#N/A</v>
      </c>
      <c r="D3057" s="59">
        <v>0</v>
      </c>
    </row>
    <row r="3058" spans="1:4" x14ac:dyDescent="0.2">
      <c r="A3058" s="67">
        <v>41406</v>
      </c>
      <c r="B3058" s="68" t="e">
        <f>NA()</f>
        <v>#N/A</v>
      </c>
      <c r="C3058" s="68" t="e">
        <f>NA()</f>
        <v>#N/A</v>
      </c>
      <c r="D3058" s="59">
        <v>0</v>
      </c>
    </row>
    <row r="3059" spans="1:4" x14ac:dyDescent="0.2">
      <c r="A3059" s="67">
        <v>41407</v>
      </c>
      <c r="B3059" s="68">
        <v>0</v>
      </c>
      <c r="C3059" s="68">
        <v>0.25</v>
      </c>
      <c r="D3059" s="59">
        <v>0</v>
      </c>
    </row>
    <row r="3060" spans="1:4" x14ac:dyDescent="0.2">
      <c r="A3060" s="67">
        <v>41408</v>
      </c>
      <c r="B3060" s="68">
        <v>0</v>
      </c>
      <c r="C3060" s="68">
        <v>0.25</v>
      </c>
      <c r="D3060" s="59">
        <v>0</v>
      </c>
    </row>
    <row r="3061" spans="1:4" x14ac:dyDescent="0.2">
      <c r="A3061" s="67">
        <v>41409</v>
      </c>
      <c r="B3061" s="68">
        <v>0</v>
      </c>
      <c r="C3061" s="68">
        <v>0.25</v>
      </c>
      <c r="D3061" s="59">
        <v>0</v>
      </c>
    </row>
    <row r="3062" spans="1:4" x14ac:dyDescent="0.2">
      <c r="A3062" s="67">
        <v>41410</v>
      </c>
      <c r="B3062" s="68">
        <v>0</v>
      </c>
      <c r="C3062" s="68">
        <v>0.25</v>
      </c>
      <c r="D3062" s="59">
        <v>0</v>
      </c>
    </row>
    <row r="3063" spans="1:4" x14ac:dyDescent="0.2">
      <c r="A3063" s="67">
        <v>41411</v>
      </c>
      <c r="B3063" s="68">
        <v>0</v>
      </c>
      <c r="C3063" s="68">
        <v>0.25</v>
      </c>
      <c r="D3063" s="59">
        <v>0</v>
      </c>
    </row>
    <row r="3064" spans="1:4" x14ac:dyDescent="0.2">
      <c r="A3064" s="67">
        <v>41412</v>
      </c>
      <c r="B3064" s="68" t="e">
        <f>NA()</f>
        <v>#N/A</v>
      </c>
      <c r="C3064" s="68" t="e">
        <f>NA()</f>
        <v>#N/A</v>
      </c>
      <c r="D3064" s="59">
        <v>0</v>
      </c>
    </row>
    <row r="3065" spans="1:4" x14ac:dyDescent="0.2">
      <c r="A3065" s="67">
        <v>41413</v>
      </c>
      <c r="B3065" s="68" t="e">
        <f>NA()</f>
        <v>#N/A</v>
      </c>
      <c r="C3065" s="68" t="e">
        <f>NA()</f>
        <v>#N/A</v>
      </c>
      <c r="D3065" s="59">
        <v>0</v>
      </c>
    </row>
    <row r="3066" spans="1:4" x14ac:dyDescent="0.2">
      <c r="A3066" s="67">
        <v>41414</v>
      </c>
      <c r="B3066" s="68">
        <v>0</v>
      </c>
      <c r="C3066" s="68">
        <v>0.25</v>
      </c>
      <c r="D3066" s="59">
        <v>0</v>
      </c>
    </row>
    <row r="3067" spans="1:4" x14ac:dyDescent="0.2">
      <c r="A3067" s="67">
        <v>41415</v>
      </c>
      <c r="B3067" s="68">
        <v>0</v>
      </c>
      <c r="C3067" s="68">
        <v>0.25</v>
      </c>
      <c r="D3067" s="59">
        <v>0</v>
      </c>
    </row>
    <row r="3068" spans="1:4" x14ac:dyDescent="0.2">
      <c r="A3068" s="67">
        <v>41416</v>
      </c>
      <c r="B3068" s="68">
        <v>0</v>
      </c>
      <c r="C3068" s="68">
        <v>0.25</v>
      </c>
      <c r="D3068" s="59">
        <v>0</v>
      </c>
    </row>
    <row r="3069" spans="1:4" x14ac:dyDescent="0.2">
      <c r="A3069" s="67">
        <v>41417</v>
      </c>
      <c r="B3069" s="68">
        <v>0</v>
      </c>
      <c r="C3069" s="68">
        <v>0.25</v>
      </c>
      <c r="D3069" s="59">
        <v>0</v>
      </c>
    </row>
    <row r="3070" spans="1:4" x14ac:dyDescent="0.2">
      <c r="A3070" s="67">
        <v>41418</v>
      </c>
      <c r="B3070" s="68">
        <v>0</v>
      </c>
      <c r="C3070" s="68">
        <v>0.25</v>
      </c>
      <c r="D3070" s="59">
        <v>0</v>
      </c>
    </row>
    <row r="3071" spans="1:4" x14ac:dyDescent="0.2">
      <c r="A3071" s="67">
        <v>41419</v>
      </c>
      <c r="B3071" s="68" t="e">
        <f>NA()</f>
        <v>#N/A</v>
      </c>
      <c r="C3071" s="68" t="e">
        <f>NA()</f>
        <v>#N/A</v>
      </c>
      <c r="D3071" s="59">
        <v>0</v>
      </c>
    </row>
    <row r="3072" spans="1:4" x14ac:dyDescent="0.2">
      <c r="A3072" s="67">
        <v>41420</v>
      </c>
      <c r="B3072" s="68" t="e">
        <f>NA()</f>
        <v>#N/A</v>
      </c>
      <c r="C3072" s="68" t="e">
        <f>NA()</f>
        <v>#N/A</v>
      </c>
      <c r="D3072" s="59">
        <v>0</v>
      </c>
    </row>
    <row r="3073" spans="1:4" x14ac:dyDescent="0.2">
      <c r="A3073" s="67">
        <v>41421</v>
      </c>
      <c r="B3073" s="68">
        <v>0</v>
      </c>
      <c r="C3073" s="68">
        <v>0.25</v>
      </c>
      <c r="D3073" s="59">
        <v>0</v>
      </c>
    </row>
    <row r="3074" spans="1:4" x14ac:dyDescent="0.2">
      <c r="A3074" s="67">
        <v>41422</v>
      </c>
      <c r="B3074" s="68">
        <v>0</v>
      </c>
      <c r="C3074" s="68">
        <v>0.25</v>
      </c>
      <c r="D3074" s="59">
        <v>0</v>
      </c>
    </row>
    <row r="3075" spans="1:4" x14ac:dyDescent="0.2">
      <c r="A3075" s="67">
        <v>41423</v>
      </c>
      <c r="B3075" s="68">
        <v>0</v>
      </c>
      <c r="C3075" s="68">
        <v>0.25</v>
      </c>
      <c r="D3075" s="59">
        <v>0</v>
      </c>
    </row>
    <row r="3076" spans="1:4" x14ac:dyDescent="0.2">
      <c r="A3076" s="67">
        <v>41424</v>
      </c>
      <c r="B3076" s="68">
        <v>0</v>
      </c>
      <c r="C3076" s="68">
        <v>0.25</v>
      </c>
      <c r="D3076" s="59">
        <v>0</v>
      </c>
    </row>
    <row r="3077" spans="1:4" x14ac:dyDescent="0.2">
      <c r="A3077" s="67">
        <v>41425</v>
      </c>
      <c r="B3077" s="68">
        <v>0</v>
      </c>
      <c r="C3077" s="68">
        <v>0.25</v>
      </c>
      <c r="D3077" s="59">
        <v>0</v>
      </c>
    </row>
    <row r="3078" spans="1:4" x14ac:dyDescent="0.2">
      <c r="A3078" s="67">
        <v>41426</v>
      </c>
      <c r="B3078" s="68" t="e">
        <f>NA()</f>
        <v>#N/A</v>
      </c>
      <c r="C3078" s="68" t="e">
        <f>NA()</f>
        <v>#N/A</v>
      </c>
      <c r="D3078" s="59">
        <v>0</v>
      </c>
    </row>
    <row r="3079" spans="1:4" x14ac:dyDescent="0.2">
      <c r="A3079" s="67">
        <v>41427</v>
      </c>
      <c r="B3079" s="68" t="e">
        <f>NA()</f>
        <v>#N/A</v>
      </c>
      <c r="C3079" s="68" t="e">
        <f>NA()</f>
        <v>#N/A</v>
      </c>
      <c r="D3079" s="59">
        <v>0</v>
      </c>
    </row>
    <row r="3080" spans="1:4" x14ac:dyDescent="0.2">
      <c r="A3080" s="67">
        <v>41428</v>
      </c>
      <c r="B3080" s="68">
        <v>0</v>
      </c>
      <c r="C3080" s="68">
        <v>0.25</v>
      </c>
      <c r="D3080" s="59">
        <v>0</v>
      </c>
    </row>
    <row r="3081" spans="1:4" x14ac:dyDescent="0.2">
      <c r="A3081" s="67">
        <v>41429</v>
      </c>
      <c r="B3081" s="68">
        <v>0</v>
      </c>
      <c r="C3081" s="68">
        <v>0.25</v>
      </c>
      <c r="D3081" s="59">
        <v>0</v>
      </c>
    </row>
    <row r="3082" spans="1:4" x14ac:dyDescent="0.2">
      <c r="A3082" s="67">
        <v>41430</v>
      </c>
      <c r="B3082" s="68">
        <v>0</v>
      </c>
      <c r="C3082" s="68">
        <v>0.25</v>
      </c>
      <c r="D3082" s="59">
        <v>0</v>
      </c>
    </row>
    <row r="3083" spans="1:4" x14ac:dyDescent="0.2">
      <c r="A3083" s="67">
        <v>41431</v>
      </c>
      <c r="B3083" s="68">
        <v>0</v>
      </c>
      <c r="C3083" s="68">
        <v>0.25</v>
      </c>
      <c r="D3083" s="59">
        <v>0</v>
      </c>
    </row>
    <row r="3084" spans="1:4" x14ac:dyDescent="0.2">
      <c r="A3084" s="67">
        <v>41432</v>
      </c>
      <c r="B3084" s="68">
        <v>0</v>
      </c>
      <c r="C3084" s="68">
        <v>0.25</v>
      </c>
      <c r="D3084" s="59">
        <v>0</v>
      </c>
    </row>
    <row r="3085" spans="1:4" x14ac:dyDescent="0.2">
      <c r="A3085" s="67">
        <v>41433</v>
      </c>
      <c r="B3085" s="68" t="e">
        <f>NA()</f>
        <v>#N/A</v>
      </c>
      <c r="C3085" s="68" t="e">
        <f>NA()</f>
        <v>#N/A</v>
      </c>
      <c r="D3085" s="59">
        <v>0</v>
      </c>
    </row>
    <row r="3086" spans="1:4" x14ac:dyDescent="0.2">
      <c r="A3086" s="67">
        <v>41434</v>
      </c>
      <c r="B3086" s="68" t="e">
        <f>NA()</f>
        <v>#N/A</v>
      </c>
      <c r="C3086" s="68" t="e">
        <f>NA()</f>
        <v>#N/A</v>
      </c>
      <c r="D3086" s="59">
        <v>0</v>
      </c>
    </row>
    <row r="3087" spans="1:4" x14ac:dyDescent="0.2">
      <c r="A3087" s="67">
        <v>41435</v>
      </c>
      <c r="B3087" s="68">
        <v>0</v>
      </c>
      <c r="C3087" s="68">
        <v>0.25</v>
      </c>
      <c r="D3087" s="59">
        <v>0</v>
      </c>
    </row>
    <row r="3088" spans="1:4" x14ac:dyDescent="0.2">
      <c r="A3088" s="67">
        <v>41436</v>
      </c>
      <c r="B3088" s="68">
        <v>0</v>
      </c>
      <c r="C3088" s="68">
        <v>0.25</v>
      </c>
      <c r="D3088" s="59">
        <v>0</v>
      </c>
    </row>
    <row r="3089" spans="1:4" x14ac:dyDescent="0.2">
      <c r="A3089" s="67">
        <v>41437</v>
      </c>
      <c r="B3089" s="68">
        <v>0</v>
      </c>
      <c r="C3089" s="68">
        <v>0.25</v>
      </c>
      <c r="D3089" s="59">
        <v>0</v>
      </c>
    </row>
    <row r="3090" spans="1:4" x14ac:dyDescent="0.2">
      <c r="A3090" s="67">
        <v>41438</v>
      </c>
      <c r="B3090" s="68">
        <v>0</v>
      </c>
      <c r="C3090" s="68">
        <v>0.25</v>
      </c>
      <c r="D3090" s="59">
        <v>0</v>
      </c>
    </row>
    <row r="3091" spans="1:4" x14ac:dyDescent="0.2">
      <c r="A3091" s="67">
        <v>41439</v>
      </c>
      <c r="B3091" s="68">
        <v>0</v>
      </c>
      <c r="C3091" s="68">
        <v>0.25</v>
      </c>
      <c r="D3091" s="59">
        <v>0</v>
      </c>
    </row>
    <row r="3092" spans="1:4" x14ac:dyDescent="0.2">
      <c r="A3092" s="67">
        <v>41440</v>
      </c>
      <c r="B3092" s="68" t="e">
        <f>NA()</f>
        <v>#N/A</v>
      </c>
      <c r="C3092" s="68" t="e">
        <f>NA()</f>
        <v>#N/A</v>
      </c>
      <c r="D3092" s="59">
        <v>0</v>
      </c>
    </row>
    <row r="3093" spans="1:4" x14ac:dyDescent="0.2">
      <c r="A3093" s="67">
        <v>41441</v>
      </c>
      <c r="B3093" s="68" t="e">
        <f>NA()</f>
        <v>#N/A</v>
      </c>
      <c r="C3093" s="68" t="e">
        <f>NA()</f>
        <v>#N/A</v>
      </c>
      <c r="D3093" s="59">
        <v>0</v>
      </c>
    </row>
    <row r="3094" spans="1:4" x14ac:dyDescent="0.2">
      <c r="A3094" s="67">
        <v>41442</v>
      </c>
      <c r="B3094" s="68">
        <v>0</v>
      </c>
      <c r="C3094" s="68">
        <v>0.25</v>
      </c>
      <c r="D3094" s="59">
        <v>0</v>
      </c>
    </row>
    <row r="3095" spans="1:4" x14ac:dyDescent="0.2">
      <c r="A3095" s="67">
        <v>41443</v>
      </c>
      <c r="B3095" s="68">
        <v>0</v>
      </c>
      <c r="C3095" s="68">
        <v>0.25</v>
      </c>
      <c r="D3095" s="59">
        <v>0</v>
      </c>
    </row>
    <row r="3096" spans="1:4" x14ac:dyDescent="0.2">
      <c r="A3096" s="67">
        <v>41444</v>
      </c>
      <c r="B3096" s="68">
        <v>0</v>
      </c>
      <c r="C3096" s="68">
        <v>0.25</v>
      </c>
      <c r="D3096" s="59">
        <v>0</v>
      </c>
    </row>
    <row r="3097" spans="1:4" x14ac:dyDescent="0.2">
      <c r="A3097" s="67">
        <v>41445</v>
      </c>
      <c r="B3097" s="68">
        <v>0</v>
      </c>
      <c r="C3097" s="68">
        <v>0.25</v>
      </c>
      <c r="D3097" s="59">
        <v>0</v>
      </c>
    </row>
    <row r="3098" spans="1:4" x14ac:dyDescent="0.2">
      <c r="A3098" s="67">
        <v>41446</v>
      </c>
      <c r="B3098" s="68">
        <v>0</v>
      </c>
      <c r="C3098" s="68">
        <v>0.25</v>
      </c>
      <c r="D3098" s="59">
        <v>0</v>
      </c>
    </row>
    <row r="3099" spans="1:4" x14ac:dyDescent="0.2">
      <c r="A3099" s="67">
        <v>41447</v>
      </c>
      <c r="B3099" s="68" t="e">
        <f>NA()</f>
        <v>#N/A</v>
      </c>
      <c r="C3099" s="68" t="e">
        <f>NA()</f>
        <v>#N/A</v>
      </c>
      <c r="D3099" s="59">
        <v>0</v>
      </c>
    </row>
    <row r="3100" spans="1:4" x14ac:dyDescent="0.2">
      <c r="A3100" s="67">
        <v>41448</v>
      </c>
      <c r="B3100" s="68" t="e">
        <f>NA()</f>
        <v>#N/A</v>
      </c>
      <c r="C3100" s="68" t="e">
        <f>NA()</f>
        <v>#N/A</v>
      </c>
      <c r="D3100" s="59">
        <v>0</v>
      </c>
    </row>
    <row r="3101" spans="1:4" x14ac:dyDescent="0.2">
      <c r="A3101" s="67">
        <v>41449</v>
      </c>
      <c r="B3101" s="68">
        <v>0</v>
      </c>
      <c r="C3101" s="68">
        <v>0.25</v>
      </c>
      <c r="D3101" s="59">
        <v>0</v>
      </c>
    </row>
    <row r="3102" spans="1:4" x14ac:dyDescent="0.2">
      <c r="A3102" s="67">
        <v>41450</v>
      </c>
      <c r="B3102" s="68">
        <v>0</v>
      </c>
      <c r="C3102" s="68">
        <v>0.25</v>
      </c>
      <c r="D3102" s="59">
        <v>0</v>
      </c>
    </row>
    <row r="3103" spans="1:4" x14ac:dyDescent="0.2">
      <c r="A3103" s="67">
        <v>41451</v>
      </c>
      <c r="B3103" s="68">
        <v>0</v>
      </c>
      <c r="C3103" s="68">
        <v>0.25</v>
      </c>
      <c r="D3103" s="59">
        <v>0</v>
      </c>
    </row>
    <row r="3104" spans="1:4" x14ac:dyDescent="0.2">
      <c r="A3104" s="67">
        <v>41452</v>
      </c>
      <c r="B3104" s="68">
        <v>0</v>
      </c>
      <c r="C3104" s="68">
        <v>0.25</v>
      </c>
      <c r="D3104" s="59">
        <v>0</v>
      </c>
    </row>
    <row r="3105" spans="1:4" x14ac:dyDescent="0.2">
      <c r="A3105" s="67">
        <v>41453</v>
      </c>
      <c r="B3105" s="68">
        <v>0</v>
      </c>
      <c r="C3105" s="68">
        <v>0.25</v>
      </c>
      <c r="D3105" s="59">
        <v>0</v>
      </c>
    </row>
    <row r="3106" spans="1:4" x14ac:dyDescent="0.2">
      <c r="A3106" s="67">
        <v>41454</v>
      </c>
      <c r="B3106" s="68" t="e">
        <f>NA()</f>
        <v>#N/A</v>
      </c>
      <c r="C3106" s="68" t="e">
        <f>NA()</f>
        <v>#N/A</v>
      </c>
      <c r="D3106" s="59">
        <v>0</v>
      </c>
    </row>
    <row r="3107" spans="1:4" x14ac:dyDescent="0.2">
      <c r="A3107" s="67">
        <v>41455</v>
      </c>
      <c r="B3107" s="68" t="e">
        <f>NA()</f>
        <v>#N/A</v>
      </c>
      <c r="C3107" s="68" t="e">
        <f>NA()</f>
        <v>#N/A</v>
      </c>
      <c r="D3107" s="59">
        <v>0</v>
      </c>
    </row>
    <row r="3108" spans="1:4" x14ac:dyDescent="0.2">
      <c r="A3108" s="67">
        <v>41456</v>
      </c>
      <c r="B3108" s="68">
        <v>0</v>
      </c>
      <c r="C3108" s="68">
        <v>0.25</v>
      </c>
      <c r="D3108" s="59">
        <v>0</v>
      </c>
    </row>
    <row r="3109" spans="1:4" x14ac:dyDescent="0.2">
      <c r="A3109" s="67">
        <v>41457</v>
      </c>
      <c r="B3109" s="68">
        <v>0</v>
      </c>
      <c r="C3109" s="68">
        <v>0.25</v>
      </c>
      <c r="D3109" s="59">
        <v>0</v>
      </c>
    </row>
    <row r="3110" spans="1:4" x14ac:dyDescent="0.2">
      <c r="A3110" s="67">
        <v>41458</v>
      </c>
      <c r="B3110" s="68">
        <v>0</v>
      </c>
      <c r="C3110" s="68">
        <v>0.25</v>
      </c>
      <c r="D3110" s="59">
        <v>0</v>
      </c>
    </row>
    <row r="3111" spans="1:4" x14ac:dyDescent="0.2">
      <c r="A3111" s="67">
        <v>41459</v>
      </c>
      <c r="B3111" s="68">
        <v>0</v>
      </c>
      <c r="C3111" s="68">
        <v>0.25</v>
      </c>
      <c r="D3111" s="59">
        <v>0</v>
      </c>
    </row>
    <row r="3112" spans="1:4" x14ac:dyDescent="0.2">
      <c r="A3112" s="67">
        <v>41460</v>
      </c>
      <c r="B3112" s="68">
        <v>0</v>
      </c>
      <c r="C3112" s="68">
        <v>0.25</v>
      </c>
      <c r="D3112" s="59">
        <v>0</v>
      </c>
    </row>
    <row r="3113" spans="1:4" x14ac:dyDescent="0.2">
      <c r="A3113" s="67">
        <v>41461</v>
      </c>
      <c r="B3113" s="68" t="e">
        <f>NA()</f>
        <v>#N/A</v>
      </c>
      <c r="C3113" s="68" t="e">
        <f>NA()</f>
        <v>#N/A</v>
      </c>
      <c r="D3113" s="59">
        <v>0</v>
      </c>
    </row>
    <row r="3114" spans="1:4" x14ac:dyDescent="0.2">
      <c r="A3114" s="67">
        <v>41462</v>
      </c>
      <c r="B3114" s="68" t="e">
        <f>NA()</f>
        <v>#N/A</v>
      </c>
      <c r="C3114" s="68" t="e">
        <f>NA()</f>
        <v>#N/A</v>
      </c>
      <c r="D3114" s="59">
        <v>0</v>
      </c>
    </row>
    <row r="3115" spans="1:4" x14ac:dyDescent="0.2">
      <c r="A3115" s="67">
        <v>41463</v>
      </c>
      <c r="B3115" s="68">
        <v>0</v>
      </c>
      <c r="C3115" s="68">
        <v>0.25</v>
      </c>
      <c r="D3115" s="59">
        <v>0</v>
      </c>
    </row>
    <row r="3116" spans="1:4" x14ac:dyDescent="0.2">
      <c r="A3116" s="67">
        <v>41464</v>
      </c>
      <c r="B3116" s="68">
        <v>0</v>
      </c>
      <c r="C3116" s="68">
        <v>0.25</v>
      </c>
      <c r="D3116" s="59">
        <v>0</v>
      </c>
    </row>
    <row r="3117" spans="1:4" x14ac:dyDescent="0.2">
      <c r="A3117" s="67">
        <v>41465</v>
      </c>
      <c r="B3117" s="68">
        <v>0</v>
      </c>
      <c r="C3117" s="68">
        <v>0.25</v>
      </c>
      <c r="D3117" s="59">
        <v>0</v>
      </c>
    </row>
    <row r="3118" spans="1:4" x14ac:dyDescent="0.2">
      <c r="A3118" s="67">
        <v>41466</v>
      </c>
      <c r="B3118" s="68">
        <v>0</v>
      </c>
      <c r="C3118" s="68">
        <v>0.25</v>
      </c>
      <c r="D3118" s="59">
        <v>0</v>
      </c>
    </row>
    <row r="3119" spans="1:4" x14ac:dyDescent="0.2">
      <c r="A3119" s="67">
        <v>41467</v>
      </c>
      <c r="B3119" s="68">
        <v>0</v>
      </c>
      <c r="C3119" s="68">
        <v>0.25</v>
      </c>
      <c r="D3119" s="59">
        <v>0</v>
      </c>
    </row>
    <row r="3120" spans="1:4" x14ac:dyDescent="0.2">
      <c r="A3120" s="67">
        <v>41468</v>
      </c>
      <c r="B3120" s="68" t="e">
        <f>NA()</f>
        <v>#N/A</v>
      </c>
      <c r="C3120" s="68" t="e">
        <f>NA()</f>
        <v>#N/A</v>
      </c>
      <c r="D3120" s="59">
        <v>0</v>
      </c>
    </row>
    <row r="3121" spans="1:4" x14ac:dyDescent="0.2">
      <c r="A3121" s="67">
        <v>41469</v>
      </c>
      <c r="B3121" s="68" t="e">
        <f>NA()</f>
        <v>#N/A</v>
      </c>
      <c r="C3121" s="68" t="e">
        <f>NA()</f>
        <v>#N/A</v>
      </c>
      <c r="D3121" s="59">
        <v>0</v>
      </c>
    </row>
    <row r="3122" spans="1:4" x14ac:dyDescent="0.2">
      <c r="A3122" s="67">
        <v>41470</v>
      </c>
      <c r="B3122" s="68">
        <v>0</v>
      </c>
      <c r="C3122" s="68">
        <v>0.25</v>
      </c>
      <c r="D3122" s="59">
        <v>0</v>
      </c>
    </row>
    <row r="3123" spans="1:4" x14ac:dyDescent="0.2">
      <c r="A3123" s="67">
        <v>41471</v>
      </c>
      <c r="B3123" s="68">
        <v>0</v>
      </c>
      <c r="C3123" s="68">
        <v>0.25</v>
      </c>
      <c r="D3123" s="59">
        <v>0</v>
      </c>
    </row>
    <row r="3124" spans="1:4" x14ac:dyDescent="0.2">
      <c r="A3124" s="67">
        <v>41472</v>
      </c>
      <c r="B3124" s="68">
        <v>0</v>
      </c>
      <c r="C3124" s="68">
        <v>0.25</v>
      </c>
      <c r="D3124" s="59">
        <v>0</v>
      </c>
    </row>
    <row r="3125" spans="1:4" x14ac:dyDescent="0.2">
      <c r="A3125" s="67">
        <v>41473</v>
      </c>
      <c r="B3125" s="68">
        <v>0</v>
      </c>
      <c r="C3125" s="68">
        <v>0.25</v>
      </c>
      <c r="D3125" s="59">
        <v>0</v>
      </c>
    </row>
    <row r="3126" spans="1:4" x14ac:dyDescent="0.2">
      <c r="A3126" s="67">
        <v>41474</v>
      </c>
      <c r="B3126" s="68">
        <v>0</v>
      </c>
      <c r="C3126" s="68">
        <v>0.25</v>
      </c>
      <c r="D3126" s="59">
        <v>0</v>
      </c>
    </row>
    <row r="3127" spans="1:4" x14ac:dyDescent="0.2">
      <c r="A3127" s="67">
        <v>41475</v>
      </c>
      <c r="B3127" s="68" t="e">
        <f>NA()</f>
        <v>#N/A</v>
      </c>
      <c r="C3127" s="68" t="e">
        <f>NA()</f>
        <v>#N/A</v>
      </c>
      <c r="D3127" s="59">
        <v>0</v>
      </c>
    </row>
    <row r="3128" spans="1:4" x14ac:dyDescent="0.2">
      <c r="A3128" s="67">
        <v>41476</v>
      </c>
      <c r="B3128" s="68" t="e">
        <f>NA()</f>
        <v>#N/A</v>
      </c>
      <c r="C3128" s="68" t="e">
        <f>NA()</f>
        <v>#N/A</v>
      </c>
      <c r="D3128" s="59">
        <v>0</v>
      </c>
    </row>
    <row r="3129" spans="1:4" x14ac:dyDescent="0.2">
      <c r="A3129" s="67">
        <v>41477</v>
      </c>
      <c r="B3129" s="68">
        <v>0</v>
      </c>
      <c r="C3129" s="68">
        <v>0.25</v>
      </c>
      <c r="D3129" s="59">
        <v>0</v>
      </c>
    </row>
    <row r="3130" spans="1:4" x14ac:dyDescent="0.2">
      <c r="A3130" s="67">
        <v>41478</v>
      </c>
      <c r="B3130" s="68">
        <v>0</v>
      </c>
      <c r="C3130" s="68">
        <v>0.25</v>
      </c>
      <c r="D3130" s="59">
        <v>0</v>
      </c>
    </row>
    <row r="3131" spans="1:4" x14ac:dyDescent="0.2">
      <c r="A3131" s="67">
        <v>41479</v>
      </c>
      <c r="B3131" s="68">
        <v>0</v>
      </c>
      <c r="C3131" s="68">
        <v>0.25</v>
      </c>
      <c r="D3131" s="59">
        <v>0</v>
      </c>
    </row>
    <row r="3132" spans="1:4" x14ac:dyDescent="0.2">
      <c r="A3132" s="67">
        <v>41480</v>
      </c>
      <c r="B3132" s="68">
        <v>0</v>
      </c>
      <c r="C3132" s="68">
        <v>0.25</v>
      </c>
      <c r="D3132" s="59">
        <v>0</v>
      </c>
    </row>
    <row r="3133" spans="1:4" x14ac:dyDescent="0.2">
      <c r="A3133" s="67">
        <v>41481</v>
      </c>
      <c r="B3133" s="68">
        <v>0</v>
      </c>
      <c r="C3133" s="68">
        <v>0.25</v>
      </c>
      <c r="D3133" s="59">
        <v>0</v>
      </c>
    </row>
    <row r="3134" spans="1:4" x14ac:dyDescent="0.2">
      <c r="A3134" s="67">
        <v>41482</v>
      </c>
      <c r="B3134" s="68" t="e">
        <f>NA()</f>
        <v>#N/A</v>
      </c>
      <c r="C3134" s="68" t="e">
        <f>NA()</f>
        <v>#N/A</v>
      </c>
      <c r="D3134" s="59">
        <v>0</v>
      </c>
    </row>
    <row r="3135" spans="1:4" x14ac:dyDescent="0.2">
      <c r="A3135" s="67">
        <v>41483</v>
      </c>
      <c r="B3135" s="68" t="e">
        <f>NA()</f>
        <v>#N/A</v>
      </c>
      <c r="C3135" s="68" t="e">
        <f>NA()</f>
        <v>#N/A</v>
      </c>
      <c r="D3135" s="59">
        <v>0</v>
      </c>
    </row>
    <row r="3136" spans="1:4" x14ac:dyDescent="0.2">
      <c r="A3136" s="67">
        <v>41484</v>
      </c>
      <c r="B3136" s="68">
        <v>0</v>
      </c>
      <c r="C3136" s="68">
        <v>0.25</v>
      </c>
      <c r="D3136" s="59">
        <v>0</v>
      </c>
    </row>
    <row r="3137" spans="1:4" x14ac:dyDescent="0.2">
      <c r="A3137" s="67">
        <v>41485</v>
      </c>
      <c r="B3137" s="68">
        <v>0</v>
      </c>
      <c r="C3137" s="68">
        <v>0.25</v>
      </c>
      <c r="D3137" s="59">
        <v>0</v>
      </c>
    </row>
    <row r="3138" spans="1:4" x14ac:dyDescent="0.2">
      <c r="A3138" s="67">
        <v>41486</v>
      </c>
      <c r="B3138" s="68">
        <v>0</v>
      </c>
      <c r="C3138" s="68">
        <v>0.25</v>
      </c>
      <c r="D3138" s="59">
        <v>0</v>
      </c>
    </row>
    <row r="3139" spans="1:4" x14ac:dyDescent="0.2">
      <c r="A3139" s="67">
        <v>41487</v>
      </c>
      <c r="B3139" s="68">
        <v>0</v>
      </c>
      <c r="C3139" s="68">
        <v>0.25</v>
      </c>
      <c r="D3139" s="59">
        <v>0</v>
      </c>
    </row>
    <row r="3140" spans="1:4" x14ac:dyDescent="0.2">
      <c r="A3140" s="67">
        <v>41488</v>
      </c>
      <c r="B3140" s="68">
        <v>0</v>
      </c>
      <c r="C3140" s="68">
        <v>0.25</v>
      </c>
      <c r="D3140" s="59">
        <v>0</v>
      </c>
    </row>
    <row r="3141" spans="1:4" x14ac:dyDescent="0.2">
      <c r="A3141" s="67">
        <v>41489</v>
      </c>
      <c r="B3141" s="68" t="e">
        <f>NA()</f>
        <v>#N/A</v>
      </c>
      <c r="C3141" s="68" t="e">
        <f>NA()</f>
        <v>#N/A</v>
      </c>
      <c r="D3141" s="59">
        <v>0</v>
      </c>
    </row>
    <row r="3142" spans="1:4" x14ac:dyDescent="0.2">
      <c r="A3142" s="67">
        <v>41490</v>
      </c>
      <c r="B3142" s="68" t="e">
        <f>NA()</f>
        <v>#N/A</v>
      </c>
      <c r="C3142" s="68" t="e">
        <f>NA()</f>
        <v>#N/A</v>
      </c>
      <c r="D3142" s="59">
        <v>0</v>
      </c>
    </row>
    <row r="3143" spans="1:4" x14ac:dyDescent="0.2">
      <c r="A3143" s="67">
        <v>41491</v>
      </c>
      <c r="B3143" s="68">
        <v>0</v>
      </c>
      <c r="C3143" s="68">
        <v>0.25</v>
      </c>
      <c r="D3143" s="59">
        <v>0</v>
      </c>
    </row>
    <row r="3144" spans="1:4" x14ac:dyDescent="0.2">
      <c r="A3144" s="67">
        <v>41492</v>
      </c>
      <c r="B3144" s="68">
        <v>0</v>
      </c>
      <c r="C3144" s="68">
        <v>0.25</v>
      </c>
      <c r="D3144" s="59">
        <v>0</v>
      </c>
    </row>
    <row r="3145" spans="1:4" x14ac:dyDescent="0.2">
      <c r="A3145" s="67">
        <v>41493</v>
      </c>
      <c r="B3145" s="68">
        <v>0</v>
      </c>
      <c r="C3145" s="68">
        <v>0.25</v>
      </c>
      <c r="D3145" s="59">
        <v>0</v>
      </c>
    </row>
    <row r="3146" spans="1:4" x14ac:dyDescent="0.2">
      <c r="A3146" s="67">
        <v>41494</v>
      </c>
      <c r="B3146" s="68">
        <v>0</v>
      </c>
      <c r="C3146" s="68">
        <v>0.25</v>
      </c>
      <c r="D3146" s="59">
        <v>0</v>
      </c>
    </row>
    <row r="3147" spans="1:4" x14ac:dyDescent="0.2">
      <c r="A3147" s="67">
        <v>41495</v>
      </c>
      <c r="B3147" s="68">
        <v>0</v>
      </c>
      <c r="C3147" s="68">
        <v>0.25</v>
      </c>
      <c r="D3147" s="59">
        <v>0</v>
      </c>
    </row>
    <row r="3148" spans="1:4" x14ac:dyDescent="0.2">
      <c r="A3148" s="67">
        <v>41496</v>
      </c>
      <c r="B3148" s="68" t="e">
        <f>NA()</f>
        <v>#N/A</v>
      </c>
      <c r="C3148" s="68" t="e">
        <f>NA()</f>
        <v>#N/A</v>
      </c>
      <c r="D3148" s="59">
        <v>0</v>
      </c>
    </row>
    <row r="3149" spans="1:4" x14ac:dyDescent="0.2">
      <c r="A3149" s="67">
        <v>41497</v>
      </c>
      <c r="B3149" s="68" t="e">
        <f>NA()</f>
        <v>#N/A</v>
      </c>
      <c r="C3149" s="68" t="e">
        <f>NA()</f>
        <v>#N/A</v>
      </c>
      <c r="D3149" s="59">
        <v>0</v>
      </c>
    </row>
    <row r="3150" spans="1:4" x14ac:dyDescent="0.2">
      <c r="A3150" s="67">
        <v>41498</v>
      </c>
      <c r="B3150" s="68">
        <v>0</v>
      </c>
      <c r="C3150" s="68">
        <v>0.25</v>
      </c>
      <c r="D3150" s="59">
        <v>0</v>
      </c>
    </row>
    <row r="3151" spans="1:4" x14ac:dyDescent="0.2">
      <c r="A3151" s="67">
        <v>41499</v>
      </c>
      <c r="B3151" s="68">
        <v>0</v>
      </c>
      <c r="C3151" s="68">
        <v>0.25</v>
      </c>
      <c r="D3151" s="59">
        <v>0</v>
      </c>
    </row>
    <row r="3152" spans="1:4" x14ac:dyDescent="0.2">
      <c r="A3152" s="67">
        <v>41500</v>
      </c>
      <c r="B3152" s="68">
        <v>0</v>
      </c>
      <c r="C3152" s="68">
        <v>0.25</v>
      </c>
      <c r="D3152" s="59">
        <v>0</v>
      </c>
    </row>
    <row r="3153" spans="1:4" x14ac:dyDescent="0.2">
      <c r="A3153" s="67">
        <v>41501</v>
      </c>
      <c r="B3153" s="68">
        <v>0</v>
      </c>
      <c r="C3153" s="68">
        <v>0.25</v>
      </c>
      <c r="D3153" s="59">
        <v>0</v>
      </c>
    </row>
    <row r="3154" spans="1:4" x14ac:dyDescent="0.2">
      <c r="A3154" s="67">
        <v>41502</v>
      </c>
      <c r="B3154" s="68">
        <v>0</v>
      </c>
      <c r="C3154" s="68">
        <v>0.25</v>
      </c>
      <c r="D3154" s="59">
        <v>0</v>
      </c>
    </row>
    <row r="3155" spans="1:4" x14ac:dyDescent="0.2">
      <c r="A3155" s="67">
        <v>41503</v>
      </c>
      <c r="B3155" s="68" t="e">
        <f>NA()</f>
        <v>#N/A</v>
      </c>
      <c r="C3155" s="68" t="e">
        <f>NA()</f>
        <v>#N/A</v>
      </c>
      <c r="D3155" s="59">
        <v>0</v>
      </c>
    </row>
    <row r="3156" spans="1:4" x14ac:dyDescent="0.2">
      <c r="A3156" s="67">
        <v>41504</v>
      </c>
      <c r="B3156" s="68" t="e">
        <f>NA()</f>
        <v>#N/A</v>
      </c>
      <c r="C3156" s="68" t="e">
        <f>NA()</f>
        <v>#N/A</v>
      </c>
      <c r="D3156" s="59">
        <v>0</v>
      </c>
    </row>
    <row r="3157" spans="1:4" x14ac:dyDescent="0.2">
      <c r="A3157" s="67">
        <v>41505</v>
      </c>
      <c r="B3157" s="68">
        <v>0</v>
      </c>
      <c r="C3157" s="68">
        <v>0.25</v>
      </c>
      <c r="D3157" s="59">
        <v>0</v>
      </c>
    </row>
    <row r="3158" spans="1:4" x14ac:dyDescent="0.2">
      <c r="A3158" s="67">
        <v>41506</v>
      </c>
      <c r="B3158" s="68">
        <v>0</v>
      </c>
      <c r="C3158" s="68">
        <v>0.25</v>
      </c>
      <c r="D3158" s="59">
        <v>0</v>
      </c>
    </row>
    <row r="3159" spans="1:4" x14ac:dyDescent="0.2">
      <c r="A3159" s="67">
        <v>41507</v>
      </c>
      <c r="B3159" s="68">
        <v>0</v>
      </c>
      <c r="C3159" s="68">
        <v>0.25</v>
      </c>
      <c r="D3159" s="59">
        <v>0</v>
      </c>
    </row>
    <row r="3160" spans="1:4" x14ac:dyDescent="0.2">
      <c r="A3160" s="67">
        <v>41508</v>
      </c>
      <c r="B3160" s="68">
        <v>0</v>
      </c>
      <c r="C3160" s="68">
        <v>0.25</v>
      </c>
      <c r="D3160" s="59">
        <v>0</v>
      </c>
    </row>
    <row r="3161" spans="1:4" x14ac:dyDescent="0.2">
      <c r="A3161" s="67">
        <v>41509</v>
      </c>
      <c r="B3161" s="68">
        <v>0</v>
      </c>
      <c r="C3161" s="68">
        <v>0.25</v>
      </c>
      <c r="D3161" s="59">
        <v>0</v>
      </c>
    </row>
    <row r="3162" spans="1:4" x14ac:dyDescent="0.2">
      <c r="A3162" s="67">
        <v>41510</v>
      </c>
      <c r="B3162" s="68" t="e">
        <f>NA()</f>
        <v>#N/A</v>
      </c>
      <c r="C3162" s="68" t="e">
        <f>NA()</f>
        <v>#N/A</v>
      </c>
      <c r="D3162" s="59">
        <v>0</v>
      </c>
    </row>
    <row r="3163" spans="1:4" x14ac:dyDescent="0.2">
      <c r="A3163" s="67">
        <v>41511</v>
      </c>
      <c r="B3163" s="68" t="e">
        <f>NA()</f>
        <v>#N/A</v>
      </c>
      <c r="C3163" s="68" t="e">
        <f>NA()</f>
        <v>#N/A</v>
      </c>
      <c r="D3163" s="59">
        <v>0</v>
      </c>
    </row>
    <row r="3164" spans="1:4" x14ac:dyDescent="0.2">
      <c r="A3164" s="67">
        <v>41512</v>
      </c>
      <c r="B3164" s="68">
        <v>0</v>
      </c>
      <c r="C3164" s="68">
        <v>0.25</v>
      </c>
      <c r="D3164" s="59">
        <v>0</v>
      </c>
    </row>
    <row r="3165" spans="1:4" x14ac:dyDescent="0.2">
      <c r="A3165" s="67">
        <v>41513</v>
      </c>
      <c r="B3165" s="68">
        <v>0</v>
      </c>
      <c r="C3165" s="68">
        <v>0.25</v>
      </c>
      <c r="D3165" s="59">
        <v>0</v>
      </c>
    </row>
    <row r="3166" spans="1:4" x14ac:dyDescent="0.2">
      <c r="A3166" s="67">
        <v>41514</v>
      </c>
      <c r="B3166" s="68">
        <v>0</v>
      </c>
      <c r="C3166" s="68">
        <v>0.25</v>
      </c>
      <c r="D3166" s="59">
        <v>0</v>
      </c>
    </row>
    <row r="3167" spans="1:4" x14ac:dyDescent="0.2">
      <c r="A3167" s="67">
        <v>41515</v>
      </c>
      <c r="B3167" s="68">
        <v>0</v>
      </c>
      <c r="C3167" s="68">
        <v>0.25</v>
      </c>
      <c r="D3167" s="59">
        <v>0</v>
      </c>
    </row>
    <row r="3168" spans="1:4" x14ac:dyDescent="0.2">
      <c r="A3168" s="67">
        <v>41516</v>
      </c>
      <c r="B3168" s="68">
        <v>0</v>
      </c>
      <c r="C3168" s="68">
        <v>0.25</v>
      </c>
      <c r="D3168" s="59">
        <v>0</v>
      </c>
    </row>
    <row r="3169" spans="1:4" x14ac:dyDescent="0.2">
      <c r="A3169" s="67">
        <v>41517</v>
      </c>
      <c r="B3169" s="68" t="e">
        <f>NA()</f>
        <v>#N/A</v>
      </c>
      <c r="C3169" s="68" t="e">
        <f>NA()</f>
        <v>#N/A</v>
      </c>
      <c r="D3169" s="59">
        <v>0</v>
      </c>
    </row>
    <row r="3170" spans="1:4" x14ac:dyDescent="0.2">
      <c r="A3170" s="67">
        <v>41518</v>
      </c>
      <c r="B3170" s="68" t="e">
        <f>NA()</f>
        <v>#N/A</v>
      </c>
      <c r="C3170" s="68" t="e">
        <f>NA()</f>
        <v>#N/A</v>
      </c>
      <c r="D3170" s="59">
        <v>0</v>
      </c>
    </row>
    <row r="3171" spans="1:4" x14ac:dyDescent="0.2">
      <c r="A3171" s="67">
        <v>41519</v>
      </c>
      <c r="B3171" s="68">
        <v>0</v>
      </c>
      <c r="C3171" s="68">
        <v>0.25</v>
      </c>
      <c r="D3171" s="59">
        <v>0</v>
      </c>
    </row>
    <row r="3172" spans="1:4" x14ac:dyDescent="0.2">
      <c r="A3172" s="67">
        <v>41520</v>
      </c>
      <c r="B3172" s="68">
        <v>0</v>
      </c>
      <c r="C3172" s="68">
        <v>0.25</v>
      </c>
      <c r="D3172" s="59">
        <v>0</v>
      </c>
    </row>
    <row r="3173" spans="1:4" x14ac:dyDescent="0.2">
      <c r="A3173" s="67">
        <v>41521</v>
      </c>
      <c r="B3173" s="68">
        <v>0</v>
      </c>
      <c r="C3173" s="68">
        <v>0.25</v>
      </c>
      <c r="D3173" s="59">
        <v>0</v>
      </c>
    </row>
    <row r="3174" spans="1:4" x14ac:dyDescent="0.2">
      <c r="A3174" s="67">
        <v>41522</v>
      </c>
      <c r="B3174" s="68">
        <v>0</v>
      </c>
      <c r="C3174" s="68">
        <v>0.25</v>
      </c>
      <c r="D3174" s="59">
        <v>0</v>
      </c>
    </row>
    <row r="3175" spans="1:4" x14ac:dyDescent="0.2">
      <c r="A3175" s="67">
        <v>41523</v>
      </c>
      <c r="B3175" s="68">
        <v>0</v>
      </c>
      <c r="C3175" s="68">
        <v>0.25</v>
      </c>
      <c r="D3175" s="59">
        <v>0</v>
      </c>
    </row>
    <row r="3176" spans="1:4" x14ac:dyDescent="0.2">
      <c r="A3176" s="67">
        <v>41524</v>
      </c>
      <c r="B3176" s="68" t="e">
        <f>NA()</f>
        <v>#N/A</v>
      </c>
      <c r="C3176" s="68" t="e">
        <f>NA()</f>
        <v>#N/A</v>
      </c>
      <c r="D3176" s="59">
        <v>0</v>
      </c>
    </row>
    <row r="3177" spans="1:4" x14ac:dyDescent="0.2">
      <c r="A3177" s="67">
        <v>41525</v>
      </c>
      <c r="B3177" s="68" t="e">
        <f>NA()</f>
        <v>#N/A</v>
      </c>
      <c r="C3177" s="68" t="e">
        <f>NA()</f>
        <v>#N/A</v>
      </c>
      <c r="D3177" s="59">
        <v>0</v>
      </c>
    </row>
    <row r="3178" spans="1:4" x14ac:dyDescent="0.2">
      <c r="A3178" s="67">
        <v>41526</v>
      </c>
      <c r="B3178" s="68">
        <v>0</v>
      </c>
      <c r="C3178" s="68">
        <v>0.25</v>
      </c>
      <c r="D3178" s="59">
        <v>0</v>
      </c>
    </row>
    <row r="3179" spans="1:4" x14ac:dyDescent="0.2">
      <c r="A3179" s="67">
        <v>41527</v>
      </c>
      <c r="B3179" s="68">
        <v>0</v>
      </c>
      <c r="C3179" s="68">
        <v>0.25</v>
      </c>
      <c r="D3179" s="59">
        <v>0</v>
      </c>
    </row>
    <row r="3180" spans="1:4" x14ac:dyDescent="0.2">
      <c r="A3180" s="67">
        <v>41528</v>
      </c>
      <c r="B3180" s="68">
        <v>0</v>
      </c>
      <c r="C3180" s="68">
        <v>0.25</v>
      </c>
      <c r="D3180" s="59">
        <v>0</v>
      </c>
    </row>
    <row r="3181" spans="1:4" x14ac:dyDescent="0.2">
      <c r="A3181" s="67">
        <v>41529</v>
      </c>
      <c r="B3181" s="68">
        <v>0</v>
      </c>
      <c r="C3181" s="68">
        <v>0.25</v>
      </c>
      <c r="D3181" s="59">
        <v>0</v>
      </c>
    </row>
    <row r="3182" spans="1:4" x14ac:dyDescent="0.2">
      <c r="A3182" s="67">
        <v>41530</v>
      </c>
      <c r="B3182" s="68">
        <v>0</v>
      </c>
      <c r="C3182" s="68">
        <v>0.25</v>
      </c>
      <c r="D3182" s="59">
        <v>0</v>
      </c>
    </row>
    <row r="3183" spans="1:4" x14ac:dyDescent="0.2">
      <c r="A3183" s="67">
        <v>41531</v>
      </c>
      <c r="B3183" s="68" t="e">
        <f>NA()</f>
        <v>#N/A</v>
      </c>
      <c r="C3183" s="68" t="e">
        <f>NA()</f>
        <v>#N/A</v>
      </c>
      <c r="D3183" s="59">
        <v>0</v>
      </c>
    </row>
    <row r="3184" spans="1:4" x14ac:dyDescent="0.2">
      <c r="A3184" s="67">
        <v>41532</v>
      </c>
      <c r="B3184" s="68" t="e">
        <f>NA()</f>
        <v>#N/A</v>
      </c>
      <c r="C3184" s="68" t="e">
        <f>NA()</f>
        <v>#N/A</v>
      </c>
      <c r="D3184" s="59">
        <v>0</v>
      </c>
    </row>
    <row r="3185" spans="1:4" x14ac:dyDescent="0.2">
      <c r="A3185" s="67">
        <v>41533</v>
      </c>
      <c r="B3185" s="68">
        <v>0</v>
      </c>
      <c r="C3185" s="68">
        <v>0.25</v>
      </c>
      <c r="D3185" s="59">
        <v>0</v>
      </c>
    </row>
    <row r="3186" spans="1:4" x14ac:dyDescent="0.2">
      <c r="A3186" s="67">
        <v>41534</v>
      </c>
      <c r="B3186" s="68">
        <v>0</v>
      </c>
      <c r="C3186" s="68">
        <v>0.25</v>
      </c>
      <c r="D3186" s="59">
        <v>0</v>
      </c>
    </row>
    <row r="3187" spans="1:4" x14ac:dyDescent="0.2">
      <c r="A3187" s="67">
        <v>41535</v>
      </c>
      <c r="B3187" s="68">
        <v>0</v>
      </c>
      <c r="C3187" s="68">
        <v>0.25</v>
      </c>
      <c r="D3187" s="59">
        <v>0</v>
      </c>
    </row>
    <row r="3188" spans="1:4" x14ac:dyDescent="0.2">
      <c r="A3188" s="67">
        <v>41536</v>
      </c>
      <c r="B3188" s="68">
        <v>0</v>
      </c>
      <c r="C3188" s="68">
        <v>0.25</v>
      </c>
      <c r="D3188" s="59">
        <v>0</v>
      </c>
    </row>
    <row r="3189" spans="1:4" x14ac:dyDescent="0.2">
      <c r="A3189" s="67">
        <v>41537</v>
      </c>
      <c r="B3189" s="68">
        <v>0</v>
      </c>
      <c r="C3189" s="68">
        <v>0.25</v>
      </c>
      <c r="D3189" s="59">
        <v>0</v>
      </c>
    </row>
    <row r="3190" spans="1:4" x14ac:dyDescent="0.2">
      <c r="A3190" s="67">
        <v>41538</v>
      </c>
      <c r="B3190" s="68" t="e">
        <f>NA()</f>
        <v>#N/A</v>
      </c>
      <c r="C3190" s="68" t="e">
        <f>NA()</f>
        <v>#N/A</v>
      </c>
      <c r="D3190" s="59">
        <v>0</v>
      </c>
    </row>
    <row r="3191" spans="1:4" x14ac:dyDescent="0.2">
      <c r="A3191" s="67">
        <v>41539</v>
      </c>
      <c r="B3191" s="68" t="e">
        <f>NA()</f>
        <v>#N/A</v>
      </c>
      <c r="C3191" s="68" t="e">
        <f>NA()</f>
        <v>#N/A</v>
      </c>
      <c r="D3191" s="59">
        <v>0</v>
      </c>
    </row>
    <row r="3192" spans="1:4" x14ac:dyDescent="0.2">
      <c r="A3192" s="67">
        <v>41540</v>
      </c>
      <c r="B3192" s="68">
        <v>0</v>
      </c>
      <c r="C3192" s="68">
        <v>0.25</v>
      </c>
      <c r="D3192" s="59">
        <v>0</v>
      </c>
    </row>
    <row r="3193" spans="1:4" x14ac:dyDescent="0.2">
      <c r="A3193" s="67">
        <v>41541</v>
      </c>
      <c r="B3193" s="68">
        <v>0</v>
      </c>
      <c r="C3193" s="68">
        <v>0.25</v>
      </c>
      <c r="D3193" s="59">
        <v>0</v>
      </c>
    </row>
    <row r="3194" spans="1:4" x14ac:dyDescent="0.2">
      <c r="A3194" s="67">
        <v>41542</v>
      </c>
      <c r="B3194" s="68">
        <v>0</v>
      </c>
      <c r="C3194" s="68">
        <v>0.25</v>
      </c>
      <c r="D3194" s="59">
        <v>0</v>
      </c>
    </row>
    <row r="3195" spans="1:4" x14ac:dyDescent="0.2">
      <c r="A3195" s="67">
        <v>41543</v>
      </c>
      <c r="B3195" s="68">
        <v>0</v>
      </c>
      <c r="C3195" s="68">
        <v>0.25</v>
      </c>
      <c r="D3195" s="59">
        <v>0</v>
      </c>
    </row>
    <row r="3196" spans="1:4" x14ac:dyDescent="0.2">
      <c r="A3196" s="67">
        <v>41544</v>
      </c>
      <c r="B3196" s="68">
        <v>0</v>
      </c>
      <c r="C3196" s="68">
        <v>0.25</v>
      </c>
      <c r="D3196" s="59">
        <v>0</v>
      </c>
    </row>
    <row r="3197" spans="1:4" x14ac:dyDescent="0.2">
      <c r="A3197" s="67">
        <v>41545</v>
      </c>
      <c r="B3197" s="68" t="e">
        <f>NA()</f>
        <v>#N/A</v>
      </c>
      <c r="C3197" s="68" t="e">
        <f>NA()</f>
        <v>#N/A</v>
      </c>
      <c r="D3197" s="59">
        <v>0</v>
      </c>
    </row>
    <row r="3198" spans="1:4" x14ac:dyDescent="0.2">
      <c r="A3198" s="67">
        <v>41546</v>
      </c>
      <c r="B3198" s="68" t="e">
        <f>NA()</f>
        <v>#N/A</v>
      </c>
      <c r="C3198" s="68" t="e">
        <f>NA()</f>
        <v>#N/A</v>
      </c>
      <c r="D3198" s="59">
        <v>0</v>
      </c>
    </row>
    <row r="3199" spans="1:4" x14ac:dyDescent="0.2">
      <c r="A3199" s="67">
        <v>41547</v>
      </c>
      <c r="B3199" s="68">
        <v>0</v>
      </c>
      <c r="C3199" s="68">
        <v>0.25</v>
      </c>
      <c r="D3199" s="59">
        <v>0</v>
      </c>
    </row>
    <row r="3200" spans="1:4" x14ac:dyDescent="0.2">
      <c r="A3200" s="67">
        <v>41548</v>
      </c>
      <c r="B3200" s="68">
        <v>0</v>
      </c>
      <c r="C3200" s="68">
        <v>0.25</v>
      </c>
      <c r="D3200" s="59">
        <v>0</v>
      </c>
    </row>
    <row r="3201" spans="1:4" x14ac:dyDescent="0.2">
      <c r="A3201" s="67">
        <v>41549</v>
      </c>
      <c r="B3201" s="68">
        <v>0</v>
      </c>
      <c r="C3201" s="68">
        <v>0.25</v>
      </c>
      <c r="D3201" s="59">
        <v>0</v>
      </c>
    </row>
    <row r="3202" spans="1:4" x14ac:dyDescent="0.2">
      <c r="A3202" s="67">
        <v>41550</v>
      </c>
      <c r="B3202" s="68">
        <v>0</v>
      </c>
      <c r="C3202" s="68">
        <v>0.25</v>
      </c>
      <c r="D3202" s="59">
        <v>0</v>
      </c>
    </row>
    <row r="3203" spans="1:4" x14ac:dyDescent="0.2">
      <c r="A3203" s="67">
        <v>41551</v>
      </c>
      <c r="B3203" s="68">
        <v>0</v>
      </c>
      <c r="C3203" s="68">
        <v>0.25</v>
      </c>
      <c r="D3203" s="59">
        <v>0</v>
      </c>
    </row>
    <row r="3204" spans="1:4" x14ac:dyDescent="0.2">
      <c r="A3204" s="67">
        <v>41552</v>
      </c>
      <c r="B3204" s="68" t="e">
        <f>NA()</f>
        <v>#N/A</v>
      </c>
      <c r="C3204" s="68" t="e">
        <f>NA()</f>
        <v>#N/A</v>
      </c>
      <c r="D3204" s="59">
        <v>0</v>
      </c>
    </row>
    <row r="3205" spans="1:4" x14ac:dyDescent="0.2">
      <c r="A3205" s="67">
        <v>41553</v>
      </c>
      <c r="B3205" s="68" t="e">
        <f>NA()</f>
        <v>#N/A</v>
      </c>
      <c r="C3205" s="68" t="e">
        <f>NA()</f>
        <v>#N/A</v>
      </c>
      <c r="D3205" s="59">
        <v>0</v>
      </c>
    </row>
    <row r="3206" spans="1:4" x14ac:dyDescent="0.2">
      <c r="A3206" s="67">
        <v>41554</v>
      </c>
      <c r="B3206" s="68">
        <v>0</v>
      </c>
      <c r="C3206" s="68">
        <v>0.25</v>
      </c>
      <c r="D3206" s="59">
        <v>0</v>
      </c>
    </row>
    <row r="3207" spans="1:4" x14ac:dyDescent="0.2">
      <c r="A3207" s="67">
        <v>41555</v>
      </c>
      <c r="B3207" s="68">
        <v>0</v>
      </c>
      <c r="C3207" s="68">
        <v>0.25</v>
      </c>
      <c r="D3207" s="59">
        <v>0</v>
      </c>
    </row>
    <row r="3208" spans="1:4" x14ac:dyDescent="0.2">
      <c r="A3208" s="67">
        <v>41556</v>
      </c>
      <c r="B3208" s="68">
        <v>0</v>
      </c>
      <c r="C3208" s="68">
        <v>0.25</v>
      </c>
      <c r="D3208" s="59">
        <v>0</v>
      </c>
    </row>
    <row r="3209" spans="1:4" x14ac:dyDescent="0.2">
      <c r="A3209" s="67">
        <v>41557</v>
      </c>
      <c r="B3209" s="68">
        <v>0</v>
      </c>
      <c r="C3209" s="68">
        <v>0.25</v>
      </c>
      <c r="D3209" s="59">
        <v>0</v>
      </c>
    </row>
    <row r="3210" spans="1:4" x14ac:dyDescent="0.2">
      <c r="A3210" s="67">
        <v>41558</v>
      </c>
      <c r="B3210" s="68">
        <v>0</v>
      </c>
      <c r="C3210" s="68">
        <v>0.25</v>
      </c>
      <c r="D3210" s="59">
        <v>0</v>
      </c>
    </row>
    <row r="3211" spans="1:4" x14ac:dyDescent="0.2">
      <c r="A3211" s="67">
        <v>41559</v>
      </c>
      <c r="B3211" s="68" t="e">
        <f>NA()</f>
        <v>#N/A</v>
      </c>
      <c r="C3211" s="68" t="e">
        <f>NA()</f>
        <v>#N/A</v>
      </c>
      <c r="D3211" s="59">
        <v>0</v>
      </c>
    </row>
    <row r="3212" spans="1:4" x14ac:dyDescent="0.2">
      <c r="A3212" s="67">
        <v>41560</v>
      </c>
      <c r="B3212" s="68" t="e">
        <f>NA()</f>
        <v>#N/A</v>
      </c>
      <c r="C3212" s="68" t="e">
        <f>NA()</f>
        <v>#N/A</v>
      </c>
      <c r="D3212" s="59">
        <v>0</v>
      </c>
    </row>
    <row r="3213" spans="1:4" x14ac:dyDescent="0.2">
      <c r="A3213" s="67">
        <v>41561</v>
      </c>
      <c r="B3213" s="68">
        <v>0</v>
      </c>
      <c r="C3213" s="68">
        <v>0.25</v>
      </c>
      <c r="D3213" s="59">
        <v>0</v>
      </c>
    </row>
    <row r="3214" spans="1:4" x14ac:dyDescent="0.2">
      <c r="A3214" s="67">
        <v>41562</v>
      </c>
      <c r="B3214" s="68">
        <v>0</v>
      </c>
      <c r="C3214" s="68">
        <v>0.25</v>
      </c>
      <c r="D3214" s="59">
        <v>0</v>
      </c>
    </row>
    <row r="3215" spans="1:4" x14ac:dyDescent="0.2">
      <c r="A3215" s="67">
        <v>41563</v>
      </c>
      <c r="B3215" s="68">
        <v>0</v>
      </c>
      <c r="C3215" s="68">
        <v>0.25</v>
      </c>
      <c r="D3215" s="59">
        <v>0</v>
      </c>
    </row>
    <row r="3216" spans="1:4" x14ac:dyDescent="0.2">
      <c r="A3216" s="67">
        <v>41564</v>
      </c>
      <c r="B3216" s="68">
        <v>0</v>
      </c>
      <c r="C3216" s="68">
        <v>0.25</v>
      </c>
      <c r="D3216" s="59">
        <v>0</v>
      </c>
    </row>
    <row r="3217" spans="1:4" x14ac:dyDescent="0.2">
      <c r="A3217" s="67">
        <v>41565</v>
      </c>
      <c r="B3217" s="68">
        <v>0</v>
      </c>
      <c r="C3217" s="68">
        <v>0.25</v>
      </c>
      <c r="D3217" s="59">
        <v>0</v>
      </c>
    </row>
    <row r="3218" spans="1:4" x14ac:dyDescent="0.2">
      <c r="A3218" s="67">
        <v>41566</v>
      </c>
      <c r="B3218" s="68" t="e">
        <f>NA()</f>
        <v>#N/A</v>
      </c>
      <c r="C3218" s="68" t="e">
        <f>NA()</f>
        <v>#N/A</v>
      </c>
      <c r="D3218" s="59">
        <v>0</v>
      </c>
    </row>
    <row r="3219" spans="1:4" x14ac:dyDescent="0.2">
      <c r="A3219" s="67">
        <v>41567</v>
      </c>
      <c r="B3219" s="68" t="e">
        <f>NA()</f>
        <v>#N/A</v>
      </c>
      <c r="C3219" s="68" t="e">
        <f>NA()</f>
        <v>#N/A</v>
      </c>
      <c r="D3219" s="59">
        <v>0</v>
      </c>
    </row>
    <row r="3220" spans="1:4" x14ac:dyDescent="0.2">
      <c r="A3220" s="67">
        <v>41568</v>
      </c>
      <c r="B3220" s="68">
        <v>0</v>
      </c>
      <c r="C3220" s="68">
        <v>0.25</v>
      </c>
      <c r="D3220" s="59">
        <v>0</v>
      </c>
    </row>
    <row r="3221" spans="1:4" x14ac:dyDescent="0.2">
      <c r="A3221" s="67">
        <v>41569</v>
      </c>
      <c r="B3221" s="68">
        <v>0</v>
      </c>
      <c r="C3221" s="68">
        <v>0.25</v>
      </c>
      <c r="D3221" s="59">
        <v>0</v>
      </c>
    </row>
    <row r="3222" spans="1:4" x14ac:dyDescent="0.2">
      <c r="A3222" s="67">
        <v>41570</v>
      </c>
      <c r="B3222" s="68">
        <v>0</v>
      </c>
      <c r="C3222" s="68">
        <v>0.25</v>
      </c>
      <c r="D3222" s="59">
        <v>0</v>
      </c>
    </row>
    <row r="3223" spans="1:4" x14ac:dyDescent="0.2">
      <c r="A3223" s="67">
        <v>41571</v>
      </c>
      <c r="B3223" s="68">
        <v>0</v>
      </c>
      <c r="C3223" s="68">
        <v>0.25</v>
      </c>
      <c r="D3223" s="59">
        <v>0</v>
      </c>
    </row>
    <row r="3224" spans="1:4" x14ac:dyDescent="0.2">
      <c r="A3224" s="67">
        <v>41572</v>
      </c>
      <c r="B3224" s="68">
        <v>0</v>
      </c>
      <c r="C3224" s="68">
        <v>0.25</v>
      </c>
      <c r="D3224" s="59">
        <v>0</v>
      </c>
    </row>
    <row r="3225" spans="1:4" x14ac:dyDescent="0.2">
      <c r="A3225" s="67">
        <v>41573</v>
      </c>
      <c r="B3225" s="68" t="e">
        <f>NA()</f>
        <v>#N/A</v>
      </c>
      <c r="C3225" s="68" t="e">
        <f>NA()</f>
        <v>#N/A</v>
      </c>
      <c r="D3225" s="59">
        <v>0</v>
      </c>
    </row>
    <row r="3226" spans="1:4" x14ac:dyDescent="0.2">
      <c r="A3226" s="67">
        <v>41574</v>
      </c>
      <c r="B3226" s="68" t="e">
        <f>NA()</f>
        <v>#N/A</v>
      </c>
      <c r="C3226" s="68" t="e">
        <f>NA()</f>
        <v>#N/A</v>
      </c>
      <c r="D3226" s="59">
        <v>0</v>
      </c>
    </row>
    <row r="3227" spans="1:4" x14ac:dyDescent="0.2">
      <c r="A3227" s="67">
        <v>41575</v>
      </c>
      <c r="B3227" s="68">
        <v>0</v>
      </c>
      <c r="C3227" s="68">
        <v>0.25</v>
      </c>
      <c r="D3227" s="59">
        <v>0</v>
      </c>
    </row>
    <row r="3228" spans="1:4" x14ac:dyDescent="0.2">
      <c r="A3228" s="67">
        <v>41576</v>
      </c>
      <c r="B3228" s="68">
        <v>0</v>
      </c>
      <c r="C3228" s="68">
        <v>0.25</v>
      </c>
      <c r="D3228" s="59">
        <v>0</v>
      </c>
    </row>
    <row r="3229" spans="1:4" x14ac:dyDescent="0.2">
      <c r="A3229" s="67">
        <v>41577</v>
      </c>
      <c r="B3229" s="68">
        <v>0</v>
      </c>
      <c r="C3229" s="68">
        <v>0.25</v>
      </c>
      <c r="D3229" s="59">
        <v>0</v>
      </c>
    </row>
    <row r="3230" spans="1:4" x14ac:dyDescent="0.2">
      <c r="A3230" s="67">
        <v>41578</v>
      </c>
      <c r="B3230" s="68">
        <v>0</v>
      </c>
      <c r="C3230" s="68">
        <v>0.25</v>
      </c>
      <c r="D3230" s="59">
        <v>0</v>
      </c>
    </row>
    <row r="3231" spans="1:4" x14ac:dyDescent="0.2">
      <c r="A3231" s="67">
        <v>41579</v>
      </c>
      <c r="B3231" s="68">
        <v>0</v>
      </c>
      <c r="C3231" s="68">
        <v>0.25</v>
      </c>
      <c r="D3231" s="59">
        <v>0</v>
      </c>
    </row>
    <row r="3232" spans="1:4" x14ac:dyDescent="0.2">
      <c r="A3232" s="67">
        <v>41580</v>
      </c>
      <c r="B3232" s="68" t="e">
        <f>NA()</f>
        <v>#N/A</v>
      </c>
      <c r="C3232" s="68" t="e">
        <f>NA()</f>
        <v>#N/A</v>
      </c>
      <c r="D3232" s="59">
        <v>0</v>
      </c>
    </row>
    <row r="3233" spans="1:4" x14ac:dyDescent="0.2">
      <c r="A3233" s="67">
        <v>41581</v>
      </c>
      <c r="B3233" s="68" t="e">
        <f>NA()</f>
        <v>#N/A</v>
      </c>
      <c r="C3233" s="68" t="e">
        <f>NA()</f>
        <v>#N/A</v>
      </c>
      <c r="D3233" s="59">
        <v>0</v>
      </c>
    </row>
    <row r="3234" spans="1:4" x14ac:dyDescent="0.2">
      <c r="A3234" s="67">
        <v>41582</v>
      </c>
      <c r="B3234" s="68">
        <v>0</v>
      </c>
      <c r="C3234" s="68">
        <v>0.25</v>
      </c>
      <c r="D3234" s="59">
        <v>0</v>
      </c>
    </row>
    <row r="3235" spans="1:4" x14ac:dyDescent="0.2">
      <c r="A3235" s="67">
        <v>41583</v>
      </c>
      <c r="B3235" s="68">
        <v>0</v>
      </c>
      <c r="C3235" s="68">
        <v>0.25</v>
      </c>
      <c r="D3235" s="59">
        <v>0</v>
      </c>
    </row>
    <row r="3236" spans="1:4" x14ac:dyDescent="0.2">
      <c r="A3236" s="67">
        <v>41584</v>
      </c>
      <c r="B3236" s="68">
        <v>0</v>
      </c>
      <c r="C3236" s="68">
        <v>0.25</v>
      </c>
      <c r="D3236" s="59">
        <v>0</v>
      </c>
    </row>
    <row r="3237" spans="1:4" x14ac:dyDescent="0.2">
      <c r="A3237" s="67">
        <v>41585</v>
      </c>
      <c r="B3237" s="68">
        <v>0</v>
      </c>
      <c r="C3237" s="68">
        <v>0.25</v>
      </c>
      <c r="D3237" s="59">
        <v>0</v>
      </c>
    </row>
    <row r="3238" spans="1:4" x14ac:dyDescent="0.2">
      <c r="A3238" s="67">
        <v>41586</v>
      </c>
      <c r="B3238" s="68">
        <v>0</v>
      </c>
      <c r="C3238" s="68">
        <v>0.25</v>
      </c>
      <c r="D3238" s="59">
        <v>0</v>
      </c>
    </row>
    <row r="3239" spans="1:4" x14ac:dyDescent="0.2">
      <c r="A3239" s="67">
        <v>41587</v>
      </c>
      <c r="B3239" s="68" t="e">
        <f>NA()</f>
        <v>#N/A</v>
      </c>
      <c r="C3239" s="68" t="e">
        <f>NA()</f>
        <v>#N/A</v>
      </c>
      <c r="D3239" s="59">
        <v>0</v>
      </c>
    </row>
    <row r="3240" spans="1:4" x14ac:dyDescent="0.2">
      <c r="A3240" s="67">
        <v>41588</v>
      </c>
      <c r="B3240" s="68" t="e">
        <f>NA()</f>
        <v>#N/A</v>
      </c>
      <c r="C3240" s="68" t="e">
        <f>NA()</f>
        <v>#N/A</v>
      </c>
      <c r="D3240" s="59">
        <v>0</v>
      </c>
    </row>
    <row r="3241" spans="1:4" x14ac:dyDescent="0.2">
      <c r="A3241" s="67">
        <v>41589</v>
      </c>
      <c r="B3241" s="68">
        <v>0</v>
      </c>
      <c r="C3241" s="68">
        <v>0.25</v>
      </c>
      <c r="D3241" s="59">
        <v>0</v>
      </c>
    </row>
    <row r="3242" spans="1:4" x14ac:dyDescent="0.2">
      <c r="A3242" s="67">
        <v>41590</v>
      </c>
      <c r="B3242" s="68">
        <v>0</v>
      </c>
      <c r="C3242" s="68">
        <v>0.25</v>
      </c>
      <c r="D3242" s="59">
        <v>0</v>
      </c>
    </row>
    <row r="3243" spans="1:4" x14ac:dyDescent="0.2">
      <c r="A3243" s="67">
        <v>41591</v>
      </c>
      <c r="B3243" s="68">
        <v>0</v>
      </c>
      <c r="C3243" s="68">
        <v>0.25</v>
      </c>
      <c r="D3243" s="59">
        <v>0</v>
      </c>
    </row>
    <row r="3244" spans="1:4" x14ac:dyDescent="0.2">
      <c r="A3244" s="67">
        <v>41592</v>
      </c>
      <c r="B3244" s="68">
        <v>0</v>
      </c>
      <c r="C3244" s="68">
        <v>0.25</v>
      </c>
      <c r="D3244" s="59">
        <v>0</v>
      </c>
    </row>
    <row r="3245" spans="1:4" x14ac:dyDescent="0.2">
      <c r="A3245" s="67">
        <v>41593</v>
      </c>
      <c r="B3245" s="68">
        <v>0</v>
      </c>
      <c r="C3245" s="68">
        <v>0.25</v>
      </c>
      <c r="D3245" s="59">
        <v>0</v>
      </c>
    </row>
    <row r="3246" spans="1:4" x14ac:dyDescent="0.2">
      <c r="A3246" s="67">
        <v>41594</v>
      </c>
      <c r="B3246" s="68" t="e">
        <f>NA()</f>
        <v>#N/A</v>
      </c>
      <c r="C3246" s="68" t="e">
        <f>NA()</f>
        <v>#N/A</v>
      </c>
      <c r="D3246" s="59">
        <v>0</v>
      </c>
    </row>
    <row r="3247" spans="1:4" x14ac:dyDescent="0.2">
      <c r="A3247" s="67">
        <v>41595</v>
      </c>
      <c r="B3247" s="68" t="e">
        <f>NA()</f>
        <v>#N/A</v>
      </c>
      <c r="C3247" s="68" t="e">
        <f>NA()</f>
        <v>#N/A</v>
      </c>
      <c r="D3247" s="59">
        <v>0</v>
      </c>
    </row>
    <row r="3248" spans="1:4" x14ac:dyDescent="0.2">
      <c r="A3248" s="67">
        <v>41596</v>
      </c>
      <c r="B3248" s="68">
        <v>0</v>
      </c>
      <c r="C3248" s="68">
        <v>0.25</v>
      </c>
      <c r="D3248" s="59">
        <v>0</v>
      </c>
    </row>
    <row r="3249" spans="1:4" x14ac:dyDescent="0.2">
      <c r="A3249" s="67">
        <v>41597</v>
      </c>
      <c r="B3249" s="68">
        <v>0</v>
      </c>
      <c r="C3249" s="68">
        <v>0.25</v>
      </c>
      <c r="D3249" s="59">
        <v>0</v>
      </c>
    </row>
    <row r="3250" spans="1:4" x14ac:dyDescent="0.2">
      <c r="A3250" s="67">
        <v>41598</v>
      </c>
      <c r="B3250" s="68">
        <v>0</v>
      </c>
      <c r="C3250" s="68">
        <v>0.25</v>
      </c>
      <c r="D3250" s="59">
        <v>0</v>
      </c>
    </row>
    <row r="3251" spans="1:4" x14ac:dyDescent="0.2">
      <c r="A3251" s="67">
        <v>41599</v>
      </c>
      <c r="B3251" s="68">
        <v>0</v>
      </c>
      <c r="C3251" s="68">
        <v>0.25</v>
      </c>
      <c r="D3251" s="59">
        <v>0</v>
      </c>
    </row>
    <row r="3252" spans="1:4" x14ac:dyDescent="0.2">
      <c r="A3252" s="67">
        <v>41600</v>
      </c>
      <c r="B3252" s="68">
        <v>0</v>
      </c>
      <c r="C3252" s="68">
        <v>0.25</v>
      </c>
      <c r="D3252" s="59">
        <v>0</v>
      </c>
    </row>
    <row r="3253" spans="1:4" x14ac:dyDescent="0.2">
      <c r="A3253" s="67">
        <v>41601</v>
      </c>
      <c r="B3253" s="68" t="e">
        <f>NA()</f>
        <v>#N/A</v>
      </c>
      <c r="C3253" s="68" t="e">
        <f>NA()</f>
        <v>#N/A</v>
      </c>
      <c r="D3253" s="59">
        <v>0</v>
      </c>
    </row>
    <row r="3254" spans="1:4" x14ac:dyDescent="0.2">
      <c r="A3254" s="67">
        <v>41602</v>
      </c>
      <c r="B3254" s="68" t="e">
        <f>NA()</f>
        <v>#N/A</v>
      </c>
      <c r="C3254" s="68" t="e">
        <f>NA()</f>
        <v>#N/A</v>
      </c>
      <c r="D3254" s="59">
        <v>0</v>
      </c>
    </row>
    <row r="3255" spans="1:4" x14ac:dyDescent="0.2">
      <c r="A3255" s="67">
        <v>41603</v>
      </c>
      <c r="B3255" s="68">
        <v>0</v>
      </c>
      <c r="C3255" s="68">
        <v>0.25</v>
      </c>
      <c r="D3255" s="59">
        <v>0</v>
      </c>
    </row>
    <row r="3256" spans="1:4" x14ac:dyDescent="0.2">
      <c r="A3256" s="67">
        <v>41604</v>
      </c>
      <c r="B3256" s="68">
        <v>0</v>
      </c>
      <c r="C3256" s="68">
        <v>0.25</v>
      </c>
      <c r="D3256" s="59">
        <v>0</v>
      </c>
    </row>
    <row r="3257" spans="1:4" x14ac:dyDescent="0.2">
      <c r="A3257" s="67">
        <v>41605</v>
      </c>
      <c r="B3257" s="68">
        <v>0</v>
      </c>
      <c r="C3257" s="68">
        <v>0.25</v>
      </c>
      <c r="D3257" s="59">
        <v>0</v>
      </c>
    </row>
    <row r="3258" spans="1:4" x14ac:dyDescent="0.2">
      <c r="A3258" s="67">
        <v>41606</v>
      </c>
      <c r="B3258" s="68">
        <v>0</v>
      </c>
      <c r="C3258" s="68">
        <v>0.25</v>
      </c>
      <c r="D3258" s="59">
        <v>0</v>
      </c>
    </row>
    <row r="3259" spans="1:4" x14ac:dyDescent="0.2">
      <c r="A3259" s="67">
        <v>41607</v>
      </c>
      <c r="B3259" s="68">
        <v>0</v>
      </c>
      <c r="C3259" s="68">
        <v>0.25</v>
      </c>
      <c r="D3259" s="59">
        <v>0</v>
      </c>
    </row>
    <row r="3260" spans="1:4" x14ac:dyDescent="0.2">
      <c r="A3260" s="67">
        <v>41608</v>
      </c>
      <c r="B3260" s="68" t="e">
        <f>NA()</f>
        <v>#N/A</v>
      </c>
      <c r="C3260" s="68" t="e">
        <f>NA()</f>
        <v>#N/A</v>
      </c>
      <c r="D3260" s="59">
        <v>0</v>
      </c>
    </row>
    <row r="3261" spans="1:4" x14ac:dyDescent="0.2">
      <c r="A3261" s="67">
        <v>41609</v>
      </c>
      <c r="B3261" s="68" t="e">
        <f>NA()</f>
        <v>#N/A</v>
      </c>
      <c r="C3261" s="68" t="e">
        <f>NA()</f>
        <v>#N/A</v>
      </c>
      <c r="D3261" s="59">
        <v>0</v>
      </c>
    </row>
    <row r="3262" spans="1:4" x14ac:dyDescent="0.2">
      <c r="A3262" s="67">
        <v>41610</v>
      </c>
      <c r="B3262" s="68">
        <v>0</v>
      </c>
      <c r="C3262" s="68">
        <v>0.25</v>
      </c>
      <c r="D3262" s="59">
        <v>0</v>
      </c>
    </row>
    <row r="3263" spans="1:4" x14ac:dyDescent="0.2">
      <c r="A3263" s="67">
        <v>41611</v>
      </c>
      <c r="B3263" s="68">
        <v>0</v>
      </c>
      <c r="C3263" s="68">
        <v>0.25</v>
      </c>
      <c r="D3263" s="59">
        <v>0</v>
      </c>
    </row>
    <row r="3264" spans="1:4" x14ac:dyDescent="0.2">
      <c r="A3264" s="67">
        <v>41612</v>
      </c>
      <c r="B3264" s="68">
        <v>0</v>
      </c>
      <c r="C3264" s="68">
        <v>0.25</v>
      </c>
      <c r="D3264" s="59">
        <v>0</v>
      </c>
    </row>
    <row r="3265" spans="1:4" x14ac:dyDescent="0.2">
      <c r="A3265" s="67">
        <v>41613</v>
      </c>
      <c r="B3265" s="68">
        <v>0</v>
      </c>
      <c r="C3265" s="68">
        <v>0.25</v>
      </c>
      <c r="D3265" s="59">
        <v>0</v>
      </c>
    </row>
    <row r="3266" spans="1:4" x14ac:dyDescent="0.2">
      <c r="A3266" s="67">
        <v>41614</v>
      </c>
      <c r="B3266" s="68">
        <v>0</v>
      </c>
      <c r="C3266" s="68">
        <v>0.25</v>
      </c>
      <c r="D3266" s="59">
        <v>0</v>
      </c>
    </row>
    <row r="3267" spans="1:4" x14ac:dyDescent="0.2">
      <c r="A3267" s="67">
        <v>41615</v>
      </c>
      <c r="B3267" s="68" t="e">
        <f>NA()</f>
        <v>#N/A</v>
      </c>
      <c r="C3267" s="68" t="e">
        <f>NA()</f>
        <v>#N/A</v>
      </c>
      <c r="D3267" s="59">
        <v>0</v>
      </c>
    </row>
    <row r="3268" spans="1:4" x14ac:dyDescent="0.2">
      <c r="A3268" s="67">
        <v>41616</v>
      </c>
      <c r="B3268" s="68" t="e">
        <f>NA()</f>
        <v>#N/A</v>
      </c>
      <c r="C3268" s="68" t="e">
        <f>NA()</f>
        <v>#N/A</v>
      </c>
      <c r="D3268" s="59">
        <v>0</v>
      </c>
    </row>
    <row r="3269" spans="1:4" x14ac:dyDescent="0.2">
      <c r="A3269" s="67">
        <v>41617</v>
      </c>
      <c r="B3269" s="68">
        <v>0</v>
      </c>
      <c r="C3269" s="68">
        <v>0.25</v>
      </c>
      <c r="D3269" s="59">
        <v>0</v>
      </c>
    </row>
    <row r="3270" spans="1:4" x14ac:dyDescent="0.2">
      <c r="A3270" s="67">
        <v>41618</v>
      </c>
      <c r="B3270" s="68">
        <v>0</v>
      </c>
      <c r="C3270" s="68">
        <v>0.25</v>
      </c>
      <c r="D3270" s="59">
        <v>0</v>
      </c>
    </row>
    <row r="3271" spans="1:4" x14ac:dyDescent="0.2">
      <c r="A3271" s="67">
        <v>41619</v>
      </c>
      <c r="B3271" s="68">
        <v>0</v>
      </c>
      <c r="C3271" s="68">
        <v>0.25</v>
      </c>
      <c r="D3271" s="59">
        <v>0</v>
      </c>
    </row>
    <row r="3272" spans="1:4" x14ac:dyDescent="0.2">
      <c r="A3272" s="67">
        <v>41620</v>
      </c>
      <c r="B3272" s="68">
        <v>0</v>
      </c>
      <c r="C3272" s="68">
        <v>0.25</v>
      </c>
      <c r="D3272" s="59">
        <v>0</v>
      </c>
    </row>
    <row r="3273" spans="1:4" x14ac:dyDescent="0.2">
      <c r="A3273" s="67">
        <v>41621</v>
      </c>
      <c r="B3273" s="68">
        <v>0</v>
      </c>
      <c r="C3273" s="68">
        <v>0.25</v>
      </c>
      <c r="D3273" s="59">
        <v>0</v>
      </c>
    </row>
    <row r="3274" spans="1:4" x14ac:dyDescent="0.2">
      <c r="A3274" s="67">
        <v>41622</v>
      </c>
      <c r="B3274" s="68" t="e">
        <f>NA()</f>
        <v>#N/A</v>
      </c>
      <c r="C3274" s="68" t="e">
        <f>NA()</f>
        <v>#N/A</v>
      </c>
      <c r="D3274" s="59">
        <v>0</v>
      </c>
    </row>
    <row r="3275" spans="1:4" x14ac:dyDescent="0.2">
      <c r="A3275" s="67">
        <v>41623</v>
      </c>
      <c r="B3275" s="68" t="e">
        <f>NA()</f>
        <v>#N/A</v>
      </c>
      <c r="C3275" s="68" t="e">
        <f>NA()</f>
        <v>#N/A</v>
      </c>
      <c r="D3275" s="59">
        <v>0</v>
      </c>
    </row>
    <row r="3276" spans="1:4" x14ac:dyDescent="0.2">
      <c r="A3276" s="67">
        <v>41624</v>
      </c>
      <c r="B3276" s="68">
        <v>0</v>
      </c>
      <c r="C3276" s="68">
        <v>0.25</v>
      </c>
      <c r="D3276" s="59">
        <v>0</v>
      </c>
    </row>
    <row r="3277" spans="1:4" x14ac:dyDescent="0.2">
      <c r="A3277" s="67">
        <v>41625</v>
      </c>
      <c r="B3277" s="68">
        <v>0</v>
      </c>
      <c r="C3277" s="68">
        <v>0.25</v>
      </c>
      <c r="D3277" s="59">
        <v>0</v>
      </c>
    </row>
    <row r="3278" spans="1:4" x14ac:dyDescent="0.2">
      <c r="A3278" s="67">
        <v>41626</v>
      </c>
      <c r="B3278" s="68">
        <v>0</v>
      </c>
      <c r="C3278" s="68">
        <v>0.25</v>
      </c>
      <c r="D3278" s="59">
        <v>0</v>
      </c>
    </row>
    <row r="3279" spans="1:4" x14ac:dyDescent="0.2">
      <c r="A3279" s="67">
        <v>41627</v>
      </c>
      <c r="B3279" s="68">
        <v>0</v>
      </c>
      <c r="C3279" s="68">
        <v>0.25</v>
      </c>
      <c r="D3279" s="59">
        <v>0</v>
      </c>
    </row>
    <row r="3280" spans="1:4" x14ac:dyDescent="0.2">
      <c r="A3280" s="67">
        <v>41628</v>
      </c>
      <c r="B3280" s="68">
        <v>0</v>
      </c>
      <c r="C3280" s="68">
        <v>0.25</v>
      </c>
      <c r="D3280" s="59">
        <v>0</v>
      </c>
    </row>
    <row r="3281" spans="1:4" x14ac:dyDescent="0.2">
      <c r="A3281" s="67">
        <v>41629</v>
      </c>
      <c r="B3281" s="68" t="e">
        <f>NA()</f>
        <v>#N/A</v>
      </c>
      <c r="C3281" s="68" t="e">
        <f>NA()</f>
        <v>#N/A</v>
      </c>
      <c r="D3281" s="59">
        <v>0</v>
      </c>
    </row>
    <row r="3282" spans="1:4" x14ac:dyDescent="0.2">
      <c r="A3282" s="67">
        <v>41630</v>
      </c>
      <c r="B3282" s="68" t="e">
        <f>NA()</f>
        <v>#N/A</v>
      </c>
      <c r="C3282" s="68" t="e">
        <f>NA()</f>
        <v>#N/A</v>
      </c>
      <c r="D3282" s="59">
        <v>0</v>
      </c>
    </row>
    <row r="3283" spans="1:4" x14ac:dyDescent="0.2">
      <c r="A3283" s="67">
        <v>41631</v>
      </c>
      <c r="B3283" s="68">
        <v>0</v>
      </c>
      <c r="C3283" s="68">
        <v>0.25</v>
      </c>
      <c r="D3283" s="59">
        <v>0</v>
      </c>
    </row>
    <row r="3284" spans="1:4" x14ac:dyDescent="0.2">
      <c r="A3284" s="67">
        <v>41632</v>
      </c>
      <c r="B3284" s="68">
        <v>0</v>
      </c>
      <c r="C3284" s="68">
        <v>0.25</v>
      </c>
      <c r="D3284" s="59">
        <v>0</v>
      </c>
    </row>
    <row r="3285" spans="1:4" x14ac:dyDescent="0.2">
      <c r="A3285" s="67">
        <v>41633</v>
      </c>
      <c r="B3285" s="68">
        <v>0</v>
      </c>
      <c r="C3285" s="68">
        <v>0.25</v>
      </c>
      <c r="D3285" s="59">
        <v>0</v>
      </c>
    </row>
    <row r="3286" spans="1:4" x14ac:dyDescent="0.2">
      <c r="A3286" s="67">
        <v>41634</v>
      </c>
      <c r="B3286" s="68">
        <v>0</v>
      </c>
      <c r="C3286" s="68">
        <v>0.25</v>
      </c>
      <c r="D3286" s="59">
        <v>0</v>
      </c>
    </row>
    <row r="3287" spans="1:4" x14ac:dyDescent="0.2">
      <c r="A3287" s="67">
        <v>41635</v>
      </c>
      <c r="B3287" s="68">
        <v>0</v>
      </c>
      <c r="C3287" s="68">
        <v>0.25</v>
      </c>
      <c r="D3287" s="59">
        <v>0</v>
      </c>
    </row>
    <row r="3288" spans="1:4" x14ac:dyDescent="0.2">
      <c r="A3288" s="67">
        <v>41636</v>
      </c>
      <c r="B3288" s="68" t="e">
        <f>NA()</f>
        <v>#N/A</v>
      </c>
      <c r="C3288" s="68" t="e">
        <f>NA()</f>
        <v>#N/A</v>
      </c>
      <c r="D3288" s="59">
        <v>0</v>
      </c>
    </row>
    <row r="3289" spans="1:4" x14ac:dyDescent="0.2">
      <c r="A3289" s="67">
        <v>41637</v>
      </c>
      <c r="B3289" s="68" t="e">
        <f>NA()</f>
        <v>#N/A</v>
      </c>
      <c r="C3289" s="68" t="e">
        <f>NA()</f>
        <v>#N/A</v>
      </c>
      <c r="D3289" s="59">
        <v>0</v>
      </c>
    </row>
    <row r="3290" spans="1:4" x14ac:dyDescent="0.2">
      <c r="A3290" s="67">
        <v>41638</v>
      </c>
      <c r="B3290" s="68">
        <v>0</v>
      </c>
      <c r="C3290" s="68">
        <v>0.25</v>
      </c>
      <c r="D3290" s="59">
        <v>0</v>
      </c>
    </row>
    <row r="3291" spans="1:4" x14ac:dyDescent="0.2">
      <c r="A3291" s="67">
        <v>41639</v>
      </c>
      <c r="B3291" s="68">
        <v>0</v>
      </c>
      <c r="C3291" s="68">
        <v>0.25</v>
      </c>
      <c r="D3291" s="59">
        <v>0</v>
      </c>
    </row>
    <row r="3292" spans="1:4" x14ac:dyDescent="0.2">
      <c r="A3292" s="67">
        <v>41640</v>
      </c>
      <c r="B3292" s="68">
        <v>0</v>
      </c>
      <c r="C3292" s="68">
        <v>0.25</v>
      </c>
      <c r="D3292" s="59">
        <v>0</v>
      </c>
    </row>
    <row r="3293" spans="1:4" x14ac:dyDescent="0.2">
      <c r="A3293" s="67">
        <v>41641</v>
      </c>
      <c r="B3293" s="68">
        <v>0</v>
      </c>
      <c r="C3293" s="68">
        <v>0.25</v>
      </c>
      <c r="D3293" s="59">
        <v>0</v>
      </c>
    </row>
    <row r="3294" spans="1:4" x14ac:dyDescent="0.2">
      <c r="A3294" s="67">
        <v>41642</v>
      </c>
      <c r="B3294" s="68">
        <v>0</v>
      </c>
      <c r="C3294" s="68">
        <v>0.25</v>
      </c>
      <c r="D3294" s="59">
        <v>0</v>
      </c>
    </row>
    <row r="3295" spans="1:4" x14ac:dyDescent="0.2">
      <c r="A3295" s="67">
        <v>41643</v>
      </c>
      <c r="B3295" s="68" t="e">
        <f>NA()</f>
        <v>#N/A</v>
      </c>
      <c r="C3295" s="68" t="e">
        <f>NA()</f>
        <v>#N/A</v>
      </c>
      <c r="D3295" s="59">
        <v>0</v>
      </c>
    </row>
    <row r="3296" spans="1:4" x14ac:dyDescent="0.2">
      <c r="A3296" s="67">
        <v>41644</v>
      </c>
      <c r="B3296" s="68" t="e">
        <f>NA()</f>
        <v>#N/A</v>
      </c>
      <c r="C3296" s="68" t="e">
        <f>NA()</f>
        <v>#N/A</v>
      </c>
      <c r="D3296" s="59">
        <v>0</v>
      </c>
    </row>
    <row r="3297" spans="1:4" x14ac:dyDescent="0.2">
      <c r="A3297" s="67">
        <v>41645</v>
      </c>
      <c r="B3297" s="68">
        <v>0</v>
      </c>
      <c r="C3297" s="68">
        <v>0.25</v>
      </c>
      <c r="D3297" s="59">
        <v>0</v>
      </c>
    </row>
    <row r="3298" spans="1:4" x14ac:dyDescent="0.2">
      <c r="A3298" s="67">
        <v>41646</v>
      </c>
      <c r="B3298" s="68">
        <v>0</v>
      </c>
      <c r="C3298" s="68">
        <v>0.25</v>
      </c>
      <c r="D3298" s="59">
        <v>0</v>
      </c>
    </row>
    <row r="3299" spans="1:4" x14ac:dyDescent="0.2">
      <c r="A3299" s="67">
        <v>41647</v>
      </c>
      <c r="B3299" s="68">
        <v>0</v>
      </c>
      <c r="C3299" s="68">
        <v>0.25</v>
      </c>
      <c r="D3299" s="59">
        <v>0</v>
      </c>
    </row>
    <row r="3300" spans="1:4" x14ac:dyDescent="0.2">
      <c r="A3300" s="67">
        <v>41648</v>
      </c>
      <c r="B3300" s="68">
        <v>0</v>
      </c>
      <c r="C3300" s="68">
        <v>0.25</v>
      </c>
      <c r="D3300" s="59">
        <v>0</v>
      </c>
    </row>
    <row r="3301" spans="1:4" x14ac:dyDescent="0.2">
      <c r="A3301" s="67">
        <v>41649</v>
      </c>
      <c r="B3301" s="68">
        <v>0</v>
      </c>
      <c r="C3301" s="68">
        <v>0.25</v>
      </c>
      <c r="D3301" s="59">
        <v>0</v>
      </c>
    </row>
    <row r="3302" spans="1:4" x14ac:dyDescent="0.2">
      <c r="A3302" s="67">
        <v>41650</v>
      </c>
      <c r="B3302" s="68" t="e">
        <f>NA()</f>
        <v>#N/A</v>
      </c>
      <c r="C3302" s="68" t="e">
        <f>NA()</f>
        <v>#N/A</v>
      </c>
      <c r="D3302" s="59">
        <v>0</v>
      </c>
    </row>
    <row r="3303" spans="1:4" x14ac:dyDescent="0.2">
      <c r="A3303" s="67">
        <v>41651</v>
      </c>
      <c r="B3303" s="68" t="e">
        <f>NA()</f>
        <v>#N/A</v>
      </c>
      <c r="C3303" s="68" t="e">
        <f>NA()</f>
        <v>#N/A</v>
      </c>
      <c r="D3303" s="59">
        <v>0</v>
      </c>
    </row>
    <row r="3304" spans="1:4" x14ac:dyDescent="0.2">
      <c r="A3304" s="67">
        <v>41652</v>
      </c>
      <c r="B3304" s="68">
        <v>0</v>
      </c>
      <c r="C3304" s="68">
        <v>0.25</v>
      </c>
      <c r="D3304" s="59">
        <v>0</v>
      </c>
    </row>
    <row r="3305" spans="1:4" x14ac:dyDescent="0.2">
      <c r="A3305" s="67">
        <v>41653</v>
      </c>
      <c r="B3305" s="68">
        <v>0</v>
      </c>
      <c r="C3305" s="68">
        <v>0.25</v>
      </c>
      <c r="D3305" s="59">
        <v>0</v>
      </c>
    </row>
    <row r="3306" spans="1:4" x14ac:dyDescent="0.2">
      <c r="A3306" s="67">
        <v>41654</v>
      </c>
      <c r="B3306" s="68">
        <v>0</v>
      </c>
      <c r="C3306" s="68">
        <v>0.25</v>
      </c>
      <c r="D3306" s="59">
        <v>0</v>
      </c>
    </row>
    <row r="3307" spans="1:4" x14ac:dyDescent="0.2">
      <c r="A3307" s="67">
        <v>41655</v>
      </c>
      <c r="B3307" s="68">
        <v>0</v>
      </c>
      <c r="C3307" s="68">
        <v>0.25</v>
      </c>
      <c r="D3307" s="59">
        <v>0</v>
      </c>
    </row>
    <row r="3308" spans="1:4" x14ac:dyDescent="0.2">
      <c r="A3308" s="67">
        <v>41656</v>
      </c>
      <c r="B3308" s="68">
        <v>0</v>
      </c>
      <c r="C3308" s="68">
        <v>0.25</v>
      </c>
      <c r="D3308" s="59">
        <v>0</v>
      </c>
    </row>
    <row r="3309" spans="1:4" x14ac:dyDescent="0.2">
      <c r="A3309" s="67">
        <v>41657</v>
      </c>
      <c r="B3309" s="68" t="e">
        <f>NA()</f>
        <v>#N/A</v>
      </c>
      <c r="C3309" s="68" t="e">
        <f>NA()</f>
        <v>#N/A</v>
      </c>
      <c r="D3309" s="59">
        <v>0</v>
      </c>
    </row>
    <row r="3310" spans="1:4" x14ac:dyDescent="0.2">
      <c r="A3310" s="67">
        <v>41658</v>
      </c>
      <c r="B3310" s="68" t="e">
        <f>NA()</f>
        <v>#N/A</v>
      </c>
      <c r="C3310" s="68" t="e">
        <f>NA()</f>
        <v>#N/A</v>
      </c>
      <c r="D3310" s="59">
        <v>0</v>
      </c>
    </row>
    <row r="3311" spans="1:4" x14ac:dyDescent="0.2">
      <c r="A3311" s="67">
        <v>41659</v>
      </c>
      <c r="B3311" s="68">
        <v>0</v>
      </c>
      <c r="C3311" s="68">
        <v>0.25</v>
      </c>
      <c r="D3311" s="59">
        <v>0</v>
      </c>
    </row>
    <row r="3312" spans="1:4" x14ac:dyDescent="0.2">
      <c r="A3312" s="67">
        <v>41660</v>
      </c>
      <c r="B3312" s="68">
        <v>0</v>
      </c>
      <c r="C3312" s="68">
        <v>0.25</v>
      </c>
      <c r="D3312" s="59">
        <v>0</v>
      </c>
    </row>
    <row r="3313" spans="1:4" x14ac:dyDescent="0.2">
      <c r="A3313" s="67">
        <v>41661</v>
      </c>
      <c r="B3313" s="68">
        <v>0</v>
      </c>
      <c r="C3313" s="68">
        <v>0.25</v>
      </c>
      <c r="D3313" s="59">
        <v>0</v>
      </c>
    </row>
    <row r="3314" spans="1:4" x14ac:dyDescent="0.2">
      <c r="A3314" s="67">
        <v>41662</v>
      </c>
      <c r="B3314" s="68">
        <v>0</v>
      </c>
      <c r="C3314" s="68">
        <v>0.25</v>
      </c>
      <c r="D3314" s="59">
        <v>0</v>
      </c>
    </row>
    <row r="3315" spans="1:4" x14ac:dyDescent="0.2">
      <c r="A3315" s="67">
        <v>41663</v>
      </c>
      <c r="B3315" s="68">
        <v>0</v>
      </c>
      <c r="C3315" s="68">
        <v>0.25</v>
      </c>
      <c r="D3315" s="59">
        <v>0</v>
      </c>
    </row>
    <row r="3316" spans="1:4" x14ac:dyDescent="0.2">
      <c r="A3316" s="67">
        <v>41664</v>
      </c>
      <c r="B3316" s="68" t="e">
        <f>NA()</f>
        <v>#N/A</v>
      </c>
      <c r="C3316" s="68" t="e">
        <f>NA()</f>
        <v>#N/A</v>
      </c>
      <c r="D3316" s="59">
        <v>0</v>
      </c>
    </row>
    <row r="3317" spans="1:4" x14ac:dyDescent="0.2">
      <c r="A3317" s="67">
        <v>41665</v>
      </c>
      <c r="B3317" s="68" t="e">
        <f>NA()</f>
        <v>#N/A</v>
      </c>
      <c r="C3317" s="68" t="e">
        <f>NA()</f>
        <v>#N/A</v>
      </c>
      <c r="D3317" s="59">
        <v>0</v>
      </c>
    </row>
    <row r="3318" spans="1:4" x14ac:dyDescent="0.2">
      <c r="A3318" s="67">
        <v>41666</v>
      </c>
      <c r="B3318" s="68">
        <v>0</v>
      </c>
      <c r="C3318" s="68">
        <v>0.25</v>
      </c>
      <c r="D3318" s="59">
        <v>0</v>
      </c>
    </row>
    <row r="3319" spans="1:4" x14ac:dyDescent="0.2">
      <c r="A3319" s="67">
        <v>41667</v>
      </c>
      <c r="B3319" s="68">
        <v>0</v>
      </c>
      <c r="C3319" s="68">
        <v>0.25</v>
      </c>
      <c r="D3319" s="59">
        <v>0</v>
      </c>
    </row>
    <row r="3320" spans="1:4" x14ac:dyDescent="0.2">
      <c r="A3320" s="67">
        <v>41668</v>
      </c>
      <c r="B3320" s="68">
        <v>0</v>
      </c>
      <c r="C3320" s="68">
        <v>0.25</v>
      </c>
      <c r="D3320" s="59">
        <v>0</v>
      </c>
    </row>
    <row r="3321" spans="1:4" x14ac:dyDescent="0.2">
      <c r="A3321" s="67">
        <v>41669</v>
      </c>
      <c r="B3321" s="68">
        <v>0</v>
      </c>
      <c r="C3321" s="68">
        <v>0.25</v>
      </c>
      <c r="D3321" s="59">
        <v>0</v>
      </c>
    </row>
    <row r="3322" spans="1:4" x14ac:dyDescent="0.2">
      <c r="A3322" s="67">
        <v>41670</v>
      </c>
      <c r="B3322" s="68">
        <v>0</v>
      </c>
      <c r="C3322" s="68">
        <v>0.25</v>
      </c>
      <c r="D3322" s="59">
        <v>0</v>
      </c>
    </row>
    <row r="3323" spans="1:4" x14ac:dyDescent="0.2">
      <c r="A3323" s="67">
        <v>41671</v>
      </c>
      <c r="B3323" s="68" t="e">
        <f>NA()</f>
        <v>#N/A</v>
      </c>
      <c r="C3323" s="68" t="e">
        <f>NA()</f>
        <v>#N/A</v>
      </c>
      <c r="D3323" s="59">
        <v>0</v>
      </c>
    </row>
    <row r="3324" spans="1:4" x14ac:dyDescent="0.2">
      <c r="A3324" s="67">
        <v>41672</v>
      </c>
      <c r="B3324" s="68" t="e">
        <f>NA()</f>
        <v>#N/A</v>
      </c>
      <c r="C3324" s="68" t="e">
        <f>NA()</f>
        <v>#N/A</v>
      </c>
      <c r="D3324" s="59">
        <v>0</v>
      </c>
    </row>
    <row r="3325" spans="1:4" x14ac:dyDescent="0.2">
      <c r="A3325" s="67">
        <v>41673</v>
      </c>
      <c r="B3325" s="68">
        <v>0</v>
      </c>
      <c r="C3325" s="68">
        <v>0.25</v>
      </c>
      <c r="D3325" s="59">
        <v>0</v>
      </c>
    </row>
    <row r="3326" spans="1:4" x14ac:dyDescent="0.2">
      <c r="A3326" s="67">
        <v>41674</v>
      </c>
      <c r="B3326" s="68">
        <v>0</v>
      </c>
      <c r="C3326" s="68">
        <v>0.25</v>
      </c>
      <c r="D3326" s="59">
        <v>0</v>
      </c>
    </row>
    <row r="3327" spans="1:4" x14ac:dyDescent="0.2">
      <c r="A3327" s="67">
        <v>41675</v>
      </c>
      <c r="B3327" s="68">
        <v>0</v>
      </c>
      <c r="C3327" s="68">
        <v>0.25</v>
      </c>
      <c r="D3327" s="59">
        <v>0</v>
      </c>
    </row>
    <row r="3328" spans="1:4" x14ac:dyDescent="0.2">
      <c r="A3328" s="67">
        <v>41676</v>
      </c>
      <c r="B3328" s="68">
        <v>0</v>
      </c>
      <c r="C3328" s="68">
        <v>0.25</v>
      </c>
      <c r="D3328" s="59">
        <v>0</v>
      </c>
    </row>
    <row r="3329" spans="1:4" x14ac:dyDescent="0.2">
      <c r="A3329" s="67">
        <v>41677</v>
      </c>
      <c r="B3329" s="68">
        <v>0</v>
      </c>
      <c r="C3329" s="68">
        <v>0.25</v>
      </c>
      <c r="D3329" s="59">
        <v>0</v>
      </c>
    </row>
    <row r="3330" spans="1:4" x14ac:dyDescent="0.2">
      <c r="A3330" s="67">
        <v>41678</v>
      </c>
      <c r="B3330" s="68" t="e">
        <f>NA()</f>
        <v>#N/A</v>
      </c>
      <c r="C3330" s="68" t="e">
        <f>NA()</f>
        <v>#N/A</v>
      </c>
      <c r="D3330" s="59">
        <v>0</v>
      </c>
    </row>
    <row r="3331" spans="1:4" x14ac:dyDescent="0.2">
      <c r="A3331" s="67">
        <v>41679</v>
      </c>
      <c r="B3331" s="68" t="e">
        <f>NA()</f>
        <v>#N/A</v>
      </c>
      <c r="C3331" s="68" t="e">
        <f>NA()</f>
        <v>#N/A</v>
      </c>
      <c r="D3331" s="59">
        <v>0</v>
      </c>
    </row>
    <row r="3332" spans="1:4" x14ac:dyDescent="0.2">
      <c r="A3332" s="67">
        <v>41680</v>
      </c>
      <c r="B3332" s="68">
        <v>0</v>
      </c>
      <c r="C3332" s="68">
        <v>0.25</v>
      </c>
      <c r="D3332" s="59">
        <v>0</v>
      </c>
    </row>
    <row r="3333" spans="1:4" x14ac:dyDescent="0.2">
      <c r="A3333" s="67">
        <v>41681</v>
      </c>
      <c r="B3333" s="68">
        <v>0</v>
      </c>
      <c r="C3333" s="68">
        <v>0.25</v>
      </c>
      <c r="D3333" s="59">
        <v>0</v>
      </c>
    </row>
    <row r="3334" spans="1:4" x14ac:dyDescent="0.2">
      <c r="A3334" s="67">
        <v>41682</v>
      </c>
      <c r="B3334" s="68">
        <v>0</v>
      </c>
      <c r="C3334" s="68">
        <v>0.25</v>
      </c>
      <c r="D3334" s="59">
        <v>0</v>
      </c>
    </row>
    <row r="3335" spans="1:4" x14ac:dyDescent="0.2">
      <c r="A3335" s="67">
        <v>41683</v>
      </c>
      <c r="B3335" s="68">
        <v>0</v>
      </c>
      <c r="C3335" s="68">
        <v>0.25</v>
      </c>
      <c r="D3335" s="59">
        <v>0</v>
      </c>
    </row>
    <row r="3336" spans="1:4" x14ac:dyDescent="0.2">
      <c r="A3336" s="67">
        <v>41684</v>
      </c>
      <c r="B3336" s="68">
        <v>0</v>
      </c>
      <c r="C3336" s="68">
        <v>0.25</v>
      </c>
      <c r="D3336" s="59">
        <v>0</v>
      </c>
    </row>
    <row r="3337" spans="1:4" x14ac:dyDescent="0.2">
      <c r="A3337" s="67">
        <v>41685</v>
      </c>
      <c r="B3337" s="68" t="e">
        <f>NA()</f>
        <v>#N/A</v>
      </c>
      <c r="C3337" s="68" t="e">
        <f>NA()</f>
        <v>#N/A</v>
      </c>
      <c r="D3337" s="59">
        <v>0</v>
      </c>
    </row>
    <row r="3338" spans="1:4" x14ac:dyDescent="0.2">
      <c r="A3338" s="67">
        <v>41686</v>
      </c>
      <c r="B3338" s="68" t="e">
        <f>NA()</f>
        <v>#N/A</v>
      </c>
      <c r="C3338" s="68" t="e">
        <f>NA()</f>
        <v>#N/A</v>
      </c>
      <c r="D3338" s="59">
        <v>0</v>
      </c>
    </row>
    <row r="3339" spans="1:4" x14ac:dyDescent="0.2">
      <c r="A3339" s="67">
        <v>41687</v>
      </c>
      <c r="B3339" s="68">
        <v>0</v>
      </c>
      <c r="C3339" s="68">
        <v>0.25</v>
      </c>
      <c r="D3339" s="59">
        <v>0</v>
      </c>
    </row>
    <row r="3340" spans="1:4" x14ac:dyDescent="0.2">
      <c r="A3340" s="67">
        <v>41688</v>
      </c>
      <c r="B3340" s="68">
        <v>0</v>
      </c>
      <c r="C3340" s="68">
        <v>0.25</v>
      </c>
      <c r="D3340" s="59">
        <v>0</v>
      </c>
    </row>
    <row r="3341" spans="1:4" x14ac:dyDescent="0.2">
      <c r="A3341" s="67">
        <v>41689</v>
      </c>
      <c r="B3341" s="68">
        <v>0</v>
      </c>
      <c r="C3341" s="68">
        <v>0.25</v>
      </c>
      <c r="D3341" s="59">
        <v>0</v>
      </c>
    </row>
    <row r="3342" spans="1:4" x14ac:dyDescent="0.2">
      <c r="A3342" s="67">
        <v>41690</v>
      </c>
      <c r="B3342" s="68">
        <v>0</v>
      </c>
      <c r="C3342" s="68">
        <v>0.25</v>
      </c>
      <c r="D3342" s="59">
        <v>0</v>
      </c>
    </row>
    <row r="3343" spans="1:4" x14ac:dyDescent="0.2">
      <c r="A3343" s="67">
        <v>41691</v>
      </c>
      <c r="B3343" s="68">
        <v>0</v>
      </c>
      <c r="C3343" s="68">
        <v>0.25</v>
      </c>
      <c r="D3343" s="59">
        <v>0</v>
      </c>
    </row>
    <row r="3344" spans="1:4" x14ac:dyDescent="0.2">
      <c r="A3344" s="67">
        <v>41692</v>
      </c>
      <c r="B3344" s="68" t="e">
        <f>NA()</f>
        <v>#N/A</v>
      </c>
      <c r="C3344" s="68" t="e">
        <f>NA()</f>
        <v>#N/A</v>
      </c>
      <c r="D3344" s="59">
        <v>0</v>
      </c>
    </row>
    <row r="3345" spans="1:4" x14ac:dyDescent="0.2">
      <c r="A3345" s="67">
        <v>41693</v>
      </c>
      <c r="B3345" s="68" t="e">
        <f>NA()</f>
        <v>#N/A</v>
      </c>
      <c r="C3345" s="68" t="e">
        <f>NA()</f>
        <v>#N/A</v>
      </c>
      <c r="D3345" s="59">
        <v>0</v>
      </c>
    </row>
    <row r="3346" spans="1:4" x14ac:dyDescent="0.2">
      <c r="A3346" s="67">
        <v>41694</v>
      </c>
      <c r="B3346" s="68">
        <v>0</v>
      </c>
      <c r="C3346" s="68">
        <v>0.25</v>
      </c>
      <c r="D3346" s="59">
        <v>0</v>
      </c>
    </row>
    <row r="3347" spans="1:4" x14ac:dyDescent="0.2">
      <c r="A3347" s="67">
        <v>41695</v>
      </c>
      <c r="B3347" s="68">
        <v>0</v>
      </c>
      <c r="C3347" s="68">
        <v>0.25</v>
      </c>
      <c r="D3347" s="59">
        <v>0</v>
      </c>
    </row>
    <row r="3348" spans="1:4" x14ac:dyDescent="0.2">
      <c r="A3348" s="67">
        <v>41696</v>
      </c>
      <c r="B3348" s="68">
        <v>0</v>
      </c>
      <c r="C3348" s="68">
        <v>0.25</v>
      </c>
      <c r="D3348" s="59">
        <v>0</v>
      </c>
    </row>
    <row r="3349" spans="1:4" x14ac:dyDescent="0.2">
      <c r="A3349" s="67">
        <v>41697</v>
      </c>
      <c r="B3349" s="68">
        <v>0</v>
      </c>
      <c r="C3349" s="68">
        <v>0.25</v>
      </c>
      <c r="D3349" s="59">
        <v>0</v>
      </c>
    </row>
    <row r="3350" spans="1:4" x14ac:dyDescent="0.2">
      <c r="A3350" s="67">
        <v>41698</v>
      </c>
      <c r="B3350" s="68">
        <v>0</v>
      </c>
      <c r="C3350" s="68">
        <v>0.25</v>
      </c>
      <c r="D3350" s="59">
        <v>0</v>
      </c>
    </row>
    <row r="3351" spans="1:4" x14ac:dyDescent="0.2">
      <c r="A3351" s="67">
        <v>41699</v>
      </c>
      <c r="B3351" s="68" t="e">
        <f>NA()</f>
        <v>#N/A</v>
      </c>
      <c r="C3351" s="68" t="e">
        <f>NA()</f>
        <v>#N/A</v>
      </c>
      <c r="D3351" s="59">
        <v>0</v>
      </c>
    </row>
    <row r="3352" spans="1:4" x14ac:dyDescent="0.2">
      <c r="A3352" s="67">
        <v>41700</v>
      </c>
      <c r="B3352" s="68" t="e">
        <f>NA()</f>
        <v>#N/A</v>
      </c>
      <c r="C3352" s="68" t="e">
        <f>NA()</f>
        <v>#N/A</v>
      </c>
      <c r="D3352" s="59">
        <v>0</v>
      </c>
    </row>
    <row r="3353" spans="1:4" x14ac:dyDescent="0.2">
      <c r="A3353" s="67">
        <v>41701</v>
      </c>
      <c r="B3353" s="68">
        <v>0</v>
      </c>
      <c r="C3353" s="68">
        <v>0.25</v>
      </c>
      <c r="D3353" s="59">
        <v>0</v>
      </c>
    </row>
    <row r="3354" spans="1:4" x14ac:dyDescent="0.2">
      <c r="A3354" s="67">
        <v>41702</v>
      </c>
      <c r="B3354" s="68">
        <v>0</v>
      </c>
      <c r="C3354" s="68">
        <v>0.25</v>
      </c>
      <c r="D3354" s="59">
        <v>0</v>
      </c>
    </row>
    <row r="3355" spans="1:4" x14ac:dyDescent="0.2">
      <c r="A3355" s="67">
        <v>41703</v>
      </c>
      <c r="B3355" s="68">
        <v>0</v>
      </c>
      <c r="C3355" s="68">
        <v>0.25</v>
      </c>
      <c r="D3355" s="59">
        <v>0</v>
      </c>
    </row>
    <row r="3356" spans="1:4" x14ac:dyDescent="0.2">
      <c r="A3356" s="67">
        <v>41704</v>
      </c>
      <c r="B3356" s="68">
        <v>0</v>
      </c>
      <c r="C3356" s="68">
        <v>0.25</v>
      </c>
      <c r="D3356" s="59">
        <v>0</v>
      </c>
    </row>
    <row r="3357" spans="1:4" x14ac:dyDescent="0.2">
      <c r="A3357" s="67">
        <v>41705</v>
      </c>
      <c r="B3357" s="68">
        <v>0</v>
      </c>
      <c r="C3357" s="68">
        <v>0.25</v>
      </c>
      <c r="D3357" s="59">
        <v>0</v>
      </c>
    </row>
    <row r="3358" spans="1:4" x14ac:dyDescent="0.2">
      <c r="A3358" s="67">
        <v>41706</v>
      </c>
      <c r="B3358" s="68" t="e">
        <f>NA()</f>
        <v>#N/A</v>
      </c>
      <c r="C3358" s="68" t="e">
        <f>NA()</f>
        <v>#N/A</v>
      </c>
      <c r="D3358" s="59">
        <v>0</v>
      </c>
    </row>
    <row r="3359" spans="1:4" x14ac:dyDescent="0.2">
      <c r="A3359" s="67">
        <v>41707</v>
      </c>
      <c r="B3359" s="68" t="e">
        <f>NA()</f>
        <v>#N/A</v>
      </c>
      <c r="C3359" s="68" t="e">
        <f>NA()</f>
        <v>#N/A</v>
      </c>
      <c r="D3359" s="59">
        <v>0</v>
      </c>
    </row>
    <row r="3360" spans="1:4" x14ac:dyDescent="0.2">
      <c r="A3360" s="67">
        <v>41708</v>
      </c>
      <c r="B3360" s="68">
        <v>0</v>
      </c>
      <c r="C3360" s="68">
        <v>0.25</v>
      </c>
      <c r="D3360" s="59">
        <v>0</v>
      </c>
    </row>
    <row r="3361" spans="1:4" x14ac:dyDescent="0.2">
      <c r="A3361" s="67">
        <v>41709</v>
      </c>
      <c r="B3361" s="68">
        <v>0</v>
      </c>
      <c r="C3361" s="68">
        <v>0.25</v>
      </c>
      <c r="D3361" s="59">
        <v>0</v>
      </c>
    </row>
    <row r="3362" spans="1:4" x14ac:dyDescent="0.2">
      <c r="A3362" s="67">
        <v>41710</v>
      </c>
      <c r="B3362" s="68">
        <v>0</v>
      </c>
      <c r="C3362" s="68">
        <v>0.25</v>
      </c>
      <c r="D3362" s="59">
        <v>0</v>
      </c>
    </row>
    <row r="3363" spans="1:4" x14ac:dyDescent="0.2">
      <c r="A3363" s="67">
        <v>41711</v>
      </c>
      <c r="B3363" s="68">
        <v>0</v>
      </c>
      <c r="C3363" s="68">
        <v>0.25</v>
      </c>
      <c r="D3363" s="59">
        <v>0</v>
      </c>
    </row>
    <row r="3364" spans="1:4" x14ac:dyDescent="0.2">
      <c r="A3364" s="67">
        <v>41712</v>
      </c>
      <c r="B3364" s="68">
        <v>0</v>
      </c>
      <c r="C3364" s="68">
        <v>0.25</v>
      </c>
      <c r="D3364" s="59">
        <v>0</v>
      </c>
    </row>
    <row r="3365" spans="1:4" x14ac:dyDescent="0.2">
      <c r="A3365" s="67">
        <v>41713</v>
      </c>
      <c r="B3365" s="68" t="e">
        <f>NA()</f>
        <v>#N/A</v>
      </c>
      <c r="C3365" s="68" t="e">
        <f>NA()</f>
        <v>#N/A</v>
      </c>
      <c r="D3365" s="59">
        <v>0</v>
      </c>
    </row>
    <row r="3366" spans="1:4" x14ac:dyDescent="0.2">
      <c r="A3366" s="67">
        <v>41714</v>
      </c>
      <c r="B3366" s="68" t="e">
        <f>NA()</f>
        <v>#N/A</v>
      </c>
      <c r="C3366" s="68" t="e">
        <f>NA()</f>
        <v>#N/A</v>
      </c>
      <c r="D3366" s="59">
        <v>0</v>
      </c>
    </row>
    <row r="3367" spans="1:4" x14ac:dyDescent="0.2">
      <c r="A3367" s="67">
        <v>41715</v>
      </c>
      <c r="B3367" s="68">
        <v>0</v>
      </c>
      <c r="C3367" s="68">
        <v>0.25</v>
      </c>
      <c r="D3367" s="59">
        <v>0</v>
      </c>
    </row>
    <row r="3368" spans="1:4" x14ac:dyDescent="0.2">
      <c r="A3368" s="67">
        <v>41716</v>
      </c>
      <c r="B3368" s="68">
        <v>0</v>
      </c>
      <c r="C3368" s="68">
        <v>0.25</v>
      </c>
      <c r="D3368" s="59">
        <v>0</v>
      </c>
    </row>
    <row r="3369" spans="1:4" x14ac:dyDescent="0.2">
      <c r="A3369" s="67">
        <v>41717</v>
      </c>
      <c r="B3369" s="68">
        <v>0</v>
      </c>
      <c r="C3369" s="68">
        <v>0.25</v>
      </c>
      <c r="D3369" s="59">
        <v>0</v>
      </c>
    </row>
    <row r="3370" spans="1:4" x14ac:dyDescent="0.2">
      <c r="A3370" s="67">
        <v>41718</v>
      </c>
      <c r="B3370" s="68">
        <v>0</v>
      </c>
      <c r="C3370" s="68">
        <v>0.25</v>
      </c>
      <c r="D3370" s="59">
        <v>0</v>
      </c>
    </row>
    <row r="3371" spans="1:4" x14ac:dyDescent="0.2">
      <c r="A3371" s="67">
        <v>41719</v>
      </c>
      <c r="B3371" s="68">
        <v>0</v>
      </c>
      <c r="C3371" s="68">
        <v>0.25</v>
      </c>
      <c r="D3371" s="59">
        <v>0</v>
      </c>
    </row>
    <row r="3372" spans="1:4" x14ac:dyDescent="0.2">
      <c r="A3372" s="67">
        <v>41720</v>
      </c>
      <c r="B3372" s="68" t="e">
        <f>NA()</f>
        <v>#N/A</v>
      </c>
      <c r="C3372" s="68" t="e">
        <f>NA()</f>
        <v>#N/A</v>
      </c>
      <c r="D3372" s="59">
        <v>0</v>
      </c>
    </row>
    <row r="3373" spans="1:4" x14ac:dyDescent="0.2">
      <c r="A3373" s="67">
        <v>41721</v>
      </c>
      <c r="B3373" s="68" t="e">
        <f>NA()</f>
        <v>#N/A</v>
      </c>
      <c r="C3373" s="68" t="e">
        <f>NA()</f>
        <v>#N/A</v>
      </c>
      <c r="D3373" s="59">
        <v>0</v>
      </c>
    </row>
    <row r="3374" spans="1:4" x14ac:dyDescent="0.2">
      <c r="A3374" s="67">
        <v>41722</v>
      </c>
      <c r="B3374" s="68">
        <v>0</v>
      </c>
      <c r="C3374" s="68">
        <v>0.25</v>
      </c>
      <c r="D3374" s="59">
        <v>0</v>
      </c>
    </row>
    <row r="3375" spans="1:4" x14ac:dyDescent="0.2">
      <c r="A3375" s="67">
        <v>41723</v>
      </c>
      <c r="B3375" s="68">
        <v>0</v>
      </c>
      <c r="C3375" s="68">
        <v>0.25</v>
      </c>
      <c r="D3375" s="59">
        <v>0</v>
      </c>
    </row>
    <row r="3376" spans="1:4" x14ac:dyDescent="0.2">
      <c r="A3376" s="67">
        <v>41724</v>
      </c>
      <c r="B3376" s="68">
        <v>0</v>
      </c>
      <c r="C3376" s="68">
        <v>0.25</v>
      </c>
      <c r="D3376" s="59">
        <v>0</v>
      </c>
    </row>
    <row r="3377" spans="1:4" x14ac:dyDescent="0.2">
      <c r="A3377" s="67">
        <v>41725</v>
      </c>
      <c r="B3377" s="68">
        <v>0</v>
      </c>
      <c r="C3377" s="68">
        <v>0.25</v>
      </c>
      <c r="D3377" s="59">
        <v>0</v>
      </c>
    </row>
    <row r="3378" spans="1:4" x14ac:dyDescent="0.2">
      <c r="A3378" s="67">
        <v>41726</v>
      </c>
      <c r="B3378" s="68">
        <v>0</v>
      </c>
      <c r="C3378" s="68">
        <v>0.25</v>
      </c>
      <c r="D3378" s="59">
        <v>0</v>
      </c>
    </row>
    <row r="3379" spans="1:4" x14ac:dyDescent="0.2">
      <c r="A3379" s="67">
        <v>41727</v>
      </c>
      <c r="B3379" s="68" t="e">
        <f>NA()</f>
        <v>#N/A</v>
      </c>
      <c r="C3379" s="68" t="e">
        <f>NA()</f>
        <v>#N/A</v>
      </c>
      <c r="D3379" s="59">
        <v>0</v>
      </c>
    </row>
    <row r="3380" spans="1:4" x14ac:dyDescent="0.2">
      <c r="A3380" s="67">
        <v>41728</v>
      </c>
      <c r="B3380" s="68" t="e">
        <f>NA()</f>
        <v>#N/A</v>
      </c>
      <c r="C3380" s="68" t="e">
        <f>NA()</f>
        <v>#N/A</v>
      </c>
      <c r="D3380" s="59">
        <v>0</v>
      </c>
    </row>
    <row r="3381" spans="1:4" x14ac:dyDescent="0.2">
      <c r="A3381" s="67">
        <v>41729</v>
      </c>
      <c r="B3381" s="68">
        <v>0</v>
      </c>
      <c r="C3381" s="68">
        <v>0.25</v>
      </c>
      <c r="D3381" s="59">
        <v>0</v>
      </c>
    </row>
    <row r="3382" spans="1:4" x14ac:dyDescent="0.2">
      <c r="A3382" s="67">
        <v>41730</v>
      </c>
      <c r="B3382" s="68">
        <v>0</v>
      </c>
      <c r="C3382" s="68">
        <v>0.25</v>
      </c>
      <c r="D3382" s="59">
        <v>0</v>
      </c>
    </row>
    <row r="3383" spans="1:4" x14ac:dyDescent="0.2">
      <c r="A3383" s="67">
        <v>41731</v>
      </c>
      <c r="B3383" s="68">
        <v>0</v>
      </c>
      <c r="C3383" s="68">
        <v>0.25</v>
      </c>
      <c r="D3383" s="59">
        <v>0</v>
      </c>
    </row>
    <row r="3384" spans="1:4" x14ac:dyDescent="0.2">
      <c r="A3384" s="67">
        <v>41732</v>
      </c>
      <c r="B3384" s="68">
        <v>0</v>
      </c>
      <c r="C3384" s="68">
        <v>0.25</v>
      </c>
      <c r="D3384" s="59">
        <v>0</v>
      </c>
    </row>
    <row r="3385" spans="1:4" x14ac:dyDescent="0.2">
      <c r="A3385" s="67">
        <v>41733</v>
      </c>
      <c r="B3385" s="68">
        <v>0</v>
      </c>
      <c r="C3385" s="68">
        <v>0.25</v>
      </c>
      <c r="D3385" s="59">
        <v>0</v>
      </c>
    </row>
    <row r="3386" spans="1:4" x14ac:dyDescent="0.2">
      <c r="A3386" s="67">
        <v>41734</v>
      </c>
      <c r="B3386" s="68" t="e">
        <f>NA()</f>
        <v>#N/A</v>
      </c>
      <c r="C3386" s="68" t="e">
        <f>NA()</f>
        <v>#N/A</v>
      </c>
      <c r="D3386" s="59">
        <v>0</v>
      </c>
    </row>
    <row r="3387" spans="1:4" x14ac:dyDescent="0.2">
      <c r="A3387" s="67">
        <v>41735</v>
      </c>
      <c r="B3387" s="68" t="e">
        <f>NA()</f>
        <v>#N/A</v>
      </c>
      <c r="C3387" s="68" t="e">
        <f>NA()</f>
        <v>#N/A</v>
      </c>
      <c r="D3387" s="59">
        <v>0</v>
      </c>
    </row>
    <row r="3388" spans="1:4" x14ac:dyDescent="0.2">
      <c r="A3388" s="67">
        <v>41736</v>
      </c>
      <c r="B3388" s="68">
        <v>0</v>
      </c>
      <c r="C3388" s="68">
        <v>0.25</v>
      </c>
      <c r="D3388" s="59">
        <v>0</v>
      </c>
    </row>
    <row r="3389" spans="1:4" x14ac:dyDescent="0.2">
      <c r="A3389" s="67">
        <v>41737</v>
      </c>
      <c r="B3389" s="68">
        <v>0</v>
      </c>
      <c r="C3389" s="68">
        <v>0.25</v>
      </c>
      <c r="D3389" s="59">
        <v>0</v>
      </c>
    </row>
    <row r="3390" spans="1:4" x14ac:dyDescent="0.2">
      <c r="A3390" s="67">
        <v>41738</v>
      </c>
      <c r="B3390" s="68">
        <v>0</v>
      </c>
      <c r="C3390" s="68">
        <v>0.25</v>
      </c>
      <c r="D3390" s="59">
        <v>0</v>
      </c>
    </row>
    <row r="3391" spans="1:4" x14ac:dyDescent="0.2">
      <c r="A3391" s="67">
        <v>41739</v>
      </c>
      <c r="B3391" s="68">
        <v>0</v>
      </c>
      <c r="C3391" s="68">
        <v>0.25</v>
      </c>
      <c r="D3391" s="59">
        <v>0</v>
      </c>
    </row>
    <row r="3392" spans="1:4" x14ac:dyDescent="0.2">
      <c r="A3392" s="67">
        <v>41740</v>
      </c>
      <c r="B3392" s="68">
        <v>0</v>
      </c>
      <c r="C3392" s="68">
        <v>0.25</v>
      </c>
      <c r="D3392" s="59">
        <v>0</v>
      </c>
    </row>
    <row r="3393" spans="1:4" x14ac:dyDescent="0.2">
      <c r="A3393" s="67">
        <v>41741</v>
      </c>
      <c r="B3393" s="68" t="e">
        <f>NA()</f>
        <v>#N/A</v>
      </c>
      <c r="C3393" s="68" t="e">
        <f>NA()</f>
        <v>#N/A</v>
      </c>
      <c r="D3393" s="59">
        <v>0</v>
      </c>
    </row>
    <row r="3394" spans="1:4" x14ac:dyDescent="0.2">
      <c r="A3394" s="67">
        <v>41742</v>
      </c>
      <c r="B3394" s="68" t="e">
        <f>NA()</f>
        <v>#N/A</v>
      </c>
      <c r="C3394" s="68" t="e">
        <f>NA()</f>
        <v>#N/A</v>
      </c>
      <c r="D3394" s="59">
        <v>0</v>
      </c>
    </row>
    <row r="3395" spans="1:4" x14ac:dyDescent="0.2">
      <c r="A3395" s="67">
        <v>41743</v>
      </c>
      <c r="B3395" s="68">
        <v>0</v>
      </c>
      <c r="C3395" s="68">
        <v>0.25</v>
      </c>
      <c r="D3395" s="59">
        <v>0</v>
      </c>
    </row>
    <row r="3396" spans="1:4" x14ac:dyDescent="0.2">
      <c r="A3396" s="67">
        <v>41744</v>
      </c>
      <c r="B3396" s="68">
        <v>0</v>
      </c>
      <c r="C3396" s="68">
        <v>0.25</v>
      </c>
      <c r="D3396" s="59">
        <v>0</v>
      </c>
    </row>
    <row r="3397" spans="1:4" x14ac:dyDescent="0.2">
      <c r="A3397" s="67">
        <v>41745</v>
      </c>
      <c r="B3397" s="68">
        <v>0</v>
      </c>
      <c r="C3397" s="68">
        <v>0.25</v>
      </c>
      <c r="D3397" s="59">
        <v>0</v>
      </c>
    </row>
    <row r="3398" spans="1:4" x14ac:dyDescent="0.2">
      <c r="A3398" s="67">
        <v>41746</v>
      </c>
      <c r="B3398" s="68">
        <v>0</v>
      </c>
      <c r="C3398" s="68">
        <v>0.25</v>
      </c>
      <c r="D3398" s="59">
        <v>0</v>
      </c>
    </row>
    <row r="3399" spans="1:4" x14ac:dyDescent="0.2">
      <c r="A3399" s="67">
        <v>41747</v>
      </c>
      <c r="B3399" s="68">
        <v>0</v>
      </c>
      <c r="C3399" s="68">
        <v>0.25</v>
      </c>
      <c r="D3399" s="59">
        <v>0</v>
      </c>
    </row>
    <row r="3400" spans="1:4" x14ac:dyDescent="0.2">
      <c r="A3400" s="67">
        <v>41748</v>
      </c>
      <c r="B3400" s="68" t="e">
        <f>NA()</f>
        <v>#N/A</v>
      </c>
      <c r="C3400" s="68" t="e">
        <f>NA()</f>
        <v>#N/A</v>
      </c>
      <c r="D3400" s="59">
        <v>0</v>
      </c>
    </row>
    <row r="3401" spans="1:4" x14ac:dyDescent="0.2">
      <c r="A3401" s="67">
        <v>41749</v>
      </c>
      <c r="B3401" s="68" t="e">
        <f>NA()</f>
        <v>#N/A</v>
      </c>
      <c r="C3401" s="68" t="e">
        <f>NA()</f>
        <v>#N/A</v>
      </c>
      <c r="D3401" s="59">
        <v>0</v>
      </c>
    </row>
    <row r="3402" spans="1:4" x14ac:dyDescent="0.2">
      <c r="A3402" s="67">
        <v>41750</v>
      </c>
      <c r="B3402" s="68">
        <v>0</v>
      </c>
      <c r="C3402" s="68">
        <v>0.25</v>
      </c>
      <c r="D3402" s="59">
        <v>0</v>
      </c>
    </row>
    <row r="3403" spans="1:4" x14ac:dyDescent="0.2">
      <c r="A3403" s="67">
        <v>41751</v>
      </c>
      <c r="B3403" s="68">
        <v>0</v>
      </c>
      <c r="C3403" s="68">
        <v>0.25</v>
      </c>
      <c r="D3403" s="59">
        <v>0</v>
      </c>
    </row>
    <row r="3404" spans="1:4" x14ac:dyDescent="0.2">
      <c r="A3404" s="67">
        <v>41752</v>
      </c>
      <c r="B3404" s="68">
        <v>0</v>
      </c>
      <c r="C3404" s="68">
        <v>0.25</v>
      </c>
      <c r="D3404" s="59">
        <v>0</v>
      </c>
    </row>
    <row r="3405" spans="1:4" x14ac:dyDescent="0.2">
      <c r="A3405" s="67">
        <v>41753</v>
      </c>
      <c r="B3405" s="68">
        <v>0</v>
      </c>
      <c r="C3405" s="68">
        <v>0.25</v>
      </c>
      <c r="D3405" s="59">
        <v>0</v>
      </c>
    </row>
    <row r="3406" spans="1:4" x14ac:dyDescent="0.2">
      <c r="A3406" s="67">
        <v>41754</v>
      </c>
      <c r="B3406" s="68">
        <v>0</v>
      </c>
      <c r="C3406" s="68">
        <v>0.25</v>
      </c>
      <c r="D3406" s="59">
        <v>0</v>
      </c>
    </row>
    <row r="3407" spans="1:4" x14ac:dyDescent="0.2">
      <c r="A3407" s="67">
        <v>41755</v>
      </c>
      <c r="B3407" s="68" t="e">
        <f>NA()</f>
        <v>#N/A</v>
      </c>
      <c r="C3407" s="68" t="e">
        <f>NA()</f>
        <v>#N/A</v>
      </c>
      <c r="D3407" s="59">
        <v>0</v>
      </c>
    </row>
    <row r="3408" spans="1:4" x14ac:dyDescent="0.2">
      <c r="A3408" s="67">
        <v>41756</v>
      </c>
      <c r="B3408" s="68" t="e">
        <f>NA()</f>
        <v>#N/A</v>
      </c>
      <c r="C3408" s="68" t="e">
        <f>NA()</f>
        <v>#N/A</v>
      </c>
      <c r="D3408" s="59">
        <v>0</v>
      </c>
    </row>
    <row r="3409" spans="1:4" x14ac:dyDescent="0.2">
      <c r="A3409" s="67">
        <v>41757</v>
      </c>
      <c r="B3409" s="68">
        <v>0</v>
      </c>
      <c r="C3409" s="68">
        <v>0.25</v>
      </c>
      <c r="D3409" s="59">
        <v>0</v>
      </c>
    </row>
    <row r="3410" spans="1:4" x14ac:dyDescent="0.2">
      <c r="A3410" s="67">
        <v>41758</v>
      </c>
      <c r="B3410" s="68">
        <v>0</v>
      </c>
      <c r="C3410" s="68">
        <v>0.25</v>
      </c>
      <c r="D3410" s="59">
        <v>0</v>
      </c>
    </row>
    <row r="3411" spans="1:4" x14ac:dyDescent="0.2">
      <c r="A3411" s="67">
        <v>41759</v>
      </c>
      <c r="B3411" s="68">
        <v>0</v>
      </c>
      <c r="C3411" s="68">
        <v>0.25</v>
      </c>
      <c r="D3411" s="59">
        <v>0</v>
      </c>
    </row>
    <row r="3412" spans="1:4" x14ac:dyDescent="0.2">
      <c r="A3412" s="67">
        <v>41760</v>
      </c>
      <c r="B3412" s="68">
        <v>0</v>
      </c>
      <c r="C3412" s="68">
        <v>0.25</v>
      </c>
      <c r="D3412" s="59">
        <v>0</v>
      </c>
    </row>
    <row r="3413" spans="1:4" x14ac:dyDescent="0.2">
      <c r="A3413" s="67">
        <v>41761</v>
      </c>
      <c r="B3413" s="68">
        <v>0</v>
      </c>
      <c r="C3413" s="68">
        <v>0.25</v>
      </c>
      <c r="D3413" s="59">
        <v>0</v>
      </c>
    </row>
    <row r="3414" spans="1:4" x14ac:dyDescent="0.2">
      <c r="A3414" s="67">
        <v>41762</v>
      </c>
      <c r="B3414" s="68" t="e">
        <f>NA()</f>
        <v>#N/A</v>
      </c>
      <c r="C3414" s="68" t="e">
        <f>NA()</f>
        <v>#N/A</v>
      </c>
      <c r="D3414" s="59">
        <v>0</v>
      </c>
    </row>
    <row r="3415" spans="1:4" x14ac:dyDescent="0.2">
      <c r="A3415" s="67">
        <v>41763</v>
      </c>
      <c r="B3415" s="68" t="e">
        <f>NA()</f>
        <v>#N/A</v>
      </c>
      <c r="C3415" s="68" t="e">
        <f>NA()</f>
        <v>#N/A</v>
      </c>
      <c r="D3415" s="59">
        <v>0</v>
      </c>
    </row>
    <row r="3416" spans="1:4" x14ac:dyDescent="0.2">
      <c r="A3416" s="67">
        <v>41764</v>
      </c>
      <c r="B3416" s="68">
        <v>0</v>
      </c>
      <c r="C3416" s="68">
        <v>0.25</v>
      </c>
      <c r="D3416" s="59">
        <v>0</v>
      </c>
    </row>
    <row r="3417" spans="1:4" x14ac:dyDescent="0.2">
      <c r="A3417" s="67">
        <v>41765</v>
      </c>
      <c r="B3417" s="68">
        <v>0</v>
      </c>
      <c r="C3417" s="68">
        <v>0.25</v>
      </c>
      <c r="D3417" s="59">
        <v>0</v>
      </c>
    </row>
    <row r="3418" spans="1:4" x14ac:dyDescent="0.2">
      <c r="A3418" s="67">
        <v>41766</v>
      </c>
      <c r="B3418" s="68">
        <v>0</v>
      </c>
      <c r="C3418" s="68">
        <v>0.25</v>
      </c>
      <c r="D3418" s="59">
        <v>0</v>
      </c>
    </row>
    <row r="3419" spans="1:4" x14ac:dyDescent="0.2">
      <c r="A3419" s="67">
        <v>41767</v>
      </c>
      <c r="B3419" s="68">
        <v>0</v>
      </c>
      <c r="C3419" s="68">
        <v>0.25</v>
      </c>
      <c r="D3419" s="59">
        <v>0</v>
      </c>
    </row>
    <row r="3420" spans="1:4" x14ac:dyDescent="0.2">
      <c r="A3420" s="67">
        <v>41768</v>
      </c>
      <c r="B3420" s="68">
        <v>0</v>
      </c>
      <c r="C3420" s="68">
        <v>0.25</v>
      </c>
      <c r="D3420" s="59">
        <v>0</v>
      </c>
    </row>
    <row r="3421" spans="1:4" x14ac:dyDescent="0.2">
      <c r="A3421" s="67">
        <v>41769</v>
      </c>
      <c r="B3421" s="68" t="e">
        <f>NA()</f>
        <v>#N/A</v>
      </c>
      <c r="C3421" s="68" t="e">
        <f>NA()</f>
        <v>#N/A</v>
      </c>
      <c r="D3421" s="59">
        <v>0</v>
      </c>
    </row>
    <row r="3422" spans="1:4" x14ac:dyDescent="0.2">
      <c r="A3422" s="67">
        <v>41770</v>
      </c>
      <c r="B3422" s="68" t="e">
        <f>NA()</f>
        <v>#N/A</v>
      </c>
      <c r="C3422" s="68" t="e">
        <f>NA()</f>
        <v>#N/A</v>
      </c>
      <c r="D3422" s="59">
        <v>0</v>
      </c>
    </row>
    <row r="3423" spans="1:4" x14ac:dyDescent="0.2">
      <c r="A3423" s="67">
        <v>41771</v>
      </c>
      <c r="B3423" s="68">
        <v>0</v>
      </c>
      <c r="C3423" s="68">
        <v>0.25</v>
      </c>
      <c r="D3423" s="59">
        <v>0</v>
      </c>
    </row>
    <row r="3424" spans="1:4" x14ac:dyDescent="0.2">
      <c r="A3424" s="67">
        <v>41772</v>
      </c>
      <c r="B3424" s="68">
        <v>0</v>
      </c>
      <c r="C3424" s="68">
        <v>0.25</v>
      </c>
      <c r="D3424" s="59">
        <v>0</v>
      </c>
    </row>
    <row r="3425" spans="1:4" x14ac:dyDescent="0.2">
      <c r="A3425" s="67">
        <v>41773</v>
      </c>
      <c r="B3425" s="68">
        <v>0</v>
      </c>
      <c r="C3425" s="68">
        <v>0.25</v>
      </c>
      <c r="D3425" s="59">
        <v>0</v>
      </c>
    </row>
    <row r="3426" spans="1:4" x14ac:dyDescent="0.2">
      <c r="A3426" s="67">
        <v>41774</v>
      </c>
      <c r="B3426" s="68">
        <v>0</v>
      </c>
      <c r="C3426" s="68">
        <v>0.25</v>
      </c>
      <c r="D3426" s="59">
        <v>0</v>
      </c>
    </row>
    <row r="3427" spans="1:4" x14ac:dyDescent="0.2">
      <c r="A3427" s="67">
        <v>41775</v>
      </c>
      <c r="B3427" s="68">
        <v>0</v>
      </c>
      <c r="C3427" s="68">
        <v>0.25</v>
      </c>
      <c r="D3427" s="59">
        <v>0</v>
      </c>
    </row>
    <row r="3428" spans="1:4" x14ac:dyDescent="0.2">
      <c r="A3428" s="67">
        <v>41776</v>
      </c>
      <c r="B3428" s="68" t="e">
        <f>NA()</f>
        <v>#N/A</v>
      </c>
      <c r="C3428" s="68" t="e">
        <f>NA()</f>
        <v>#N/A</v>
      </c>
      <c r="D3428" s="59">
        <v>0</v>
      </c>
    </row>
    <row r="3429" spans="1:4" x14ac:dyDescent="0.2">
      <c r="A3429" s="67">
        <v>41777</v>
      </c>
      <c r="B3429" s="68" t="e">
        <f>NA()</f>
        <v>#N/A</v>
      </c>
      <c r="C3429" s="68" t="e">
        <f>NA()</f>
        <v>#N/A</v>
      </c>
      <c r="D3429" s="59">
        <v>0</v>
      </c>
    </row>
    <row r="3430" spans="1:4" x14ac:dyDescent="0.2">
      <c r="A3430" s="67">
        <v>41778</v>
      </c>
      <c r="B3430" s="68">
        <v>0</v>
      </c>
      <c r="C3430" s="68">
        <v>0.25</v>
      </c>
      <c r="D3430" s="59">
        <v>0</v>
      </c>
    </row>
    <row r="3431" spans="1:4" x14ac:dyDescent="0.2">
      <c r="A3431" s="67">
        <v>41779</v>
      </c>
      <c r="B3431" s="68">
        <v>0</v>
      </c>
      <c r="C3431" s="68">
        <v>0.25</v>
      </c>
      <c r="D3431" s="59">
        <v>0</v>
      </c>
    </row>
    <row r="3432" spans="1:4" x14ac:dyDescent="0.2">
      <c r="A3432" s="67">
        <v>41780</v>
      </c>
      <c r="B3432" s="68">
        <v>0</v>
      </c>
      <c r="C3432" s="68">
        <v>0.25</v>
      </c>
      <c r="D3432" s="59">
        <v>0</v>
      </c>
    </row>
    <row r="3433" spans="1:4" x14ac:dyDescent="0.2">
      <c r="A3433" s="67">
        <v>41781</v>
      </c>
      <c r="B3433" s="68">
        <v>0</v>
      </c>
      <c r="C3433" s="68">
        <v>0.25</v>
      </c>
      <c r="D3433" s="59">
        <v>0</v>
      </c>
    </row>
    <row r="3434" spans="1:4" x14ac:dyDescent="0.2">
      <c r="A3434" s="67">
        <v>41782</v>
      </c>
      <c r="B3434" s="68">
        <v>0</v>
      </c>
      <c r="C3434" s="68">
        <v>0.25</v>
      </c>
      <c r="D3434" s="59">
        <v>0</v>
      </c>
    </row>
    <row r="3435" spans="1:4" x14ac:dyDescent="0.2">
      <c r="A3435" s="67">
        <v>41783</v>
      </c>
      <c r="B3435" s="68" t="e">
        <f>NA()</f>
        <v>#N/A</v>
      </c>
      <c r="C3435" s="68" t="e">
        <f>NA()</f>
        <v>#N/A</v>
      </c>
      <c r="D3435" s="59">
        <v>0</v>
      </c>
    </row>
    <row r="3436" spans="1:4" x14ac:dyDescent="0.2">
      <c r="A3436" s="67">
        <v>41784</v>
      </c>
      <c r="B3436" s="68" t="e">
        <f>NA()</f>
        <v>#N/A</v>
      </c>
      <c r="C3436" s="68" t="e">
        <f>NA()</f>
        <v>#N/A</v>
      </c>
      <c r="D3436" s="59">
        <v>0</v>
      </c>
    </row>
    <row r="3437" spans="1:4" x14ac:dyDescent="0.2">
      <c r="A3437" s="67">
        <v>41785</v>
      </c>
      <c r="B3437" s="68">
        <v>0</v>
      </c>
      <c r="C3437" s="68">
        <v>0.25</v>
      </c>
      <c r="D3437" s="59">
        <v>0</v>
      </c>
    </row>
    <row r="3438" spans="1:4" x14ac:dyDescent="0.2">
      <c r="A3438" s="67">
        <v>41786</v>
      </c>
      <c r="B3438" s="68">
        <v>0</v>
      </c>
      <c r="C3438" s="68">
        <v>0.25</v>
      </c>
      <c r="D3438" s="59">
        <v>0</v>
      </c>
    </row>
    <row r="3439" spans="1:4" x14ac:dyDescent="0.2">
      <c r="A3439" s="67">
        <v>41787</v>
      </c>
      <c r="B3439" s="68">
        <v>0</v>
      </c>
      <c r="C3439" s="68">
        <v>0.25</v>
      </c>
      <c r="D3439" s="59">
        <v>0</v>
      </c>
    </row>
    <row r="3440" spans="1:4" x14ac:dyDescent="0.2">
      <c r="A3440" s="67">
        <v>41788</v>
      </c>
      <c r="B3440" s="68">
        <v>0</v>
      </c>
      <c r="C3440" s="68">
        <v>0.25</v>
      </c>
      <c r="D3440" s="59">
        <v>0</v>
      </c>
    </row>
    <row r="3441" spans="1:4" x14ac:dyDescent="0.2">
      <c r="A3441" s="67">
        <v>41789</v>
      </c>
      <c r="B3441" s="68">
        <v>0</v>
      </c>
      <c r="C3441" s="68">
        <v>0.25</v>
      </c>
      <c r="D3441" s="59">
        <v>0</v>
      </c>
    </row>
    <row r="3442" spans="1:4" x14ac:dyDescent="0.2">
      <c r="A3442" s="67">
        <v>41790</v>
      </c>
      <c r="B3442" s="68" t="e">
        <f>NA()</f>
        <v>#N/A</v>
      </c>
      <c r="C3442" s="68" t="e">
        <f>NA()</f>
        <v>#N/A</v>
      </c>
      <c r="D3442" s="59">
        <v>0</v>
      </c>
    </row>
    <row r="3443" spans="1:4" x14ac:dyDescent="0.2">
      <c r="A3443" s="67">
        <v>41791</v>
      </c>
      <c r="B3443" s="68" t="e">
        <f>NA()</f>
        <v>#N/A</v>
      </c>
      <c r="C3443" s="68" t="e">
        <f>NA()</f>
        <v>#N/A</v>
      </c>
      <c r="D3443" s="59">
        <v>0</v>
      </c>
    </row>
    <row r="3444" spans="1:4" x14ac:dyDescent="0.2">
      <c r="A3444" s="67">
        <v>41792</v>
      </c>
      <c r="B3444" s="68">
        <v>0</v>
      </c>
      <c r="C3444" s="68">
        <v>0.25</v>
      </c>
      <c r="D3444" s="59">
        <v>0</v>
      </c>
    </row>
    <row r="3445" spans="1:4" x14ac:dyDescent="0.2">
      <c r="A3445" s="67">
        <v>41793</v>
      </c>
      <c r="B3445" s="68">
        <v>0</v>
      </c>
      <c r="C3445" s="68">
        <v>0.25</v>
      </c>
      <c r="D3445" s="59">
        <v>0</v>
      </c>
    </row>
    <row r="3446" spans="1:4" x14ac:dyDescent="0.2">
      <c r="A3446" s="67">
        <v>41794</v>
      </c>
      <c r="B3446" s="68">
        <v>0</v>
      </c>
      <c r="C3446" s="68">
        <v>0.25</v>
      </c>
      <c r="D3446" s="59">
        <v>0</v>
      </c>
    </row>
    <row r="3447" spans="1:4" x14ac:dyDescent="0.2">
      <c r="A3447" s="67">
        <v>41795</v>
      </c>
      <c r="B3447" s="68">
        <v>0</v>
      </c>
      <c r="C3447" s="68">
        <v>0.25</v>
      </c>
      <c r="D3447" s="59">
        <v>0</v>
      </c>
    </row>
    <row r="3448" spans="1:4" x14ac:dyDescent="0.2">
      <c r="A3448" s="67">
        <v>41796</v>
      </c>
      <c r="B3448" s="68">
        <v>0</v>
      </c>
      <c r="C3448" s="68">
        <v>0.25</v>
      </c>
      <c r="D3448" s="59">
        <v>0</v>
      </c>
    </row>
    <row r="3449" spans="1:4" x14ac:dyDescent="0.2">
      <c r="A3449" s="67">
        <v>41797</v>
      </c>
      <c r="B3449" s="68" t="e">
        <f>NA()</f>
        <v>#N/A</v>
      </c>
      <c r="C3449" s="68" t="e">
        <f>NA()</f>
        <v>#N/A</v>
      </c>
      <c r="D3449" s="59">
        <v>0</v>
      </c>
    </row>
    <row r="3450" spans="1:4" x14ac:dyDescent="0.2">
      <c r="A3450" s="67">
        <v>41798</v>
      </c>
      <c r="B3450" s="68" t="e">
        <f>NA()</f>
        <v>#N/A</v>
      </c>
      <c r="C3450" s="68" t="e">
        <f>NA()</f>
        <v>#N/A</v>
      </c>
      <c r="D3450" s="59">
        <v>0</v>
      </c>
    </row>
    <row r="3451" spans="1:4" x14ac:dyDescent="0.2">
      <c r="A3451" s="67">
        <v>41799</v>
      </c>
      <c r="B3451" s="68">
        <v>0</v>
      </c>
      <c r="C3451" s="68">
        <v>0.25</v>
      </c>
      <c r="D3451" s="59">
        <v>0</v>
      </c>
    </row>
    <row r="3452" spans="1:4" x14ac:dyDescent="0.2">
      <c r="A3452" s="67">
        <v>41800</v>
      </c>
      <c r="B3452" s="68">
        <v>0</v>
      </c>
      <c r="C3452" s="68">
        <v>0.25</v>
      </c>
      <c r="D3452" s="59">
        <v>0</v>
      </c>
    </row>
    <row r="3453" spans="1:4" x14ac:dyDescent="0.2">
      <c r="A3453" s="67">
        <v>41801</v>
      </c>
      <c r="B3453" s="68">
        <v>-0.1</v>
      </c>
      <c r="C3453" s="68">
        <v>0.25</v>
      </c>
      <c r="D3453" s="59">
        <v>0</v>
      </c>
    </row>
    <row r="3454" spans="1:4" x14ac:dyDescent="0.2">
      <c r="A3454" s="67">
        <v>41802</v>
      </c>
      <c r="B3454" s="68">
        <v>-0.1</v>
      </c>
      <c r="C3454" s="68">
        <v>0.25</v>
      </c>
      <c r="D3454" s="59">
        <v>0</v>
      </c>
    </row>
    <row r="3455" spans="1:4" x14ac:dyDescent="0.2">
      <c r="A3455" s="67">
        <v>41803</v>
      </c>
      <c r="B3455" s="68">
        <v>-0.1</v>
      </c>
      <c r="C3455" s="68">
        <v>0.25</v>
      </c>
      <c r="D3455" s="59">
        <v>0</v>
      </c>
    </row>
    <row r="3456" spans="1:4" x14ac:dyDescent="0.2">
      <c r="A3456" s="67">
        <v>41804</v>
      </c>
      <c r="B3456" s="68" t="e">
        <f>NA()</f>
        <v>#N/A</v>
      </c>
      <c r="C3456" s="68" t="e">
        <f>NA()</f>
        <v>#N/A</v>
      </c>
      <c r="D3456" s="59">
        <v>0</v>
      </c>
    </row>
    <row r="3457" spans="1:4" x14ac:dyDescent="0.2">
      <c r="A3457" s="67">
        <v>41805</v>
      </c>
      <c r="B3457" s="68" t="e">
        <f>NA()</f>
        <v>#N/A</v>
      </c>
      <c r="C3457" s="68" t="e">
        <f>NA()</f>
        <v>#N/A</v>
      </c>
      <c r="D3457" s="59">
        <v>0</v>
      </c>
    </row>
    <row r="3458" spans="1:4" x14ac:dyDescent="0.2">
      <c r="A3458" s="67">
        <v>41806</v>
      </c>
      <c r="B3458" s="68">
        <v>-0.1</v>
      </c>
      <c r="C3458" s="68">
        <v>0.25</v>
      </c>
      <c r="D3458" s="59">
        <v>0</v>
      </c>
    </row>
    <row r="3459" spans="1:4" x14ac:dyDescent="0.2">
      <c r="A3459" s="67">
        <v>41807</v>
      </c>
      <c r="B3459" s="68">
        <v>-0.1</v>
      </c>
      <c r="C3459" s="68">
        <v>0.25</v>
      </c>
      <c r="D3459" s="59">
        <v>0</v>
      </c>
    </row>
    <row r="3460" spans="1:4" x14ac:dyDescent="0.2">
      <c r="A3460" s="67">
        <v>41808</v>
      </c>
      <c r="B3460" s="68">
        <v>-0.1</v>
      </c>
      <c r="C3460" s="68">
        <v>0.25</v>
      </c>
      <c r="D3460" s="59">
        <v>0</v>
      </c>
    </row>
    <row r="3461" spans="1:4" x14ac:dyDescent="0.2">
      <c r="A3461" s="67">
        <v>41809</v>
      </c>
      <c r="B3461" s="68">
        <v>-0.1</v>
      </c>
      <c r="C3461" s="68">
        <v>0.25</v>
      </c>
      <c r="D3461" s="59">
        <v>0</v>
      </c>
    </row>
    <row r="3462" spans="1:4" x14ac:dyDescent="0.2">
      <c r="A3462" s="67">
        <v>41810</v>
      </c>
      <c r="B3462" s="68">
        <v>-0.1</v>
      </c>
      <c r="C3462" s="68">
        <v>0.25</v>
      </c>
      <c r="D3462" s="59">
        <v>0</v>
      </c>
    </row>
    <row r="3463" spans="1:4" x14ac:dyDescent="0.2">
      <c r="A3463" s="67">
        <v>41811</v>
      </c>
      <c r="B3463" s="68" t="e">
        <f>NA()</f>
        <v>#N/A</v>
      </c>
      <c r="C3463" s="68" t="e">
        <f>NA()</f>
        <v>#N/A</v>
      </c>
      <c r="D3463" s="59">
        <v>0</v>
      </c>
    </row>
    <row r="3464" spans="1:4" x14ac:dyDescent="0.2">
      <c r="A3464" s="67">
        <v>41812</v>
      </c>
      <c r="B3464" s="68" t="e">
        <f>NA()</f>
        <v>#N/A</v>
      </c>
      <c r="C3464" s="68" t="e">
        <f>NA()</f>
        <v>#N/A</v>
      </c>
      <c r="D3464" s="59">
        <v>0</v>
      </c>
    </row>
    <row r="3465" spans="1:4" x14ac:dyDescent="0.2">
      <c r="A3465" s="67">
        <v>41813</v>
      </c>
      <c r="B3465" s="68">
        <v>-0.1</v>
      </c>
      <c r="C3465" s="68">
        <v>0.25</v>
      </c>
      <c r="D3465" s="59">
        <v>0</v>
      </c>
    </row>
    <row r="3466" spans="1:4" x14ac:dyDescent="0.2">
      <c r="A3466" s="67">
        <v>41814</v>
      </c>
      <c r="B3466" s="68">
        <v>-0.1</v>
      </c>
      <c r="C3466" s="68">
        <v>0.25</v>
      </c>
      <c r="D3466" s="59">
        <v>0</v>
      </c>
    </row>
    <row r="3467" spans="1:4" x14ac:dyDescent="0.2">
      <c r="A3467" s="67">
        <v>41815</v>
      </c>
      <c r="B3467" s="68">
        <v>-0.1</v>
      </c>
      <c r="C3467" s="68">
        <v>0.25</v>
      </c>
      <c r="D3467" s="59">
        <v>0</v>
      </c>
    </row>
    <row r="3468" spans="1:4" x14ac:dyDescent="0.2">
      <c r="A3468" s="67">
        <v>41816</v>
      </c>
      <c r="B3468" s="68">
        <v>-0.1</v>
      </c>
      <c r="C3468" s="68">
        <v>0.25</v>
      </c>
      <c r="D3468" s="59">
        <v>0</v>
      </c>
    </row>
    <row r="3469" spans="1:4" x14ac:dyDescent="0.2">
      <c r="A3469" s="67">
        <v>41817</v>
      </c>
      <c r="B3469" s="68">
        <v>-0.1</v>
      </c>
      <c r="C3469" s="68">
        <v>0.25</v>
      </c>
      <c r="D3469" s="59">
        <v>0</v>
      </c>
    </row>
    <row r="3470" spans="1:4" x14ac:dyDescent="0.2">
      <c r="A3470" s="67">
        <v>41818</v>
      </c>
      <c r="B3470" s="68" t="e">
        <f>NA()</f>
        <v>#N/A</v>
      </c>
      <c r="C3470" s="68" t="e">
        <f>NA()</f>
        <v>#N/A</v>
      </c>
      <c r="D3470" s="59">
        <v>0</v>
      </c>
    </row>
    <row r="3471" spans="1:4" x14ac:dyDescent="0.2">
      <c r="A3471" s="67">
        <v>41819</v>
      </c>
      <c r="B3471" s="68" t="e">
        <f>NA()</f>
        <v>#N/A</v>
      </c>
      <c r="C3471" s="68" t="e">
        <f>NA()</f>
        <v>#N/A</v>
      </c>
      <c r="D3471" s="59">
        <v>0</v>
      </c>
    </row>
    <row r="3472" spans="1:4" x14ac:dyDescent="0.2">
      <c r="A3472" s="67">
        <v>41820</v>
      </c>
      <c r="B3472" s="68">
        <v>-0.1</v>
      </c>
      <c r="C3472" s="68">
        <v>0.25</v>
      </c>
      <c r="D3472" s="59">
        <v>0</v>
      </c>
    </row>
    <row r="3473" spans="1:4" x14ac:dyDescent="0.2">
      <c r="A3473" s="67">
        <v>41821</v>
      </c>
      <c r="B3473" s="68">
        <v>-0.1</v>
      </c>
      <c r="C3473" s="68">
        <v>0.25</v>
      </c>
      <c r="D3473" s="59">
        <v>0</v>
      </c>
    </row>
    <row r="3474" spans="1:4" x14ac:dyDescent="0.2">
      <c r="A3474" s="67">
        <v>41822</v>
      </c>
      <c r="B3474" s="68">
        <v>-0.1</v>
      </c>
      <c r="C3474" s="68">
        <v>0.25</v>
      </c>
      <c r="D3474" s="59">
        <v>0</v>
      </c>
    </row>
    <row r="3475" spans="1:4" x14ac:dyDescent="0.2">
      <c r="A3475" s="67">
        <v>41823</v>
      </c>
      <c r="B3475" s="68">
        <v>-0.1</v>
      </c>
      <c r="C3475" s="68">
        <v>0.25</v>
      </c>
      <c r="D3475" s="59">
        <v>0</v>
      </c>
    </row>
    <row r="3476" spans="1:4" x14ac:dyDescent="0.2">
      <c r="A3476" s="67">
        <v>41824</v>
      </c>
      <c r="B3476" s="68">
        <v>-0.1</v>
      </c>
      <c r="C3476" s="68">
        <v>0.25</v>
      </c>
      <c r="D3476" s="59">
        <v>0</v>
      </c>
    </row>
    <row r="3477" spans="1:4" x14ac:dyDescent="0.2">
      <c r="A3477" s="67">
        <v>41825</v>
      </c>
      <c r="B3477" s="68" t="e">
        <f>NA()</f>
        <v>#N/A</v>
      </c>
      <c r="C3477" s="68" t="e">
        <f>NA()</f>
        <v>#N/A</v>
      </c>
      <c r="D3477" s="59">
        <v>0</v>
      </c>
    </row>
    <row r="3478" spans="1:4" x14ac:dyDescent="0.2">
      <c r="A3478" s="67">
        <v>41826</v>
      </c>
      <c r="B3478" s="68" t="e">
        <f>NA()</f>
        <v>#N/A</v>
      </c>
      <c r="C3478" s="68" t="e">
        <f>NA()</f>
        <v>#N/A</v>
      </c>
      <c r="D3478" s="59">
        <v>0</v>
      </c>
    </row>
    <row r="3479" spans="1:4" x14ac:dyDescent="0.2">
      <c r="A3479" s="67">
        <v>41827</v>
      </c>
      <c r="B3479" s="68">
        <v>-0.1</v>
      </c>
      <c r="C3479" s="68">
        <v>0.25</v>
      </c>
      <c r="D3479" s="59">
        <v>0</v>
      </c>
    </row>
    <row r="3480" spans="1:4" x14ac:dyDescent="0.2">
      <c r="A3480" s="67">
        <v>41828</v>
      </c>
      <c r="B3480" s="68">
        <v>-0.1</v>
      </c>
      <c r="C3480" s="68">
        <v>0.25</v>
      </c>
      <c r="D3480" s="59">
        <v>0</v>
      </c>
    </row>
    <row r="3481" spans="1:4" x14ac:dyDescent="0.2">
      <c r="A3481" s="67">
        <v>41829</v>
      </c>
      <c r="B3481" s="68">
        <v>-0.1</v>
      </c>
      <c r="C3481" s="68">
        <v>0.25</v>
      </c>
      <c r="D3481" s="59">
        <v>0</v>
      </c>
    </row>
    <row r="3482" spans="1:4" x14ac:dyDescent="0.2">
      <c r="A3482" s="67">
        <v>41830</v>
      </c>
      <c r="B3482" s="68">
        <v>-0.1</v>
      </c>
      <c r="C3482" s="68">
        <v>0.25</v>
      </c>
      <c r="D3482" s="59">
        <v>0</v>
      </c>
    </row>
    <row r="3483" spans="1:4" x14ac:dyDescent="0.2">
      <c r="A3483" s="67">
        <v>41831</v>
      </c>
      <c r="B3483" s="68">
        <v>-0.1</v>
      </c>
      <c r="C3483" s="68">
        <v>0.25</v>
      </c>
      <c r="D3483" s="59">
        <v>0</v>
      </c>
    </row>
    <row r="3484" spans="1:4" x14ac:dyDescent="0.2">
      <c r="A3484" s="67">
        <v>41832</v>
      </c>
      <c r="B3484" s="68" t="e">
        <f>NA()</f>
        <v>#N/A</v>
      </c>
      <c r="C3484" s="68" t="e">
        <f>NA()</f>
        <v>#N/A</v>
      </c>
      <c r="D3484" s="59">
        <v>0</v>
      </c>
    </row>
    <row r="3485" spans="1:4" x14ac:dyDescent="0.2">
      <c r="A3485" s="67">
        <v>41833</v>
      </c>
      <c r="B3485" s="68" t="e">
        <f>NA()</f>
        <v>#N/A</v>
      </c>
      <c r="C3485" s="68" t="e">
        <f>NA()</f>
        <v>#N/A</v>
      </c>
      <c r="D3485" s="59">
        <v>0</v>
      </c>
    </row>
    <row r="3486" spans="1:4" x14ac:dyDescent="0.2">
      <c r="A3486" s="67">
        <v>41834</v>
      </c>
      <c r="B3486" s="68">
        <v>-0.1</v>
      </c>
      <c r="C3486" s="68">
        <v>0.25</v>
      </c>
      <c r="D3486" s="59">
        <v>0</v>
      </c>
    </row>
    <row r="3487" spans="1:4" x14ac:dyDescent="0.2">
      <c r="A3487" s="67">
        <v>41835</v>
      </c>
      <c r="B3487" s="68">
        <v>-0.1</v>
      </c>
      <c r="C3487" s="68">
        <v>0.25</v>
      </c>
      <c r="D3487" s="59">
        <v>0</v>
      </c>
    </row>
    <row r="3488" spans="1:4" x14ac:dyDescent="0.2">
      <c r="A3488" s="67">
        <v>41836</v>
      </c>
      <c r="B3488" s="68">
        <v>-0.1</v>
      </c>
      <c r="C3488" s="68">
        <v>0.25</v>
      </c>
      <c r="D3488" s="59">
        <v>0</v>
      </c>
    </row>
    <row r="3489" spans="1:4" x14ac:dyDescent="0.2">
      <c r="A3489" s="67">
        <v>41837</v>
      </c>
      <c r="B3489" s="68">
        <v>-0.1</v>
      </c>
      <c r="C3489" s="68">
        <v>0.25</v>
      </c>
      <c r="D3489" s="59">
        <v>0</v>
      </c>
    </row>
    <row r="3490" spans="1:4" x14ac:dyDescent="0.2">
      <c r="A3490" s="67">
        <v>41838</v>
      </c>
      <c r="B3490" s="68">
        <v>-0.1</v>
      </c>
      <c r="C3490" s="68">
        <v>0.25</v>
      </c>
      <c r="D3490" s="59">
        <v>0</v>
      </c>
    </row>
    <row r="3491" spans="1:4" x14ac:dyDescent="0.2">
      <c r="A3491" s="67">
        <v>41839</v>
      </c>
      <c r="B3491" s="68" t="e">
        <f>NA()</f>
        <v>#N/A</v>
      </c>
      <c r="C3491" s="68" t="e">
        <f>NA()</f>
        <v>#N/A</v>
      </c>
      <c r="D3491" s="59">
        <v>0</v>
      </c>
    </row>
    <row r="3492" spans="1:4" x14ac:dyDescent="0.2">
      <c r="A3492" s="67">
        <v>41840</v>
      </c>
      <c r="B3492" s="68" t="e">
        <f>NA()</f>
        <v>#N/A</v>
      </c>
      <c r="C3492" s="68" t="e">
        <f>NA()</f>
        <v>#N/A</v>
      </c>
      <c r="D3492" s="59">
        <v>0</v>
      </c>
    </row>
    <row r="3493" spans="1:4" x14ac:dyDescent="0.2">
      <c r="A3493" s="67">
        <v>41841</v>
      </c>
      <c r="B3493" s="68">
        <v>-0.1</v>
      </c>
      <c r="C3493" s="68">
        <v>0.25</v>
      </c>
      <c r="D3493" s="59">
        <v>0</v>
      </c>
    </row>
    <row r="3494" spans="1:4" x14ac:dyDescent="0.2">
      <c r="A3494" s="67">
        <v>41842</v>
      </c>
      <c r="B3494" s="68">
        <v>-0.1</v>
      </c>
      <c r="C3494" s="68">
        <v>0.25</v>
      </c>
      <c r="D3494" s="59">
        <v>0</v>
      </c>
    </row>
    <row r="3495" spans="1:4" x14ac:dyDescent="0.2">
      <c r="A3495" s="67">
        <v>41843</v>
      </c>
      <c r="B3495" s="68">
        <v>-0.1</v>
      </c>
      <c r="C3495" s="68">
        <v>0.25</v>
      </c>
      <c r="D3495" s="59">
        <v>0</v>
      </c>
    </row>
    <row r="3496" spans="1:4" x14ac:dyDescent="0.2">
      <c r="A3496" s="67">
        <v>41844</v>
      </c>
      <c r="B3496" s="68">
        <v>-0.1</v>
      </c>
      <c r="C3496" s="68">
        <v>0.25</v>
      </c>
      <c r="D3496" s="59">
        <v>0</v>
      </c>
    </row>
    <row r="3497" spans="1:4" x14ac:dyDescent="0.2">
      <c r="A3497" s="67">
        <v>41845</v>
      </c>
      <c r="B3497" s="68">
        <v>-0.1</v>
      </c>
      <c r="C3497" s="68">
        <v>0.25</v>
      </c>
      <c r="D3497" s="59">
        <v>0</v>
      </c>
    </row>
    <row r="3498" spans="1:4" x14ac:dyDescent="0.2">
      <c r="A3498" s="67">
        <v>41846</v>
      </c>
      <c r="B3498" s="68" t="e">
        <f>NA()</f>
        <v>#N/A</v>
      </c>
      <c r="C3498" s="68" t="e">
        <f>NA()</f>
        <v>#N/A</v>
      </c>
      <c r="D3498" s="59">
        <v>0</v>
      </c>
    </row>
    <row r="3499" spans="1:4" x14ac:dyDescent="0.2">
      <c r="A3499" s="67">
        <v>41847</v>
      </c>
      <c r="B3499" s="68" t="e">
        <f>NA()</f>
        <v>#N/A</v>
      </c>
      <c r="C3499" s="68" t="e">
        <f>NA()</f>
        <v>#N/A</v>
      </c>
      <c r="D3499" s="59">
        <v>0</v>
      </c>
    </row>
    <row r="3500" spans="1:4" x14ac:dyDescent="0.2">
      <c r="A3500" s="67">
        <v>41848</v>
      </c>
      <c r="B3500" s="68">
        <v>-0.1</v>
      </c>
      <c r="C3500" s="68">
        <v>0.25</v>
      </c>
      <c r="D3500" s="59">
        <v>0</v>
      </c>
    </row>
    <row r="3501" spans="1:4" x14ac:dyDescent="0.2">
      <c r="A3501" s="67">
        <v>41849</v>
      </c>
      <c r="B3501" s="68">
        <v>-0.1</v>
      </c>
      <c r="C3501" s="68">
        <v>0.25</v>
      </c>
      <c r="D3501" s="59">
        <v>0</v>
      </c>
    </row>
    <row r="3502" spans="1:4" x14ac:dyDescent="0.2">
      <c r="A3502" s="67">
        <v>41850</v>
      </c>
      <c r="B3502" s="68">
        <v>-0.1</v>
      </c>
      <c r="C3502" s="68">
        <v>0.25</v>
      </c>
      <c r="D3502" s="59">
        <v>0</v>
      </c>
    </row>
    <row r="3503" spans="1:4" x14ac:dyDescent="0.2">
      <c r="A3503" s="67">
        <v>41851</v>
      </c>
      <c r="B3503" s="68">
        <v>-0.1</v>
      </c>
      <c r="C3503" s="68">
        <v>0.25</v>
      </c>
      <c r="D3503" s="59">
        <v>0</v>
      </c>
    </row>
    <row r="3504" spans="1:4" x14ac:dyDescent="0.2">
      <c r="A3504" s="67">
        <v>41852</v>
      </c>
      <c r="B3504" s="68">
        <v>-0.1</v>
      </c>
      <c r="C3504" s="68">
        <v>0.25</v>
      </c>
      <c r="D3504" s="59">
        <v>0</v>
      </c>
    </row>
    <row r="3505" spans="1:4" x14ac:dyDescent="0.2">
      <c r="A3505" s="67">
        <v>41853</v>
      </c>
      <c r="B3505" s="68" t="e">
        <f>NA()</f>
        <v>#N/A</v>
      </c>
      <c r="C3505" s="68" t="e">
        <f>NA()</f>
        <v>#N/A</v>
      </c>
      <c r="D3505" s="59">
        <v>0</v>
      </c>
    </row>
    <row r="3506" spans="1:4" x14ac:dyDescent="0.2">
      <c r="A3506" s="67">
        <v>41854</v>
      </c>
      <c r="B3506" s="68" t="e">
        <f>NA()</f>
        <v>#N/A</v>
      </c>
      <c r="C3506" s="68" t="e">
        <f>NA()</f>
        <v>#N/A</v>
      </c>
      <c r="D3506" s="59">
        <v>0</v>
      </c>
    </row>
    <row r="3507" spans="1:4" x14ac:dyDescent="0.2">
      <c r="A3507" s="67">
        <v>41855</v>
      </c>
      <c r="B3507" s="68">
        <v>-0.1</v>
      </c>
      <c r="C3507" s="68">
        <v>0.25</v>
      </c>
      <c r="D3507" s="59">
        <v>0</v>
      </c>
    </row>
    <row r="3508" spans="1:4" x14ac:dyDescent="0.2">
      <c r="A3508" s="67">
        <v>41856</v>
      </c>
      <c r="B3508" s="68">
        <v>-0.1</v>
      </c>
      <c r="C3508" s="68">
        <v>0.25</v>
      </c>
      <c r="D3508" s="59">
        <v>0</v>
      </c>
    </row>
    <row r="3509" spans="1:4" x14ac:dyDescent="0.2">
      <c r="A3509" s="67">
        <v>41857</v>
      </c>
      <c r="B3509" s="68">
        <v>-0.1</v>
      </c>
      <c r="C3509" s="68">
        <v>0.25</v>
      </c>
      <c r="D3509" s="59">
        <v>0</v>
      </c>
    </row>
    <row r="3510" spans="1:4" x14ac:dyDescent="0.2">
      <c r="A3510" s="67">
        <v>41858</v>
      </c>
      <c r="B3510" s="68">
        <v>-0.1</v>
      </c>
      <c r="C3510" s="68">
        <v>0.25</v>
      </c>
      <c r="D3510" s="59">
        <v>0</v>
      </c>
    </row>
    <row r="3511" spans="1:4" x14ac:dyDescent="0.2">
      <c r="A3511" s="67">
        <v>41859</v>
      </c>
      <c r="B3511" s="68">
        <v>-0.1</v>
      </c>
      <c r="C3511" s="68">
        <v>0.25</v>
      </c>
      <c r="D3511" s="59">
        <v>0</v>
      </c>
    </row>
    <row r="3512" spans="1:4" x14ac:dyDescent="0.2">
      <c r="A3512" s="67">
        <v>41860</v>
      </c>
      <c r="B3512" s="68" t="e">
        <f>NA()</f>
        <v>#N/A</v>
      </c>
      <c r="C3512" s="68" t="e">
        <f>NA()</f>
        <v>#N/A</v>
      </c>
      <c r="D3512" s="59">
        <v>0</v>
      </c>
    </row>
    <row r="3513" spans="1:4" x14ac:dyDescent="0.2">
      <c r="A3513" s="67">
        <v>41861</v>
      </c>
      <c r="B3513" s="68" t="e">
        <f>NA()</f>
        <v>#N/A</v>
      </c>
      <c r="C3513" s="68" t="e">
        <f>NA()</f>
        <v>#N/A</v>
      </c>
      <c r="D3513" s="59">
        <v>0</v>
      </c>
    </row>
    <row r="3514" spans="1:4" x14ac:dyDescent="0.2">
      <c r="A3514" s="67">
        <v>41862</v>
      </c>
      <c r="B3514" s="68">
        <v>-0.1</v>
      </c>
      <c r="C3514" s="68">
        <v>0.25</v>
      </c>
      <c r="D3514" s="59">
        <v>0</v>
      </c>
    </row>
    <row r="3515" spans="1:4" x14ac:dyDescent="0.2">
      <c r="A3515" s="67">
        <v>41863</v>
      </c>
      <c r="B3515" s="68">
        <v>-0.1</v>
      </c>
      <c r="C3515" s="68">
        <v>0.25</v>
      </c>
      <c r="D3515" s="59">
        <v>0</v>
      </c>
    </row>
    <row r="3516" spans="1:4" x14ac:dyDescent="0.2">
      <c r="A3516" s="67">
        <v>41864</v>
      </c>
      <c r="B3516" s="68">
        <v>-0.1</v>
      </c>
      <c r="C3516" s="68">
        <v>0.25</v>
      </c>
      <c r="D3516" s="59">
        <v>0</v>
      </c>
    </row>
    <row r="3517" spans="1:4" x14ac:dyDescent="0.2">
      <c r="A3517" s="67">
        <v>41865</v>
      </c>
      <c r="B3517" s="68">
        <v>-0.1</v>
      </c>
      <c r="C3517" s="68">
        <v>0.25</v>
      </c>
      <c r="D3517" s="59">
        <v>0</v>
      </c>
    </row>
    <row r="3518" spans="1:4" x14ac:dyDescent="0.2">
      <c r="A3518" s="67">
        <v>41866</v>
      </c>
      <c r="B3518" s="68">
        <v>-0.1</v>
      </c>
      <c r="C3518" s="68">
        <v>0.25</v>
      </c>
      <c r="D3518" s="59">
        <v>0</v>
      </c>
    </row>
    <row r="3519" spans="1:4" x14ac:dyDescent="0.2">
      <c r="A3519" s="67">
        <v>41867</v>
      </c>
      <c r="B3519" s="68" t="e">
        <f>NA()</f>
        <v>#N/A</v>
      </c>
      <c r="C3519" s="68" t="e">
        <f>NA()</f>
        <v>#N/A</v>
      </c>
      <c r="D3519" s="59">
        <v>0</v>
      </c>
    </row>
    <row r="3520" spans="1:4" x14ac:dyDescent="0.2">
      <c r="A3520" s="67">
        <v>41868</v>
      </c>
      <c r="B3520" s="68" t="e">
        <f>NA()</f>
        <v>#N/A</v>
      </c>
      <c r="C3520" s="68" t="e">
        <f>NA()</f>
        <v>#N/A</v>
      </c>
      <c r="D3520" s="59">
        <v>0</v>
      </c>
    </row>
    <row r="3521" spans="1:4" x14ac:dyDescent="0.2">
      <c r="A3521" s="67">
        <v>41869</v>
      </c>
      <c r="B3521" s="68">
        <v>-0.1</v>
      </c>
      <c r="C3521" s="68">
        <v>0.25</v>
      </c>
      <c r="D3521" s="59">
        <v>0</v>
      </c>
    </row>
    <row r="3522" spans="1:4" x14ac:dyDescent="0.2">
      <c r="A3522" s="67">
        <v>41870</v>
      </c>
      <c r="B3522" s="68">
        <v>-0.1</v>
      </c>
      <c r="C3522" s="68">
        <v>0.25</v>
      </c>
      <c r="D3522" s="59">
        <v>0</v>
      </c>
    </row>
    <row r="3523" spans="1:4" x14ac:dyDescent="0.2">
      <c r="A3523" s="67">
        <v>41871</v>
      </c>
      <c r="B3523" s="68">
        <v>-0.1</v>
      </c>
      <c r="C3523" s="68">
        <v>0.25</v>
      </c>
      <c r="D3523" s="59">
        <v>0</v>
      </c>
    </row>
    <row r="3524" spans="1:4" x14ac:dyDescent="0.2">
      <c r="A3524" s="67">
        <v>41872</v>
      </c>
      <c r="B3524" s="68">
        <v>-0.1</v>
      </c>
      <c r="C3524" s="68">
        <v>0.25</v>
      </c>
      <c r="D3524" s="59">
        <v>0</v>
      </c>
    </row>
    <row r="3525" spans="1:4" x14ac:dyDescent="0.2">
      <c r="A3525" s="67">
        <v>41873</v>
      </c>
      <c r="B3525" s="68">
        <v>-0.1</v>
      </c>
      <c r="C3525" s="68">
        <v>0.25</v>
      </c>
      <c r="D3525" s="59">
        <v>0</v>
      </c>
    </row>
    <row r="3526" spans="1:4" x14ac:dyDescent="0.2">
      <c r="A3526" s="67">
        <v>41874</v>
      </c>
      <c r="B3526" s="68" t="e">
        <f>NA()</f>
        <v>#N/A</v>
      </c>
      <c r="C3526" s="68" t="e">
        <f>NA()</f>
        <v>#N/A</v>
      </c>
      <c r="D3526" s="59">
        <v>0</v>
      </c>
    </row>
    <row r="3527" spans="1:4" x14ac:dyDescent="0.2">
      <c r="A3527" s="67">
        <v>41875</v>
      </c>
      <c r="B3527" s="68" t="e">
        <f>NA()</f>
        <v>#N/A</v>
      </c>
      <c r="C3527" s="68" t="e">
        <f>NA()</f>
        <v>#N/A</v>
      </c>
      <c r="D3527" s="59">
        <v>0</v>
      </c>
    </row>
    <row r="3528" spans="1:4" x14ac:dyDescent="0.2">
      <c r="A3528" s="67">
        <v>41876</v>
      </c>
      <c r="B3528" s="68">
        <v>-0.1</v>
      </c>
      <c r="C3528" s="68">
        <v>0.25</v>
      </c>
      <c r="D3528" s="59">
        <v>0</v>
      </c>
    </row>
    <row r="3529" spans="1:4" x14ac:dyDescent="0.2">
      <c r="A3529" s="67">
        <v>41877</v>
      </c>
      <c r="B3529" s="68">
        <v>-0.1</v>
      </c>
      <c r="C3529" s="68">
        <v>0.25</v>
      </c>
      <c r="D3529" s="59">
        <v>0</v>
      </c>
    </row>
    <row r="3530" spans="1:4" x14ac:dyDescent="0.2">
      <c r="A3530" s="67">
        <v>41878</v>
      </c>
      <c r="B3530" s="68">
        <v>-0.1</v>
      </c>
      <c r="C3530" s="68">
        <v>0.25</v>
      </c>
      <c r="D3530" s="59">
        <v>0</v>
      </c>
    </row>
    <row r="3531" spans="1:4" x14ac:dyDescent="0.2">
      <c r="A3531" s="67">
        <v>41879</v>
      </c>
      <c r="B3531" s="68">
        <v>-0.1</v>
      </c>
      <c r="C3531" s="68">
        <v>0.25</v>
      </c>
      <c r="D3531" s="59">
        <v>0</v>
      </c>
    </row>
    <row r="3532" spans="1:4" x14ac:dyDescent="0.2">
      <c r="A3532" s="67">
        <v>41880</v>
      </c>
      <c r="B3532" s="68">
        <v>-0.1</v>
      </c>
      <c r="C3532" s="68">
        <v>0.25</v>
      </c>
      <c r="D3532" s="59">
        <v>0</v>
      </c>
    </row>
    <row r="3533" spans="1:4" x14ac:dyDescent="0.2">
      <c r="A3533" s="67">
        <v>41881</v>
      </c>
      <c r="B3533" s="68" t="e">
        <f>NA()</f>
        <v>#N/A</v>
      </c>
      <c r="C3533" s="68" t="e">
        <f>NA()</f>
        <v>#N/A</v>
      </c>
      <c r="D3533" s="59">
        <v>0</v>
      </c>
    </row>
    <row r="3534" spans="1:4" x14ac:dyDescent="0.2">
      <c r="A3534" s="67">
        <v>41882</v>
      </c>
      <c r="B3534" s="68" t="e">
        <f>NA()</f>
        <v>#N/A</v>
      </c>
      <c r="C3534" s="68" t="e">
        <f>NA()</f>
        <v>#N/A</v>
      </c>
      <c r="D3534" s="59">
        <v>0</v>
      </c>
    </row>
    <row r="3535" spans="1:4" x14ac:dyDescent="0.2">
      <c r="A3535" s="67">
        <v>41883</v>
      </c>
      <c r="B3535" s="68">
        <v>-0.1</v>
      </c>
      <c r="C3535" s="68">
        <v>0.25</v>
      </c>
      <c r="D3535" s="59">
        <v>0</v>
      </c>
    </row>
    <row r="3536" spans="1:4" x14ac:dyDescent="0.2">
      <c r="A3536" s="67">
        <v>41884</v>
      </c>
      <c r="B3536" s="68">
        <v>-0.1</v>
      </c>
      <c r="C3536" s="68">
        <v>0.25</v>
      </c>
      <c r="D3536" s="59">
        <v>0</v>
      </c>
    </row>
    <row r="3537" spans="1:4" x14ac:dyDescent="0.2">
      <c r="A3537" s="67">
        <v>41885</v>
      </c>
      <c r="B3537" s="68">
        <v>-0.1</v>
      </c>
      <c r="C3537" s="68">
        <v>0.25</v>
      </c>
      <c r="D3537" s="59">
        <v>0</v>
      </c>
    </row>
    <row r="3538" spans="1:4" x14ac:dyDescent="0.2">
      <c r="A3538" s="67">
        <v>41886</v>
      </c>
      <c r="B3538" s="68">
        <v>-0.1</v>
      </c>
      <c r="C3538" s="68">
        <v>0.25</v>
      </c>
      <c r="D3538" s="59">
        <v>0</v>
      </c>
    </row>
    <row r="3539" spans="1:4" x14ac:dyDescent="0.2">
      <c r="A3539" s="67">
        <v>41887</v>
      </c>
      <c r="B3539" s="68">
        <v>-0.1</v>
      </c>
      <c r="C3539" s="68">
        <v>0.25</v>
      </c>
      <c r="D3539" s="59">
        <v>0</v>
      </c>
    </row>
    <row r="3540" spans="1:4" x14ac:dyDescent="0.2">
      <c r="A3540" s="67">
        <v>41888</v>
      </c>
      <c r="B3540" s="68" t="e">
        <f>NA()</f>
        <v>#N/A</v>
      </c>
      <c r="C3540" s="68" t="e">
        <f>NA()</f>
        <v>#N/A</v>
      </c>
      <c r="D3540" s="59">
        <v>0</v>
      </c>
    </row>
    <row r="3541" spans="1:4" x14ac:dyDescent="0.2">
      <c r="A3541" s="67">
        <v>41889</v>
      </c>
      <c r="B3541" s="68" t="e">
        <f>NA()</f>
        <v>#N/A</v>
      </c>
      <c r="C3541" s="68" t="e">
        <f>NA()</f>
        <v>#N/A</v>
      </c>
      <c r="D3541" s="59">
        <v>0</v>
      </c>
    </row>
    <row r="3542" spans="1:4" x14ac:dyDescent="0.2">
      <c r="A3542" s="67">
        <v>41890</v>
      </c>
      <c r="B3542" s="68">
        <v>-0.1</v>
      </c>
      <c r="C3542" s="68">
        <v>0.25</v>
      </c>
      <c r="D3542" s="59">
        <v>0</v>
      </c>
    </row>
    <row r="3543" spans="1:4" x14ac:dyDescent="0.2">
      <c r="A3543" s="67">
        <v>41891</v>
      </c>
      <c r="B3543" s="68">
        <v>-0.1</v>
      </c>
      <c r="C3543" s="68">
        <v>0.25</v>
      </c>
      <c r="D3543" s="59">
        <v>0</v>
      </c>
    </row>
    <row r="3544" spans="1:4" x14ac:dyDescent="0.2">
      <c r="A3544" s="67">
        <v>41892</v>
      </c>
      <c r="B3544" s="68">
        <v>-0.2</v>
      </c>
      <c r="C3544" s="68">
        <v>0.25</v>
      </c>
      <c r="D3544" s="59">
        <v>0</v>
      </c>
    </row>
    <row r="3545" spans="1:4" x14ac:dyDescent="0.2">
      <c r="A3545" s="67">
        <v>41893</v>
      </c>
      <c r="B3545" s="68">
        <v>-0.2</v>
      </c>
      <c r="C3545" s="68">
        <v>0.25</v>
      </c>
      <c r="D3545" s="59">
        <v>0</v>
      </c>
    </row>
    <row r="3546" spans="1:4" x14ac:dyDescent="0.2">
      <c r="A3546" s="67">
        <v>41894</v>
      </c>
      <c r="B3546" s="68">
        <v>-0.2</v>
      </c>
      <c r="C3546" s="68">
        <v>0.25</v>
      </c>
      <c r="D3546" s="59">
        <v>0</v>
      </c>
    </row>
    <row r="3547" spans="1:4" x14ac:dyDescent="0.2">
      <c r="A3547" s="67">
        <v>41895</v>
      </c>
      <c r="B3547" s="68" t="e">
        <f>NA()</f>
        <v>#N/A</v>
      </c>
      <c r="C3547" s="68" t="e">
        <f>NA()</f>
        <v>#N/A</v>
      </c>
      <c r="D3547" s="59">
        <v>0</v>
      </c>
    </row>
    <row r="3548" spans="1:4" x14ac:dyDescent="0.2">
      <c r="A3548" s="67">
        <v>41896</v>
      </c>
      <c r="B3548" s="68" t="e">
        <f>NA()</f>
        <v>#N/A</v>
      </c>
      <c r="C3548" s="68" t="e">
        <f>NA()</f>
        <v>#N/A</v>
      </c>
      <c r="D3548" s="59">
        <v>0</v>
      </c>
    </row>
    <row r="3549" spans="1:4" x14ac:dyDescent="0.2">
      <c r="A3549" s="67">
        <v>41897</v>
      </c>
      <c r="B3549" s="68">
        <v>-0.2</v>
      </c>
      <c r="C3549" s="68">
        <v>0.25</v>
      </c>
      <c r="D3549" s="59">
        <v>0</v>
      </c>
    </row>
    <row r="3550" spans="1:4" x14ac:dyDescent="0.2">
      <c r="A3550" s="67">
        <v>41898</v>
      </c>
      <c r="B3550" s="68">
        <v>-0.2</v>
      </c>
      <c r="C3550" s="68">
        <v>0.25</v>
      </c>
      <c r="D3550" s="59">
        <v>0</v>
      </c>
    </row>
    <row r="3551" spans="1:4" x14ac:dyDescent="0.2">
      <c r="A3551" s="67">
        <v>41899</v>
      </c>
      <c r="B3551" s="68">
        <v>-0.2</v>
      </c>
      <c r="C3551" s="68">
        <v>0.25</v>
      </c>
      <c r="D3551" s="59">
        <v>0</v>
      </c>
    </row>
    <row r="3552" spans="1:4" x14ac:dyDescent="0.2">
      <c r="A3552" s="67">
        <v>41900</v>
      </c>
      <c r="B3552" s="68">
        <v>-0.2</v>
      </c>
      <c r="C3552" s="68">
        <v>0.25</v>
      </c>
      <c r="D3552" s="59">
        <v>0</v>
      </c>
    </row>
    <row r="3553" spans="1:4" x14ac:dyDescent="0.2">
      <c r="A3553" s="67">
        <v>41901</v>
      </c>
      <c r="B3553" s="68">
        <v>-0.2</v>
      </c>
      <c r="C3553" s="68">
        <v>0.25</v>
      </c>
      <c r="D3553" s="59">
        <v>0</v>
      </c>
    </row>
    <row r="3554" spans="1:4" x14ac:dyDescent="0.2">
      <c r="A3554" s="67">
        <v>41902</v>
      </c>
      <c r="B3554" s="68" t="e">
        <f>NA()</f>
        <v>#N/A</v>
      </c>
      <c r="C3554" s="68" t="e">
        <f>NA()</f>
        <v>#N/A</v>
      </c>
      <c r="D3554" s="59">
        <v>0</v>
      </c>
    </row>
    <row r="3555" spans="1:4" x14ac:dyDescent="0.2">
      <c r="A3555" s="67">
        <v>41903</v>
      </c>
      <c r="B3555" s="68" t="e">
        <f>NA()</f>
        <v>#N/A</v>
      </c>
      <c r="C3555" s="68" t="e">
        <f>NA()</f>
        <v>#N/A</v>
      </c>
      <c r="D3555" s="59">
        <v>0</v>
      </c>
    </row>
    <row r="3556" spans="1:4" x14ac:dyDescent="0.2">
      <c r="A3556" s="67">
        <v>41904</v>
      </c>
      <c r="B3556" s="68">
        <v>-0.2</v>
      </c>
      <c r="C3556" s="68">
        <v>0.25</v>
      </c>
      <c r="D3556" s="59">
        <v>0</v>
      </c>
    </row>
    <row r="3557" spans="1:4" x14ac:dyDescent="0.2">
      <c r="A3557" s="67">
        <v>41905</v>
      </c>
      <c r="B3557" s="68">
        <v>-0.2</v>
      </c>
      <c r="C3557" s="68">
        <v>0.25</v>
      </c>
      <c r="D3557" s="59">
        <v>0</v>
      </c>
    </row>
    <row r="3558" spans="1:4" x14ac:dyDescent="0.2">
      <c r="A3558" s="67">
        <v>41906</v>
      </c>
      <c r="B3558" s="68">
        <v>-0.2</v>
      </c>
      <c r="C3558" s="68">
        <v>0.25</v>
      </c>
      <c r="D3558" s="59">
        <v>0</v>
      </c>
    </row>
    <row r="3559" spans="1:4" x14ac:dyDescent="0.2">
      <c r="A3559" s="67">
        <v>41907</v>
      </c>
      <c r="B3559" s="68">
        <v>-0.2</v>
      </c>
      <c r="C3559" s="68">
        <v>0.25</v>
      </c>
      <c r="D3559" s="59">
        <v>0</v>
      </c>
    </row>
    <row r="3560" spans="1:4" x14ac:dyDescent="0.2">
      <c r="A3560" s="67">
        <v>41908</v>
      </c>
      <c r="B3560" s="68">
        <v>-0.2</v>
      </c>
      <c r="C3560" s="68">
        <v>0.25</v>
      </c>
      <c r="D3560" s="59">
        <v>0</v>
      </c>
    </row>
    <row r="3561" spans="1:4" x14ac:dyDescent="0.2">
      <c r="A3561" s="67">
        <v>41909</v>
      </c>
      <c r="B3561" s="68" t="e">
        <f>NA()</f>
        <v>#N/A</v>
      </c>
      <c r="C3561" s="68" t="e">
        <f>NA()</f>
        <v>#N/A</v>
      </c>
      <c r="D3561" s="59">
        <v>0</v>
      </c>
    </row>
    <row r="3562" spans="1:4" x14ac:dyDescent="0.2">
      <c r="A3562" s="67">
        <v>41910</v>
      </c>
      <c r="B3562" s="68" t="e">
        <f>NA()</f>
        <v>#N/A</v>
      </c>
      <c r="C3562" s="68" t="e">
        <f>NA()</f>
        <v>#N/A</v>
      </c>
      <c r="D3562" s="59">
        <v>0</v>
      </c>
    </row>
    <row r="3563" spans="1:4" x14ac:dyDescent="0.2">
      <c r="A3563" s="67">
        <v>41911</v>
      </c>
      <c r="B3563" s="68">
        <v>-0.2</v>
      </c>
      <c r="C3563" s="68">
        <v>0.25</v>
      </c>
      <c r="D3563" s="59">
        <v>0</v>
      </c>
    </row>
    <row r="3564" spans="1:4" x14ac:dyDescent="0.2">
      <c r="A3564" s="67">
        <v>41912</v>
      </c>
      <c r="B3564" s="68">
        <v>-0.2</v>
      </c>
      <c r="C3564" s="68">
        <v>0.25</v>
      </c>
      <c r="D3564" s="59">
        <v>0</v>
      </c>
    </row>
    <row r="3565" spans="1:4" x14ac:dyDescent="0.2">
      <c r="A3565" s="67">
        <v>41913</v>
      </c>
      <c r="B3565" s="68">
        <v>-0.2</v>
      </c>
      <c r="C3565" s="68">
        <v>0.25</v>
      </c>
      <c r="D3565" s="59">
        <v>0</v>
      </c>
    </row>
    <row r="3566" spans="1:4" x14ac:dyDescent="0.2">
      <c r="A3566" s="67">
        <v>41914</v>
      </c>
      <c r="B3566" s="68">
        <v>-0.2</v>
      </c>
      <c r="C3566" s="68">
        <v>0.25</v>
      </c>
      <c r="D3566" s="59">
        <v>0</v>
      </c>
    </row>
    <row r="3567" spans="1:4" x14ac:dyDescent="0.2">
      <c r="A3567" s="67">
        <v>41915</v>
      </c>
      <c r="B3567" s="68">
        <v>-0.2</v>
      </c>
      <c r="C3567" s="68">
        <v>0.25</v>
      </c>
      <c r="D3567" s="59">
        <v>0</v>
      </c>
    </row>
    <row r="3568" spans="1:4" x14ac:dyDescent="0.2">
      <c r="A3568" s="67">
        <v>41916</v>
      </c>
      <c r="B3568" s="68" t="e">
        <f>NA()</f>
        <v>#N/A</v>
      </c>
      <c r="C3568" s="68" t="e">
        <f>NA()</f>
        <v>#N/A</v>
      </c>
      <c r="D3568" s="59">
        <v>0</v>
      </c>
    </row>
    <row r="3569" spans="1:4" x14ac:dyDescent="0.2">
      <c r="A3569" s="67">
        <v>41917</v>
      </c>
      <c r="B3569" s="68" t="e">
        <f>NA()</f>
        <v>#N/A</v>
      </c>
      <c r="C3569" s="68" t="e">
        <f>NA()</f>
        <v>#N/A</v>
      </c>
      <c r="D3569" s="59">
        <v>0</v>
      </c>
    </row>
    <row r="3570" spans="1:4" x14ac:dyDescent="0.2">
      <c r="A3570" s="67">
        <v>41918</v>
      </c>
      <c r="B3570" s="68">
        <v>-0.2</v>
      </c>
      <c r="C3570" s="68">
        <v>0.25</v>
      </c>
      <c r="D3570" s="59">
        <v>0</v>
      </c>
    </row>
    <row r="3571" spans="1:4" x14ac:dyDescent="0.2">
      <c r="A3571" s="67">
        <v>41919</v>
      </c>
      <c r="B3571" s="68">
        <v>-0.2</v>
      </c>
      <c r="C3571" s="68">
        <v>0.25</v>
      </c>
      <c r="D3571" s="59">
        <v>0</v>
      </c>
    </row>
    <row r="3572" spans="1:4" x14ac:dyDescent="0.2">
      <c r="A3572" s="67">
        <v>41920</v>
      </c>
      <c r="B3572" s="68">
        <v>-0.2</v>
      </c>
      <c r="C3572" s="68">
        <v>0.25</v>
      </c>
      <c r="D3572" s="59">
        <v>0</v>
      </c>
    </row>
    <row r="3573" spans="1:4" x14ac:dyDescent="0.2">
      <c r="A3573" s="67">
        <v>41921</v>
      </c>
      <c r="B3573" s="68">
        <v>-0.2</v>
      </c>
      <c r="C3573" s="68">
        <v>0.25</v>
      </c>
      <c r="D3573" s="59">
        <v>0</v>
      </c>
    </row>
    <row r="3574" spans="1:4" x14ac:dyDescent="0.2">
      <c r="A3574" s="67">
        <v>41922</v>
      </c>
      <c r="B3574" s="68">
        <v>-0.2</v>
      </c>
      <c r="C3574" s="68">
        <v>0.25</v>
      </c>
      <c r="D3574" s="59">
        <v>0</v>
      </c>
    </row>
    <row r="3575" spans="1:4" x14ac:dyDescent="0.2">
      <c r="A3575" s="67">
        <v>41923</v>
      </c>
      <c r="B3575" s="68" t="e">
        <f>NA()</f>
        <v>#N/A</v>
      </c>
      <c r="C3575" s="68" t="e">
        <f>NA()</f>
        <v>#N/A</v>
      </c>
      <c r="D3575" s="59">
        <v>0</v>
      </c>
    </row>
    <row r="3576" spans="1:4" x14ac:dyDescent="0.2">
      <c r="A3576" s="67">
        <v>41924</v>
      </c>
      <c r="B3576" s="68" t="e">
        <f>NA()</f>
        <v>#N/A</v>
      </c>
      <c r="C3576" s="68" t="e">
        <f>NA()</f>
        <v>#N/A</v>
      </c>
      <c r="D3576" s="59">
        <v>0</v>
      </c>
    </row>
    <row r="3577" spans="1:4" x14ac:dyDescent="0.2">
      <c r="A3577" s="67">
        <v>41925</v>
      </c>
      <c r="B3577" s="68">
        <v>-0.2</v>
      </c>
      <c r="C3577" s="68">
        <v>0.25</v>
      </c>
      <c r="D3577" s="59">
        <v>0</v>
      </c>
    </row>
    <row r="3578" spans="1:4" x14ac:dyDescent="0.2">
      <c r="A3578" s="67">
        <v>41926</v>
      </c>
      <c r="B3578" s="68">
        <v>-0.2</v>
      </c>
      <c r="C3578" s="68">
        <v>0.25</v>
      </c>
      <c r="D3578" s="59">
        <v>0</v>
      </c>
    </row>
    <row r="3579" spans="1:4" x14ac:dyDescent="0.2">
      <c r="A3579" s="67">
        <v>41927</v>
      </c>
      <c r="B3579" s="68">
        <v>-0.2</v>
      </c>
      <c r="C3579" s="68">
        <v>0.25</v>
      </c>
      <c r="D3579" s="59">
        <v>0</v>
      </c>
    </row>
    <row r="3580" spans="1:4" x14ac:dyDescent="0.2">
      <c r="A3580" s="67">
        <v>41928</v>
      </c>
      <c r="B3580" s="68">
        <v>-0.2</v>
      </c>
      <c r="C3580" s="68">
        <v>0.25</v>
      </c>
      <c r="D3580" s="59">
        <v>0</v>
      </c>
    </row>
    <row r="3581" spans="1:4" x14ac:dyDescent="0.2">
      <c r="A3581" s="67">
        <v>41929</v>
      </c>
      <c r="B3581" s="68">
        <v>-0.2</v>
      </c>
      <c r="C3581" s="68">
        <v>0.25</v>
      </c>
      <c r="D3581" s="59">
        <v>0</v>
      </c>
    </row>
    <row r="3582" spans="1:4" x14ac:dyDescent="0.2">
      <c r="A3582" s="67">
        <v>41930</v>
      </c>
      <c r="B3582" s="68" t="e">
        <f>NA()</f>
        <v>#N/A</v>
      </c>
      <c r="C3582" s="68" t="e">
        <f>NA()</f>
        <v>#N/A</v>
      </c>
      <c r="D3582" s="59">
        <v>0</v>
      </c>
    </row>
    <row r="3583" spans="1:4" x14ac:dyDescent="0.2">
      <c r="A3583" s="67">
        <v>41931</v>
      </c>
      <c r="B3583" s="68" t="e">
        <f>NA()</f>
        <v>#N/A</v>
      </c>
      <c r="C3583" s="68" t="e">
        <f>NA()</f>
        <v>#N/A</v>
      </c>
      <c r="D3583" s="59">
        <v>0</v>
      </c>
    </row>
    <row r="3584" spans="1:4" x14ac:dyDescent="0.2">
      <c r="A3584" s="67">
        <v>41932</v>
      </c>
      <c r="B3584" s="68">
        <v>-0.2</v>
      </c>
      <c r="C3584" s="68">
        <v>0.25</v>
      </c>
      <c r="D3584" s="59">
        <v>0</v>
      </c>
    </row>
    <row r="3585" spans="1:4" x14ac:dyDescent="0.2">
      <c r="A3585" s="67">
        <v>41933</v>
      </c>
      <c r="B3585" s="68">
        <v>-0.2</v>
      </c>
      <c r="C3585" s="68">
        <v>0.25</v>
      </c>
      <c r="D3585" s="59">
        <v>0</v>
      </c>
    </row>
    <row r="3586" spans="1:4" x14ac:dyDescent="0.2">
      <c r="A3586" s="67">
        <v>41934</v>
      </c>
      <c r="B3586" s="68">
        <v>-0.2</v>
      </c>
      <c r="C3586" s="68">
        <v>0.25</v>
      </c>
      <c r="D3586" s="59">
        <v>0</v>
      </c>
    </row>
    <row r="3587" spans="1:4" x14ac:dyDescent="0.2">
      <c r="A3587" s="67">
        <v>41935</v>
      </c>
      <c r="B3587" s="68">
        <v>-0.2</v>
      </c>
      <c r="C3587" s="68">
        <v>0.25</v>
      </c>
      <c r="D3587" s="59">
        <v>0</v>
      </c>
    </row>
    <row r="3588" spans="1:4" x14ac:dyDescent="0.2">
      <c r="A3588" s="67">
        <v>41936</v>
      </c>
      <c r="B3588" s="68">
        <v>-0.2</v>
      </c>
      <c r="C3588" s="68">
        <v>0.25</v>
      </c>
      <c r="D3588" s="59">
        <v>0</v>
      </c>
    </row>
    <row r="3589" spans="1:4" x14ac:dyDescent="0.2">
      <c r="A3589" s="67">
        <v>41937</v>
      </c>
      <c r="B3589" s="68" t="e">
        <f>NA()</f>
        <v>#N/A</v>
      </c>
      <c r="C3589" s="68" t="e">
        <f>NA()</f>
        <v>#N/A</v>
      </c>
      <c r="D3589" s="59">
        <v>0</v>
      </c>
    </row>
    <row r="3590" spans="1:4" x14ac:dyDescent="0.2">
      <c r="A3590" s="67">
        <v>41938</v>
      </c>
      <c r="B3590" s="68" t="e">
        <f>NA()</f>
        <v>#N/A</v>
      </c>
      <c r="C3590" s="68" t="e">
        <f>NA()</f>
        <v>#N/A</v>
      </c>
      <c r="D3590" s="59">
        <v>0</v>
      </c>
    </row>
    <row r="3591" spans="1:4" x14ac:dyDescent="0.2">
      <c r="A3591" s="67">
        <v>41939</v>
      </c>
      <c r="B3591" s="68">
        <v>-0.2</v>
      </c>
      <c r="C3591" s="68">
        <v>0.25</v>
      </c>
      <c r="D3591" s="59">
        <v>0</v>
      </c>
    </row>
    <row r="3592" spans="1:4" x14ac:dyDescent="0.2">
      <c r="A3592" s="67">
        <v>41940</v>
      </c>
      <c r="B3592" s="68">
        <v>-0.2</v>
      </c>
      <c r="C3592" s="68">
        <v>0.25</v>
      </c>
      <c r="D3592" s="59">
        <v>0</v>
      </c>
    </row>
    <row r="3593" spans="1:4" x14ac:dyDescent="0.2">
      <c r="A3593" s="67">
        <v>41941</v>
      </c>
      <c r="B3593" s="68">
        <v>-0.2</v>
      </c>
      <c r="C3593" s="68">
        <v>0.25</v>
      </c>
      <c r="D3593" s="59">
        <v>0</v>
      </c>
    </row>
    <row r="3594" spans="1:4" x14ac:dyDescent="0.2">
      <c r="A3594" s="67">
        <v>41942</v>
      </c>
      <c r="B3594" s="68">
        <v>-0.2</v>
      </c>
      <c r="C3594" s="68">
        <v>0.25</v>
      </c>
      <c r="D3594" s="59">
        <v>0</v>
      </c>
    </row>
    <row r="3595" spans="1:4" x14ac:dyDescent="0.2">
      <c r="A3595" s="67">
        <v>41943</v>
      </c>
      <c r="B3595" s="68">
        <v>-0.2</v>
      </c>
      <c r="C3595" s="68">
        <v>0.25</v>
      </c>
      <c r="D3595" s="59">
        <v>0</v>
      </c>
    </row>
    <row r="3596" spans="1:4" x14ac:dyDescent="0.2">
      <c r="A3596" s="67">
        <v>41944</v>
      </c>
      <c r="B3596" s="68" t="e">
        <f>NA()</f>
        <v>#N/A</v>
      </c>
      <c r="C3596" s="68" t="e">
        <f>NA()</f>
        <v>#N/A</v>
      </c>
      <c r="D3596" s="59">
        <v>0</v>
      </c>
    </row>
    <row r="3597" spans="1:4" x14ac:dyDescent="0.2">
      <c r="A3597" s="67">
        <v>41945</v>
      </c>
      <c r="B3597" s="68" t="e">
        <f>NA()</f>
        <v>#N/A</v>
      </c>
      <c r="C3597" s="68" t="e">
        <f>NA()</f>
        <v>#N/A</v>
      </c>
      <c r="D3597" s="59">
        <v>0</v>
      </c>
    </row>
    <row r="3598" spans="1:4" x14ac:dyDescent="0.2">
      <c r="A3598" s="67">
        <v>41946</v>
      </c>
      <c r="B3598" s="68">
        <v>-0.2</v>
      </c>
      <c r="C3598" s="68">
        <v>0.25</v>
      </c>
      <c r="D3598" s="59">
        <v>0</v>
      </c>
    </row>
    <row r="3599" spans="1:4" x14ac:dyDescent="0.2">
      <c r="A3599" s="67">
        <v>41947</v>
      </c>
      <c r="B3599" s="68">
        <v>-0.2</v>
      </c>
      <c r="C3599" s="68">
        <v>0.25</v>
      </c>
      <c r="D3599" s="59">
        <v>0</v>
      </c>
    </row>
    <row r="3600" spans="1:4" x14ac:dyDescent="0.2">
      <c r="A3600" s="67">
        <v>41948</v>
      </c>
      <c r="B3600" s="68">
        <v>-0.2</v>
      </c>
      <c r="C3600" s="68">
        <v>0.25</v>
      </c>
      <c r="D3600" s="59">
        <v>0</v>
      </c>
    </row>
    <row r="3601" spans="1:4" x14ac:dyDescent="0.2">
      <c r="A3601" s="67">
        <v>41949</v>
      </c>
      <c r="B3601" s="68">
        <v>-0.2</v>
      </c>
      <c r="C3601" s="68">
        <v>0.25</v>
      </c>
      <c r="D3601" s="59">
        <v>0</v>
      </c>
    </row>
    <row r="3602" spans="1:4" x14ac:dyDescent="0.2">
      <c r="A3602" s="67">
        <v>41950</v>
      </c>
      <c r="B3602" s="68">
        <v>-0.2</v>
      </c>
      <c r="C3602" s="68">
        <v>0.25</v>
      </c>
      <c r="D3602" s="59">
        <v>0</v>
      </c>
    </row>
    <row r="3603" spans="1:4" x14ac:dyDescent="0.2">
      <c r="A3603" s="67">
        <v>41951</v>
      </c>
      <c r="B3603" s="68" t="e">
        <f>NA()</f>
        <v>#N/A</v>
      </c>
      <c r="C3603" s="68" t="e">
        <f>NA()</f>
        <v>#N/A</v>
      </c>
      <c r="D3603" s="59">
        <v>0</v>
      </c>
    </row>
    <row r="3604" spans="1:4" x14ac:dyDescent="0.2">
      <c r="A3604" s="67">
        <v>41952</v>
      </c>
      <c r="B3604" s="68" t="e">
        <f>NA()</f>
        <v>#N/A</v>
      </c>
      <c r="C3604" s="68" t="e">
        <f>NA()</f>
        <v>#N/A</v>
      </c>
      <c r="D3604" s="59">
        <v>0</v>
      </c>
    </row>
    <row r="3605" spans="1:4" x14ac:dyDescent="0.2">
      <c r="A3605" s="67">
        <v>41953</v>
      </c>
      <c r="B3605" s="68">
        <v>-0.2</v>
      </c>
      <c r="C3605" s="68">
        <v>0.25</v>
      </c>
      <c r="D3605" s="59">
        <v>0</v>
      </c>
    </row>
    <row r="3606" spans="1:4" x14ac:dyDescent="0.2">
      <c r="A3606" s="67">
        <v>41954</v>
      </c>
      <c r="B3606" s="68">
        <v>-0.2</v>
      </c>
      <c r="C3606" s="68">
        <v>0.25</v>
      </c>
      <c r="D3606" s="59">
        <v>0</v>
      </c>
    </row>
    <row r="3607" spans="1:4" x14ac:dyDescent="0.2">
      <c r="A3607" s="67">
        <v>41955</v>
      </c>
      <c r="B3607" s="68">
        <v>-0.2</v>
      </c>
      <c r="C3607" s="68">
        <v>0.25</v>
      </c>
      <c r="D3607" s="59">
        <v>0</v>
      </c>
    </row>
    <row r="3608" spans="1:4" x14ac:dyDescent="0.2">
      <c r="A3608" s="67">
        <v>41956</v>
      </c>
      <c r="B3608" s="68">
        <v>-0.2</v>
      </c>
      <c r="C3608" s="68">
        <v>0.25</v>
      </c>
      <c r="D3608" s="59">
        <v>0</v>
      </c>
    </row>
    <row r="3609" spans="1:4" x14ac:dyDescent="0.2">
      <c r="A3609" s="67">
        <v>41957</v>
      </c>
      <c r="B3609" s="68">
        <v>-0.2</v>
      </c>
      <c r="C3609" s="68">
        <v>0.25</v>
      </c>
      <c r="D3609" s="59">
        <v>0</v>
      </c>
    </row>
    <row r="3610" spans="1:4" x14ac:dyDescent="0.2">
      <c r="A3610" s="67">
        <v>41958</v>
      </c>
      <c r="B3610" s="68" t="e">
        <f>NA()</f>
        <v>#N/A</v>
      </c>
      <c r="C3610" s="68" t="e">
        <f>NA()</f>
        <v>#N/A</v>
      </c>
      <c r="D3610" s="59">
        <v>0</v>
      </c>
    </row>
    <row r="3611" spans="1:4" x14ac:dyDescent="0.2">
      <c r="A3611" s="67">
        <v>41959</v>
      </c>
      <c r="B3611" s="68" t="e">
        <f>NA()</f>
        <v>#N/A</v>
      </c>
      <c r="C3611" s="68" t="e">
        <f>NA()</f>
        <v>#N/A</v>
      </c>
      <c r="D3611" s="59">
        <v>0</v>
      </c>
    </row>
    <row r="3612" spans="1:4" x14ac:dyDescent="0.2">
      <c r="A3612" s="67">
        <v>41960</v>
      </c>
      <c r="B3612" s="68">
        <v>-0.2</v>
      </c>
      <c r="C3612" s="68">
        <v>0.25</v>
      </c>
      <c r="D3612" s="59">
        <v>0</v>
      </c>
    </row>
    <row r="3613" spans="1:4" x14ac:dyDescent="0.2">
      <c r="A3613" s="67">
        <v>41961</v>
      </c>
      <c r="B3613" s="68">
        <v>-0.2</v>
      </c>
      <c r="C3613" s="68">
        <v>0.25</v>
      </c>
      <c r="D3613" s="59">
        <v>0</v>
      </c>
    </row>
    <row r="3614" spans="1:4" x14ac:dyDescent="0.2">
      <c r="A3614" s="67">
        <v>41962</v>
      </c>
      <c r="B3614" s="68">
        <v>-0.2</v>
      </c>
      <c r="C3614" s="68">
        <v>0.25</v>
      </c>
      <c r="D3614" s="59">
        <v>0</v>
      </c>
    </row>
    <row r="3615" spans="1:4" x14ac:dyDescent="0.2">
      <c r="A3615" s="67">
        <v>41963</v>
      </c>
      <c r="B3615" s="68">
        <v>-0.2</v>
      </c>
      <c r="C3615" s="68">
        <v>0.25</v>
      </c>
      <c r="D3615" s="59">
        <v>0</v>
      </c>
    </row>
    <row r="3616" spans="1:4" x14ac:dyDescent="0.2">
      <c r="A3616" s="67">
        <v>41964</v>
      </c>
      <c r="B3616" s="68">
        <v>-0.2</v>
      </c>
      <c r="C3616" s="68">
        <v>0.25</v>
      </c>
      <c r="D3616" s="59">
        <v>0</v>
      </c>
    </row>
    <row r="3617" spans="1:4" x14ac:dyDescent="0.2">
      <c r="A3617" s="67">
        <v>41965</v>
      </c>
      <c r="B3617" s="68" t="e">
        <f>NA()</f>
        <v>#N/A</v>
      </c>
      <c r="C3617" s="68" t="e">
        <f>NA()</f>
        <v>#N/A</v>
      </c>
      <c r="D3617" s="59">
        <v>0</v>
      </c>
    </row>
    <row r="3618" spans="1:4" x14ac:dyDescent="0.2">
      <c r="A3618" s="67">
        <v>41966</v>
      </c>
      <c r="B3618" s="68" t="e">
        <f>NA()</f>
        <v>#N/A</v>
      </c>
      <c r="C3618" s="68" t="e">
        <f>NA()</f>
        <v>#N/A</v>
      </c>
      <c r="D3618" s="59">
        <v>0</v>
      </c>
    </row>
    <row r="3619" spans="1:4" x14ac:dyDescent="0.2">
      <c r="A3619" s="67">
        <v>41967</v>
      </c>
      <c r="B3619" s="68">
        <v>-0.2</v>
      </c>
      <c r="C3619" s="68">
        <v>0.25</v>
      </c>
      <c r="D3619" s="59">
        <v>0</v>
      </c>
    </row>
    <row r="3620" spans="1:4" x14ac:dyDescent="0.2">
      <c r="A3620" s="67">
        <v>41968</v>
      </c>
      <c r="B3620" s="68">
        <v>-0.2</v>
      </c>
      <c r="C3620" s="68">
        <v>0.25</v>
      </c>
      <c r="D3620" s="59">
        <v>0</v>
      </c>
    </row>
    <row r="3621" spans="1:4" x14ac:dyDescent="0.2">
      <c r="A3621" s="67">
        <v>41969</v>
      </c>
      <c r="B3621" s="68">
        <v>-0.2</v>
      </c>
      <c r="C3621" s="68">
        <v>0.25</v>
      </c>
      <c r="D3621" s="59">
        <v>0</v>
      </c>
    </row>
    <row r="3622" spans="1:4" x14ac:dyDescent="0.2">
      <c r="A3622" s="67">
        <v>41970</v>
      </c>
      <c r="B3622" s="68">
        <v>-0.2</v>
      </c>
      <c r="C3622" s="68">
        <v>0.25</v>
      </c>
      <c r="D3622" s="59">
        <v>0</v>
      </c>
    </row>
    <row r="3623" spans="1:4" x14ac:dyDescent="0.2">
      <c r="A3623" s="67">
        <v>41971</v>
      </c>
      <c r="B3623" s="68">
        <v>-0.2</v>
      </c>
      <c r="C3623" s="68">
        <v>0.25</v>
      </c>
      <c r="D3623" s="59">
        <v>0</v>
      </c>
    </row>
    <row r="3624" spans="1:4" x14ac:dyDescent="0.2">
      <c r="A3624" s="67">
        <v>41972</v>
      </c>
      <c r="B3624" s="68" t="e">
        <f>NA()</f>
        <v>#N/A</v>
      </c>
      <c r="C3624" s="68" t="e">
        <f>NA()</f>
        <v>#N/A</v>
      </c>
      <c r="D3624" s="59">
        <v>0</v>
      </c>
    </row>
    <row r="3625" spans="1:4" x14ac:dyDescent="0.2">
      <c r="A3625" s="67">
        <v>41973</v>
      </c>
      <c r="B3625" s="68" t="e">
        <f>NA()</f>
        <v>#N/A</v>
      </c>
      <c r="C3625" s="68" t="e">
        <f>NA()</f>
        <v>#N/A</v>
      </c>
      <c r="D3625" s="59">
        <v>0</v>
      </c>
    </row>
    <row r="3626" spans="1:4" x14ac:dyDescent="0.2">
      <c r="A3626" s="67">
        <v>41974</v>
      </c>
      <c r="B3626" s="68">
        <v>-0.2</v>
      </c>
      <c r="C3626" s="68">
        <v>0.25</v>
      </c>
      <c r="D3626" s="59">
        <v>0</v>
      </c>
    </row>
    <row r="3627" spans="1:4" x14ac:dyDescent="0.2">
      <c r="A3627" s="67">
        <v>41975</v>
      </c>
      <c r="B3627" s="68">
        <v>-0.2</v>
      </c>
      <c r="C3627" s="68">
        <v>0.25</v>
      </c>
      <c r="D3627" s="59">
        <v>0</v>
      </c>
    </row>
    <row r="3628" spans="1:4" x14ac:dyDescent="0.2">
      <c r="A3628" s="67">
        <v>41976</v>
      </c>
      <c r="B3628" s="68">
        <v>-0.2</v>
      </c>
      <c r="C3628" s="68">
        <v>0.25</v>
      </c>
      <c r="D3628" s="59">
        <v>0</v>
      </c>
    </row>
    <row r="3629" spans="1:4" x14ac:dyDescent="0.2">
      <c r="A3629" s="67">
        <v>41977</v>
      </c>
      <c r="B3629" s="68">
        <v>-0.2</v>
      </c>
      <c r="C3629" s="68">
        <v>0.25</v>
      </c>
      <c r="D3629" s="59">
        <v>0</v>
      </c>
    </row>
    <row r="3630" spans="1:4" x14ac:dyDescent="0.2">
      <c r="A3630" s="67">
        <v>41978</v>
      </c>
      <c r="B3630" s="68">
        <v>-0.2</v>
      </c>
      <c r="C3630" s="68">
        <v>0.25</v>
      </c>
      <c r="D3630" s="59">
        <v>0</v>
      </c>
    </row>
    <row r="3631" spans="1:4" x14ac:dyDescent="0.2">
      <c r="A3631" s="67">
        <v>41979</v>
      </c>
      <c r="B3631" s="68" t="e">
        <f>NA()</f>
        <v>#N/A</v>
      </c>
      <c r="C3631" s="68" t="e">
        <f>NA()</f>
        <v>#N/A</v>
      </c>
      <c r="D3631" s="59">
        <v>0</v>
      </c>
    </row>
    <row r="3632" spans="1:4" x14ac:dyDescent="0.2">
      <c r="A3632" s="67">
        <v>41980</v>
      </c>
      <c r="B3632" s="68" t="e">
        <f>NA()</f>
        <v>#N/A</v>
      </c>
      <c r="C3632" s="68" t="e">
        <f>NA()</f>
        <v>#N/A</v>
      </c>
      <c r="D3632" s="59">
        <v>0</v>
      </c>
    </row>
    <row r="3633" spans="1:4" x14ac:dyDescent="0.2">
      <c r="A3633" s="67">
        <v>41981</v>
      </c>
      <c r="B3633" s="68">
        <v>-0.2</v>
      </c>
      <c r="C3633" s="68">
        <v>0.25</v>
      </c>
      <c r="D3633" s="59">
        <v>0</v>
      </c>
    </row>
    <row r="3634" spans="1:4" x14ac:dyDescent="0.2">
      <c r="A3634" s="67">
        <v>41982</v>
      </c>
      <c r="B3634" s="68">
        <v>-0.2</v>
      </c>
      <c r="C3634" s="68">
        <v>0.25</v>
      </c>
      <c r="D3634" s="59">
        <v>0</v>
      </c>
    </row>
    <row r="3635" spans="1:4" x14ac:dyDescent="0.2">
      <c r="A3635" s="67">
        <v>41983</v>
      </c>
      <c r="B3635" s="68">
        <v>-0.2</v>
      </c>
      <c r="C3635" s="68">
        <v>0.25</v>
      </c>
      <c r="D3635" s="59">
        <v>0</v>
      </c>
    </row>
    <row r="3636" spans="1:4" x14ac:dyDescent="0.2">
      <c r="A3636" s="67">
        <v>41984</v>
      </c>
      <c r="B3636" s="68">
        <v>-0.2</v>
      </c>
      <c r="C3636" s="68">
        <v>0.25</v>
      </c>
      <c r="D3636" s="59">
        <v>0</v>
      </c>
    </row>
    <row r="3637" spans="1:4" x14ac:dyDescent="0.2">
      <c r="A3637" s="67">
        <v>41985</v>
      </c>
      <c r="B3637" s="68">
        <v>-0.2</v>
      </c>
      <c r="C3637" s="68">
        <v>0.25</v>
      </c>
      <c r="D3637" s="59">
        <v>0</v>
      </c>
    </row>
    <row r="3638" spans="1:4" x14ac:dyDescent="0.2">
      <c r="A3638" s="67">
        <v>41986</v>
      </c>
      <c r="B3638" s="68" t="e">
        <f>NA()</f>
        <v>#N/A</v>
      </c>
      <c r="C3638" s="68" t="e">
        <f>NA()</f>
        <v>#N/A</v>
      </c>
      <c r="D3638" s="59">
        <v>0</v>
      </c>
    </row>
    <row r="3639" spans="1:4" x14ac:dyDescent="0.2">
      <c r="A3639" s="67">
        <v>41987</v>
      </c>
      <c r="B3639" s="68" t="e">
        <f>NA()</f>
        <v>#N/A</v>
      </c>
      <c r="C3639" s="68" t="e">
        <f>NA()</f>
        <v>#N/A</v>
      </c>
      <c r="D3639" s="59">
        <v>0</v>
      </c>
    </row>
    <row r="3640" spans="1:4" x14ac:dyDescent="0.2">
      <c r="A3640" s="67">
        <v>41988</v>
      </c>
      <c r="B3640" s="68">
        <v>-0.2</v>
      </c>
      <c r="C3640" s="68">
        <v>0.25</v>
      </c>
      <c r="D3640" s="59">
        <v>0</v>
      </c>
    </row>
    <row r="3641" spans="1:4" x14ac:dyDescent="0.2">
      <c r="A3641" s="67">
        <v>41989</v>
      </c>
      <c r="B3641" s="68">
        <v>-0.2</v>
      </c>
      <c r="C3641" s="68">
        <v>0.25</v>
      </c>
      <c r="D3641" s="59">
        <v>0</v>
      </c>
    </row>
    <row r="3642" spans="1:4" x14ac:dyDescent="0.2">
      <c r="A3642" s="67">
        <v>41990</v>
      </c>
      <c r="B3642" s="68">
        <v>-0.2</v>
      </c>
      <c r="C3642" s="68">
        <v>0.25</v>
      </c>
      <c r="D3642" s="59">
        <v>0</v>
      </c>
    </row>
    <row r="3643" spans="1:4" x14ac:dyDescent="0.2">
      <c r="A3643" s="67">
        <v>41991</v>
      </c>
      <c r="B3643" s="68">
        <v>-0.2</v>
      </c>
      <c r="C3643" s="68">
        <v>0.25</v>
      </c>
      <c r="D3643" s="59">
        <v>0</v>
      </c>
    </row>
    <row r="3644" spans="1:4" x14ac:dyDescent="0.2">
      <c r="A3644" s="67">
        <v>41992</v>
      </c>
      <c r="B3644" s="68">
        <v>-0.2</v>
      </c>
      <c r="C3644" s="68">
        <v>0.25</v>
      </c>
      <c r="D3644" s="59">
        <v>0</v>
      </c>
    </row>
    <row r="3645" spans="1:4" x14ac:dyDescent="0.2">
      <c r="A3645" s="67">
        <v>41993</v>
      </c>
      <c r="B3645" s="68" t="e">
        <f>NA()</f>
        <v>#N/A</v>
      </c>
      <c r="C3645" s="68" t="e">
        <f>NA()</f>
        <v>#N/A</v>
      </c>
      <c r="D3645" s="59">
        <v>0</v>
      </c>
    </row>
    <row r="3646" spans="1:4" x14ac:dyDescent="0.2">
      <c r="A3646" s="67">
        <v>41994</v>
      </c>
      <c r="B3646" s="68" t="e">
        <f>NA()</f>
        <v>#N/A</v>
      </c>
      <c r="C3646" s="68" t="e">
        <f>NA()</f>
        <v>#N/A</v>
      </c>
      <c r="D3646" s="59">
        <v>0</v>
      </c>
    </row>
    <row r="3647" spans="1:4" x14ac:dyDescent="0.2">
      <c r="A3647" s="67">
        <v>41995</v>
      </c>
      <c r="B3647" s="68">
        <v>-0.2</v>
      </c>
      <c r="C3647" s="68">
        <v>0.25</v>
      </c>
      <c r="D3647" s="59">
        <v>0</v>
      </c>
    </row>
    <row r="3648" spans="1:4" x14ac:dyDescent="0.2">
      <c r="A3648" s="67">
        <v>41996</v>
      </c>
      <c r="B3648" s="68">
        <v>-0.2</v>
      </c>
      <c r="C3648" s="68">
        <v>0.25</v>
      </c>
      <c r="D3648" s="59">
        <v>0</v>
      </c>
    </row>
    <row r="3649" spans="1:4" x14ac:dyDescent="0.2">
      <c r="A3649" s="67">
        <v>41997</v>
      </c>
      <c r="B3649" s="68">
        <v>-0.2</v>
      </c>
      <c r="C3649" s="68">
        <v>0.25</v>
      </c>
      <c r="D3649" s="59">
        <v>0</v>
      </c>
    </row>
    <row r="3650" spans="1:4" x14ac:dyDescent="0.2">
      <c r="A3650" s="67">
        <v>41998</v>
      </c>
      <c r="B3650" s="68">
        <v>-0.2</v>
      </c>
      <c r="C3650" s="68">
        <v>0.25</v>
      </c>
      <c r="D3650" s="59">
        <v>0</v>
      </c>
    </row>
    <row r="3651" spans="1:4" x14ac:dyDescent="0.2">
      <c r="A3651" s="67">
        <v>41999</v>
      </c>
      <c r="B3651" s="68">
        <v>-0.2</v>
      </c>
      <c r="C3651" s="68">
        <v>0.25</v>
      </c>
      <c r="D3651" s="59">
        <v>0</v>
      </c>
    </row>
    <row r="3652" spans="1:4" x14ac:dyDescent="0.2">
      <c r="A3652" s="67">
        <v>42000</v>
      </c>
      <c r="B3652" s="68" t="e">
        <f>NA()</f>
        <v>#N/A</v>
      </c>
      <c r="C3652" s="68" t="e">
        <f>NA()</f>
        <v>#N/A</v>
      </c>
      <c r="D3652" s="59">
        <v>0</v>
      </c>
    </row>
    <row r="3653" spans="1:4" x14ac:dyDescent="0.2">
      <c r="A3653" s="67">
        <v>42001</v>
      </c>
      <c r="B3653" s="68" t="e">
        <f>NA()</f>
        <v>#N/A</v>
      </c>
      <c r="C3653" s="68" t="e">
        <f>NA()</f>
        <v>#N/A</v>
      </c>
      <c r="D3653" s="59">
        <v>0</v>
      </c>
    </row>
    <row r="3654" spans="1:4" x14ac:dyDescent="0.2">
      <c r="A3654" s="67">
        <v>42002</v>
      </c>
      <c r="B3654" s="68">
        <v>-0.2</v>
      </c>
      <c r="C3654" s="68">
        <v>0.25</v>
      </c>
      <c r="D3654" s="59">
        <v>0</v>
      </c>
    </row>
    <row r="3655" spans="1:4" x14ac:dyDescent="0.2">
      <c r="A3655" s="67">
        <v>42003</v>
      </c>
      <c r="B3655" s="68">
        <v>-0.2</v>
      </c>
      <c r="C3655" s="68">
        <v>0.25</v>
      </c>
      <c r="D3655" s="59">
        <v>0</v>
      </c>
    </row>
    <row r="3656" spans="1:4" x14ac:dyDescent="0.2">
      <c r="A3656" s="67">
        <v>42004</v>
      </c>
      <c r="B3656" s="68">
        <v>-0.2</v>
      </c>
      <c r="C3656" s="68">
        <v>0.25</v>
      </c>
      <c r="D3656" s="59">
        <v>0</v>
      </c>
    </row>
    <row r="3657" spans="1:4" x14ac:dyDescent="0.2">
      <c r="A3657" s="67">
        <v>42005</v>
      </c>
      <c r="B3657" s="68">
        <v>-0.2</v>
      </c>
      <c r="C3657" s="68">
        <v>0.25</v>
      </c>
      <c r="D3657" s="59">
        <v>0</v>
      </c>
    </row>
    <row r="3658" spans="1:4" x14ac:dyDescent="0.2">
      <c r="A3658" s="67">
        <v>42006</v>
      </c>
      <c r="B3658" s="68">
        <v>-0.2</v>
      </c>
      <c r="C3658" s="68">
        <v>0.25</v>
      </c>
      <c r="D3658" s="59">
        <v>0</v>
      </c>
    </row>
    <row r="3659" spans="1:4" x14ac:dyDescent="0.2">
      <c r="A3659" s="67">
        <v>42007</v>
      </c>
      <c r="B3659" s="68" t="e">
        <f>NA()</f>
        <v>#N/A</v>
      </c>
      <c r="C3659" s="68" t="e">
        <f>NA()</f>
        <v>#N/A</v>
      </c>
      <c r="D3659" s="59">
        <v>0</v>
      </c>
    </row>
    <row r="3660" spans="1:4" x14ac:dyDescent="0.2">
      <c r="A3660" s="67">
        <v>42008</v>
      </c>
      <c r="B3660" s="68" t="e">
        <f>NA()</f>
        <v>#N/A</v>
      </c>
      <c r="C3660" s="68" t="e">
        <f>NA()</f>
        <v>#N/A</v>
      </c>
      <c r="D3660" s="59">
        <v>0</v>
      </c>
    </row>
    <row r="3661" spans="1:4" x14ac:dyDescent="0.2">
      <c r="A3661" s="67">
        <v>42009</v>
      </c>
      <c r="B3661" s="68">
        <v>-0.2</v>
      </c>
      <c r="C3661" s="68">
        <v>0.25</v>
      </c>
      <c r="D3661" s="59">
        <v>0</v>
      </c>
    </row>
    <row r="3662" spans="1:4" x14ac:dyDescent="0.2">
      <c r="A3662" s="67">
        <v>42010</v>
      </c>
      <c r="B3662" s="68">
        <v>-0.2</v>
      </c>
      <c r="C3662" s="68">
        <v>0.25</v>
      </c>
      <c r="D3662" s="59">
        <v>0</v>
      </c>
    </row>
    <row r="3663" spans="1:4" x14ac:dyDescent="0.2">
      <c r="A3663" s="67">
        <v>42011</v>
      </c>
      <c r="B3663" s="68">
        <v>-0.2</v>
      </c>
      <c r="C3663" s="68">
        <v>0.25</v>
      </c>
      <c r="D3663" s="59">
        <v>0</v>
      </c>
    </row>
    <row r="3664" spans="1:4" x14ac:dyDescent="0.2">
      <c r="A3664" s="67">
        <v>42012</v>
      </c>
      <c r="B3664" s="68">
        <v>-0.2</v>
      </c>
      <c r="C3664" s="68">
        <v>0.25</v>
      </c>
      <c r="D3664" s="59">
        <v>0</v>
      </c>
    </row>
    <row r="3665" spans="1:4" x14ac:dyDescent="0.2">
      <c r="A3665" s="67">
        <v>42013</v>
      </c>
      <c r="B3665" s="68">
        <v>-0.2</v>
      </c>
      <c r="C3665" s="68">
        <v>0.25</v>
      </c>
      <c r="D3665" s="59">
        <v>0</v>
      </c>
    </row>
    <row r="3666" spans="1:4" x14ac:dyDescent="0.2">
      <c r="A3666" s="67">
        <v>42014</v>
      </c>
      <c r="B3666" s="68" t="e">
        <f>NA()</f>
        <v>#N/A</v>
      </c>
      <c r="C3666" s="68" t="e">
        <f>NA()</f>
        <v>#N/A</v>
      </c>
      <c r="D3666" s="59">
        <v>0</v>
      </c>
    </row>
    <row r="3667" spans="1:4" x14ac:dyDescent="0.2">
      <c r="A3667" s="67">
        <v>42015</v>
      </c>
      <c r="B3667" s="68" t="e">
        <f>NA()</f>
        <v>#N/A</v>
      </c>
      <c r="C3667" s="68" t="e">
        <f>NA()</f>
        <v>#N/A</v>
      </c>
      <c r="D3667" s="59">
        <v>0</v>
      </c>
    </row>
    <row r="3668" spans="1:4" x14ac:dyDescent="0.2">
      <c r="A3668" s="67">
        <v>42016</v>
      </c>
      <c r="B3668" s="68">
        <v>-0.2</v>
      </c>
      <c r="C3668" s="68">
        <v>0.25</v>
      </c>
      <c r="D3668" s="59">
        <v>0</v>
      </c>
    </row>
    <row r="3669" spans="1:4" x14ac:dyDescent="0.2">
      <c r="A3669" s="67">
        <v>42017</v>
      </c>
      <c r="B3669" s="68">
        <v>-0.2</v>
      </c>
      <c r="C3669" s="68">
        <v>0.25</v>
      </c>
      <c r="D3669" s="59">
        <v>0</v>
      </c>
    </row>
    <row r="3670" spans="1:4" x14ac:dyDescent="0.2">
      <c r="A3670" s="67">
        <v>42018</v>
      </c>
      <c r="B3670" s="68">
        <v>-0.2</v>
      </c>
      <c r="C3670" s="68">
        <v>0.25</v>
      </c>
      <c r="D3670" s="59">
        <v>0</v>
      </c>
    </row>
    <row r="3671" spans="1:4" x14ac:dyDescent="0.2">
      <c r="A3671" s="67">
        <v>42019</v>
      </c>
      <c r="B3671" s="68">
        <v>-0.2</v>
      </c>
      <c r="C3671" s="68">
        <v>0.25</v>
      </c>
      <c r="D3671" s="59">
        <v>0</v>
      </c>
    </row>
    <row r="3672" spans="1:4" x14ac:dyDescent="0.2">
      <c r="A3672" s="67">
        <v>42020</v>
      </c>
      <c r="B3672" s="68">
        <v>-0.2</v>
      </c>
      <c r="C3672" s="68">
        <v>0.25</v>
      </c>
      <c r="D3672" s="59">
        <v>0</v>
      </c>
    </row>
    <row r="3673" spans="1:4" x14ac:dyDescent="0.2">
      <c r="A3673" s="67">
        <v>42021</v>
      </c>
      <c r="B3673" s="68" t="e">
        <f>NA()</f>
        <v>#N/A</v>
      </c>
      <c r="C3673" s="68" t="e">
        <f>NA()</f>
        <v>#N/A</v>
      </c>
      <c r="D3673" s="59">
        <v>0</v>
      </c>
    </row>
    <row r="3674" spans="1:4" x14ac:dyDescent="0.2">
      <c r="A3674" s="67">
        <v>42022</v>
      </c>
      <c r="B3674" s="68" t="e">
        <f>NA()</f>
        <v>#N/A</v>
      </c>
      <c r="C3674" s="68" t="e">
        <f>NA()</f>
        <v>#N/A</v>
      </c>
      <c r="D3674" s="59">
        <v>0</v>
      </c>
    </row>
    <row r="3675" spans="1:4" x14ac:dyDescent="0.2">
      <c r="A3675" s="67">
        <v>42023</v>
      </c>
      <c r="B3675" s="68">
        <v>-0.2</v>
      </c>
      <c r="C3675" s="68">
        <v>0.25</v>
      </c>
      <c r="D3675" s="59">
        <v>0</v>
      </c>
    </row>
    <row r="3676" spans="1:4" x14ac:dyDescent="0.2">
      <c r="A3676" s="67">
        <v>42024</v>
      </c>
      <c r="B3676" s="68">
        <v>-0.2</v>
      </c>
      <c r="C3676" s="68">
        <v>0.25</v>
      </c>
      <c r="D3676" s="59">
        <v>0</v>
      </c>
    </row>
    <row r="3677" spans="1:4" x14ac:dyDescent="0.2">
      <c r="A3677" s="67">
        <v>42025</v>
      </c>
      <c r="B3677" s="68">
        <v>-0.2</v>
      </c>
      <c r="C3677" s="68">
        <v>0.25</v>
      </c>
      <c r="D3677" s="59">
        <v>0</v>
      </c>
    </row>
    <row r="3678" spans="1:4" x14ac:dyDescent="0.2">
      <c r="A3678" s="67">
        <v>42026</v>
      </c>
      <c r="B3678" s="68">
        <v>-0.2</v>
      </c>
      <c r="C3678" s="68">
        <v>0.25</v>
      </c>
      <c r="D3678" s="59">
        <v>0</v>
      </c>
    </row>
    <row r="3679" spans="1:4" x14ac:dyDescent="0.2">
      <c r="A3679" s="67">
        <v>42027</v>
      </c>
      <c r="B3679" s="68">
        <v>-0.2</v>
      </c>
      <c r="C3679" s="68">
        <v>0.25</v>
      </c>
      <c r="D3679" s="59">
        <v>0</v>
      </c>
    </row>
    <row r="3680" spans="1:4" x14ac:dyDescent="0.2">
      <c r="A3680" s="67">
        <v>42028</v>
      </c>
      <c r="B3680" s="68" t="e">
        <f>NA()</f>
        <v>#N/A</v>
      </c>
      <c r="C3680" s="68" t="e">
        <f>NA()</f>
        <v>#N/A</v>
      </c>
      <c r="D3680" s="59">
        <v>0</v>
      </c>
    </row>
    <row r="3681" spans="1:4" x14ac:dyDescent="0.2">
      <c r="A3681" s="67">
        <v>42029</v>
      </c>
      <c r="B3681" s="68" t="e">
        <f>NA()</f>
        <v>#N/A</v>
      </c>
      <c r="C3681" s="68" t="e">
        <f>NA()</f>
        <v>#N/A</v>
      </c>
      <c r="D3681" s="59">
        <v>0</v>
      </c>
    </row>
    <row r="3682" spans="1:4" x14ac:dyDescent="0.2">
      <c r="A3682" s="67">
        <v>42030</v>
      </c>
      <c r="B3682" s="68">
        <v>-0.2</v>
      </c>
      <c r="C3682" s="68">
        <v>0.25</v>
      </c>
      <c r="D3682" s="59">
        <v>0</v>
      </c>
    </row>
    <row r="3683" spans="1:4" x14ac:dyDescent="0.2">
      <c r="A3683" s="67">
        <v>42031</v>
      </c>
      <c r="B3683" s="68">
        <v>-0.2</v>
      </c>
      <c r="C3683" s="68">
        <v>0.25</v>
      </c>
      <c r="D3683" s="59">
        <v>0</v>
      </c>
    </row>
    <row r="3684" spans="1:4" x14ac:dyDescent="0.2">
      <c r="A3684" s="67">
        <v>42032</v>
      </c>
      <c r="B3684" s="68">
        <v>-0.2</v>
      </c>
      <c r="C3684" s="68">
        <v>0.25</v>
      </c>
      <c r="D3684" s="59">
        <v>0</v>
      </c>
    </row>
    <row r="3685" spans="1:4" x14ac:dyDescent="0.2">
      <c r="A3685" s="67">
        <v>42033</v>
      </c>
      <c r="B3685" s="68">
        <v>-0.2</v>
      </c>
      <c r="C3685" s="68">
        <v>0.25</v>
      </c>
      <c r="D3685" s="59">
        <v>0</v>
      </c>
    </row>
    <row r="3686" spans="1:4" x14ac:dyDescent="0.2">
      <c r="A3686" s="67">
        <v>42034</v>
      </c>
      <c r="B3686" s="68">
        <v>-0.2</v>
      </c>
      <c r="C3686" s="68">
        <v>0.25</v>
      </c>
      <c r="D3686" s="59">
        <v>0</v>
      </c>
    </row>
    <row r="3687" spans="1:4" x14ac:dyDescent="0.2">
      <c r="A3687" s="67">
        <v>42035</v>
      </c>
      <c r="B3687" s="68" t="e">
        <f>NA()</f>
        <v>#N/A</v>
      </c>
      <c r="C3687" s="68" t="e">
        <f>NA()</f>
        <v>#N/A</v>
      </c>
      <c r="D3687" s="59">
        <v>0</v>
      </c>
    </row>
    <row r="3688" spans="1:4" x14ac:dyDescent="0.2">
      <c r="A3688" s="67">
        <v>42036</v>
      </c>
      <c r="B3688" s="68" t="e">
        <f>NA()</f>
        <v>#N/A</v>
      </c>
      <c r="C3688" s="68" t="e">
        <f>NA()</f>
        <v>#N/A</v>
      </c>
      <c r="D3688" s="59">
        <v>0</v>
      </c>
    </row>
    <row r="3689" spans="1:4" x14ac:dyDescent="0.2">
      <c r="A3689" s="67">
        <v>42037</v>
      </c>
      <c r="B3689" s="68">
        <v>-0.2</v>
      </c>
      <c r="C3689" s="68">
        <v>0.25</v>
      </c>
      <c r="D3689" s="59">
        <v>0</v>
      </c>
    </row>
    <row r="3690" spans="1:4" x14ac:dyDescent="0.2">
      <c r="A3690" s="67">
        <v>42038</v>
      </c>
      <c r="B3690" s="68">
        <v>-0.2</v>
      </c>
      <c r="C3690" s="68">
        <v>0.25</v>
      </c>
      <c r="D3690" s="59">
        <v>0</v>
      </c>
    </row>
    <row r="3691" spans="1:4" x14ac:dyDescent="0.2">
      <c r="A3691" s="67">
        <v>42039</v>
      </c>
      <c r="B3691" s="68">
        <v>-0.2</v>
      </c>
      <c r="C3691" s="68">
        <v>0.25</v>
      </c>
      <c r="D3691" s="59">
        <v>0</v>
      </c>
    </row>
    <row r="3692" spans="1:4" x14ac:dyDescent="0.2">
      <c r="A3692" s="67">
        <v>42040</v>
      </c>
      <c r="B3692" s="68">
        <v>-0.2</v>
      </c>
      <c r="C3692" s="68">
        <v>0.25</v>
      </c>
      <c r="D3692" s="59">
        <v>0</v>
      </c>
    </row>
    <row r="3693" spans="1:4" x14ac:dyDescent="0.2">
      <c r="A3693" s="67">
        <v>42041</v>
      </c>
      <c r="B3693" s="68">
        <v>-0.2</v>
      </c>
      <c r="C3693" s="68">
        <v>0.25</v>
      </c>
      <c r="D3693" s="59">
        <v>0</v>
      </c>
    </row>
    <row r="3694" spans="1:4" x14ac:dyDescent="0.2">
      <c r="A3694" s="67">
        <v>42042</v>
      </c>
      <c r="B3694" s="68" t="e">
        <f>NA()</f>
        <v>#N/A</v>
      </c>
      <c r="C3694" s="68" t="e">
        <f>NA()</f>
        <v>#N/A</v>
      </c>
      <c r="D3694" s="59">
        <v>0</v>
      </c>
    </row>
    <row r="3695" spans="1:4" x14ac:dyDescent="0.2">
      <c r="A3695" s="67">
        <v>42043</v>
      </c>
      <c r="B3695" s="68" t="e">
        <f>NA()</f>
        <v>#N/A</v>
      </c>
      <c r="C3695" s="68" t="e">
        <f>NA()</f>
        <v>#N/A</v>
      </c>
      <c r="D3695" s="59">
        <v>0</v>
      </c>
    </row>
    <row r="3696" spans="1:4" x14ac:dyDescent="0.2">
      <c r="A3696" s="67">
        <v>42044</v>
      </c>
      <c r="B3696" s="68">
        <v>-0.2</v>
      </c>
      <c r="C3696" s="68">
        <v>0.25</v>
      </c>
      <c r="D3696" s="59">
        <v>0</v>
      </c>
    </row>
    <row r="3697" spans="1:4" x14ac:dyDescent="0.2">
      <c r="A3697" s="67">
        <v>42045</v>
      </c>
      <c r="B3697" s="68">
        <v>-0.2</v>
      </c>
      <c r="C3697" s="68">
        <v>0.25</v>
      </c>
      <c r="D3697" s="59">
        <v>0</v>
      </c>
    </row>
    <row r="3698" spans="1:4" x14ac:dyDescent="0.2">
      <c r="A3698" s="67">
        <v>42046</v>
      </c>
      <c r="B3698" s="68">
        <v>-0.2</v>
      </c>
      <c r="C3698" s="68">
        <v>0.25</v>
      </c>
      <c r="D3698" s="59">
        <v>0</v>
      </c>
    </row>
    <row r="3699" spans="1:4" x14ac:dyDescent="0.2">
      <c r="A3699" s="67">
        <v>42047</v>
      </c>
      <c r="B3699" s="68">
        <v>-0.2</v>
      </c>
      <c r="C3699" s="68">
        <v>0.25</v>
      </c>
      <c r="D3699" s="59">
        <v>0</v>
      </c>
    </row>
    <row r="3700" spans="1:4" x14ac:dyDescent="0.2">
      <c r="A3700" s="67">
        <v>42048</v>
      </c>
      <c r="B3700" s="68">
        <v>-0.2</v>
      </c>
      <c r="C3700" s="68">
        <v>0.25</v>
      </c>
      <c r="D3700" s="59">
        <v>0</v>
      </c>
    </row>
    <row r="3701" spans="1:4" x14ac:dyDescent="0.2">
      <c r="A3701" s="67">
        <v>42049</v>
      </c>
      <c r="B3701" s="68" t="e">
        <f>NA()</f>
        <v>#N/A</v>
      </c>
      <c r="C3701" s="68" t="e">
        <f>NA()</f>
        <v>#N/A</v>
      </c>
      <c r="D3701" s="59">
        <v>0</v>
      </c>
    </row>
    <row r="3702" spans="1:4" x14ac:dyDescent="0.2">
      <c r="A3702" s="67">
        <v>42050</v>
      </c>
      <c r="B3702" s="68" t="e">
        <f>NA()</f>
        <v>#N/A</v>
      </c>
      <c r="C3702" s="68" t="e">
        <f>NA()</f>
        <v>#N/A</v>
      </c>
      <c r="D3702" s="59">
        <v>0</v>
      </c>
    </row>
    <row r="3703" spans="1:4" x14ac:dyDescent="0.2">
      <c r="A3703" s="67">
        <v>42051</v>
      </c>
      <c r="B3703" s="68">
        <v>-0.2</v>
      </c>
      <c r="C3703" s="68">
        <v>0.25</v>
      </c>
      <c r="D3703" s="59">
        <v>0</v>
      </c>
    </row>
    <row r="3704" spans="1:4" x14ac:dyDescent="0.2">
      <c r="A3704" s="67">
        <v>42052</v>
      </c>
      <c r="B3704" s="68">
        <v>-0.2</v>
      </c>
      <c r="C3704" s="68">
        <v>0.25</v>
      </c>
      <c r="D3704" s="59">
        <v>0</v>
      </c>
    </row>
    <row r="3705" spans="1:4" x14ac:dyDescent="0.2">
      <c r="A3705" s="67">
        <v>42053</v>
      </c>
      <c r="B3705" s="68">
        <v>-0.2</v>
      </c>
      <c r="C3705" s="68">
        <v>0.25</v>
      </c>
      <c r="D3705" s="59">
        <v>0</v>
      </c>
    </row>
    <row r="3706" spans="1:4" x14ac:dyDescent="0.2">
      <c r="A3706" s="67">
        <v>42054</v>
      </c>
      <c r="B3706" s="68">
        <v>-0.2</v>
      </c>
      <c r="C3706" s="68">
        <v>0.25</v>
      </c>
      <c r="D3706" s="59">
        <v>0</v>
      </c>
    </row>
    <row r="3707" spans="1:4" x14ac:dyDescent="0.2">
      <c r="A3707" s="67">
        <v>42055</v>
      </c>
      <c r="B3707" s="68">
        <v>-0.2</v>
      </c>
      <c r="C3707" s="68">
        <v>0.25</v>
      </c>
      <c r="D3707" s="59">
        <v>0</v>
      </c>
    </row>
    <row r="3708" spans="1:4" x14ac:dyDescent="0.2">
      <c r="A3708" s="67">
        <v>42056</v>
      </c>
      <c r="B3708" s="68" t="e">
        <f>NA()</f>
        <v>#N/A</v>
      </c>
      <c r="C3708" s="68" t="e">
        <f>NA()</f>
        <v>#N/A</v>
      </c>
      <c r="D3708" s="59">
        <v>0</v>
      </c>
    </row>
    <row r="3709" spans="1:4" x14ac:dyDescent="0.2">
      <c r="A3709" s="67">
        <v>42057</v>
      </c>
      <c r="B3709" s="68" t="e">
        <f>NA()</f>
        <v>#N/A</v>
      </c>
      <c r="C3709" s="68" t="e">
        <f>NA()</f>
        <v>#N/A</v>
      </c>
      <c r="D3709" s="59">
        <v>0</v>
      </c>
    </row>
    <row r="3710" spans="1:4" x14ac:dyDescent="0.2">
      <c r="A3710" s="67">
        <v>42058</v>
      </c>
      <c r="B3710" s="68">
        <v>-0.2</v>
      </c>
      <c r="C3710" s="68">
        <v>0.25</v>
      </c>
      <c r="D3710" s="59">
        <v>0</v>
      </c>
    </row>
    <row r="3711" spans="1:4" x14ac:dyDescent="0.2">
      <c r="A3711" s="67">
        <v>42059</v>
      </c>
      <c r="B3711" s="68">
        <v>-0.2</v>
      </c>
      <c r="C3711" s="68">
        <v>0.25</v>
      </c>
      <c r="D3711" s="59">
        <v>0</v>
      </c>
    </row>
    <row r="3712" spans="1:4" x14ac:dyDescent="0.2">
      <c r="A3712" s="67">
        <v>42060</v>
      </c>
      <c r="B3712" s="68">
        <v>-0.2</v>
      </c>
      <c r="C3712" s="68">
        <v>0.25</v>
      </c>
      <c r="D3712" s="59">
        <v>0</v>
      </c>
    </row>
    <row r="3713" spans="1:4" x14ac:dyDescent="0.2">
      <c r="A3713" s="67">
        <v>42061</v>
      </c>
      <c r="B3713" s="68">
        <v>-0.2</v>
      </c>
      <c r="C3713" s="68">
        <v>0.25</v>
      </c>
      <c r="D3713" s="59">
        <v>0</v>
      </c>
    </row>
    <row r="3714" spans="1:4" x14ac:dyDescent="0.2">
      <c r="A3714" s="67">
        <v>42062</v>
      </c>
      <c r="B3714" s="68">
        <v>-0.2</v>
      </c>
      <c r="C3714" s="68">
        <v>0.25</v>
      </c>
      <c r="D3714" s="59">
        <v>0</v>
      </c>
    </row>
    <row r="3715" spans="1:4" x14ac:dyDescent="0.2">
      <c r="A3715" s="67">
        <v>42063</v>
      </c>
      <c r="B3715" s="68" t="e">
        <f>NA()</f>
        <v>#N/A</v>
      </c>
      <c r="C3715" s="68" t="e">
        <f>NA()</f>
        <v>#N/A</v>
      </c>
      <c r="D3715" s="59">
        <v>0</v>
      </c>
    </row>
    <row r="3716" spans="1:4" x14ac:dyDescent="0.2">
      <c r="A3716" s="67">
        <v>42064</v>
      </c>
      <c r="B3716" s="68" t="e">
        <f>NA()</f>
        <v>#N/A</v>
      </c>
      <c r="C3716" s="68" t="e">
        <f>NA()</f>
        <v>#N/A</v>
      </c>
      <c r="D3716" s="59">
        <v>0</v>
      </c>
    </row>
    <row r="3717" spans="1:4" x14ac:dyDescent="0.2">
      <c r="A3717" s="67">
        <v>42065</v>
      </c>
      <c r="B3717" s="68">
        <v>-0.2</v>
      </c>
      <c r="C3717" s="68">
        <v>0.25</v>
      </c>
      <c r="D3717" s="59">
        <v>0</v>
      </c>
    </row>
    <row r="3718" spans="1:4" x14ac:dyDescent="0.2">
      <c r="A3718" s="67">
        <v>42066</v>
      </c>
      <c r="B3718" s="68">
        <v>-0.2</v>
      </c>
      <c r="C3718" s="68">
        <v>0.25</v>
      </c>
      <c r="D3718" s="59">
        <v>0</v>
      </c>
    </row>
    <row r="3719" spans="1:4" x14ac:dyDescent="0.2">
      <c r="A3719" s="67">
        <v>42067</v>
      </c>
      <c r="B3719" s="68">
        <v>-0.2</v>
      </c>
      <c r="C3719" s="68">
        <v>0.25</v>
      </c>
      <c r="D3719" s="59">
        <v>0</v>
      </c>
    </row>
    <row r="3720" spans="1:4" x14ac:dyDescent="0.2">
      <c r="A3720" s="67">
        <v>42068</v>
      </c>
      <c r="B3720" s="68">
        <v>-0.2</v>
      </c>
      <c r="C3720" s="68">
        <v>0.25</v>
      </c>
      <c r="D3720" s="59">
        <v>0</v>
      </c>
    </row>
    <row r="3721" spans="1:4" x14ac:dyDescent="0.2">
      <c r="A3721" s="67">
        <v>42069</v>
      </c>
      <c r="B3721" s="68">
        <v>-0.2</v>
      </c>
      <c r="C3721" s="68">
        <v>0.25</v>
      </c>
      <c r="D3721" s="59">
        <v>0</v>
      </c>
    </row>
    <row r="3722" spans="1:4" x14ac:dyDescent="0.2">
      <c r="A3722" s="67">
        <v>42070</v>
      </c>
      <c r="B3722" s="68" t="e">
        <f>NA()</f>
        <v>#N/A</v>
      </c>
      <c r="C3722" s="68" t="e">
        <f>NA()</f>
        <v>#N/A</v>
      </c>
      <c r="D3722" s="59">
        <v>0</v>
      </c>
    </row>
    <row r="3723" spans="1:4" x14ac:dyDescent="0.2">
      <c r="A3723" s="67">
        <v>42071</v>
      </c>
      <c r="B3723" s="68" t="e">
        <f>NA()</f>
        <v>#N/A</v>
      </c>
      <c r="C3723" s="68" t="e">
        <f>NA()</f>
        <v>#N/A</v>
      </c>
      <c r="D3723" s="59">
        <v>0</v>
      </c>
    </row>
    <row r="3724" spans="1:4" x14ac:dyDescent="0.2">
      <c r="A3724" s="67">
        <v>42072</v>
      </c>
      <c r="B3724" s="68">
        <v>-0.2</v>
      </c>
      <c r="C3724" s="68">
        <v>0.25</v>
      </c>
      <c r="D3724" s="59">
        <v>0</v>
      </c>
    </row>
    <row r="3725" spans="1:4" x14ac:dyDescent="0.2">
      <c r="A3725" s="67">
        <v>42073</v>
      </c>
      <c r="B3725" s="68">
        <v>-0.2</v>
      </c>
      <c r="C3725" s="68">
        <v>0.25</v>
      </c>
      <c r="D3725" s="59">
        <v>0</v>
      </c>
    </row>
    <row r="3726" spans="1:4" x14ac:dyDescent="0.2">
      <c r="A3726" s="67">
        <v>42074</v>
      </c>
      <c r="B3726" s="68">
        <v>-0.2</v>
      </c>
      <c r="C3726" s="68">
        <v>0.25</v>
      </c>
      <c r="D3726" s="59">
        <v>0</v>
      </c>
    </row>
    <row r="3727" spans="1:4" x14ac:dyDescent="0.2">
      <c r="A3727" s="67">
        <v>42075</v>
      </c>
      <c r="B3727" s="68">
        <v>-0.2</v>
      </c>
      <c r="C3727" s="68">
        <v>0.25</v>
      </c>
      <c r="D3727" s="59">
        <v>0</v>
      </c>
    </row>
    <row r="3728" spans="1:4" x14ac:dyDescent="0.2">
      <c r="A3728" s="67">
        <v>42076</v>
      </c>
      <c r="B3728" s="68">
        <v>-0.2</v>
      </c>
      <c r="C3728" s="68">
        <v>0.25</v>
      </c>
      <c r="D3728" s="59">
        <v>0</v>
      </c>
    </row>
    <row r="3729" spans="1:4" x14ac:dyDescent="0.2">
      <c r="A3729" s="67">
        <v>42077</v>
      </c>
      <c r="B3729" s="68" t="e">
        <f>NA()</f>
        <v>#N/A</v>
      </c>
      <c r="C3729" s="68" t="e">
        <f>NA()</f>
        <v>#N/A</v>
      </c>
      <c r="D3729" s="59">
        <v>0</v>
      </c>
    </row>
    <row r="3730" spans="1:4" x14ac:dyDescent="0.2">
      <c r="A3730" s="67">
        <v>42078</v>
      </c>
      <c r="B3730" s="68" t="e">
        <f>NA()</f>
        <v>#N/A</v>
      </c>
      <c r="C3730" s="68" t="e">
        <f>NA()</f>
        <v>#N/A</v>
      </c>
      <c r="D3730" s="59">
        <v>0</v>
      </c>
    </row>
    <row r="3731" spans="1:4" x14ac:dyDescent="0.2">
      <c r="A3731" s="67">
        <v>42079</v>
      </c>
      <c r="B3731" s="68">
        <v>-0.2</v>
      </c>
      <c r="C3731" s="68">
        <v>0.25</v>
      </c>
      <c r="D3731" s="59">
        <v>0</v>
      </c>
    </row>
    <row r="3732" spans="1:4" x14ac:dyDescent="0.2">
      <c r="A3732" s="67">
        <v>42080</v>
      </c>
      <c r="B3732" s="68">
        <v>-0.2</v>
      </c>
      <c r="C3732" s="68">
        <v>0.25</v>
      </c>
      <c r="D3732" s="59">
        <v>0</v>
      </c>
    </row>
    <row r="3733" spans="1:4" x14ac:dyDescent="0.2">
      <c r="A3733" s="67">
        <v>42081</v>
      </c>
      <c r="B3733" s="68">
        <v>-0.2</v>
      </c>
      <c r="C3733" s="68">
        <v>0.25</v>
      </c>
      <c r="D3733" s="59">
        <v>0</v>
      </c>
    </row>
    <row r="3734" spans="1:4" x14ac:dyDescent="0.2">
      <c r="A3734" s="67">
        <v>42082</v>
      </c>
      <c r="B3734" s="68">
        <v>-0.2</v>
      </c>
      <c r="C3734" s="68">
        <v>0.25</v>
      </c>
      <c r="D3734" s="59">
        <v>0</v>
      </c>
    </row>
    <row r="3735" spans="1:4" x14ac:dyDescent="0.2">
      <c r="A3735" s="67">
        <v>42083</v>
      </c>
      <c r="B3735" s="68">
        <v>-0.2</v>
      </c>
      <c r="C3735" s="68">
        <v>0.25</v>
      </c>
      <c r="D3735" s="59">
        <v>0</v>
      </c>
    </row>
    <row r="3736" spans="1:4" x14ac:dyDescent="0.2">
      <c r="A3736" s="67">
        <v>42084</v>
      </c>
      <c r="B3736" s="68" t="e">
        <f>NA()</f>
        <v>#N/A</v>
      </c>
      <c r="C3736" s="68" t="e">
        <f>NA()</f>
        <v>#N/A</v>
      </c>
      <c r="D3736" s="59">
        <v>0</v>
      </c>
    </row>
    <row r="3737" spans="1:4" x14ac:dyDescent="0.2">
      <c r="A3737" s="67">
        <v>42085</v>
      </c>
      <c r="B3737" s="68" t="e">
        <f>NA()</f>
        <v>#N/A</v>
      </c>
      <c r="C3737" s="68" t="e">
        <f>NA()</f>
        <v>#N/A</v>
      </c>
      <c r="D3737" s="59">
        <v>0</v>
      </c>
    </row>
    <row r="3738" spans="1:4" x14ac:dyDescent="0.2">
      <c r="A3738" s="67">
        <v>42086</v>
      </c>
      <c r="B3738" s="68">
        <v>-0.2</v>
      </c>
      <c r="C3738" s="68">
        <v>0.25</v>
      </c>
      <c r="D3738" s="59">
        <v>0</v>
      </c>
    </row>
    <row r="3739" spans="1:4" x14ac:dyDescent="0.2">
      <c r="A3739" s="67">
        <v>42087</v>
      </c>
      <c r="B3739" s="68">
        <v>-0.2</v>
      </c>
      <c r="C3739" s="68">
        <v>0.25</v>
      </c>
      <c r="D3739" s="59">
        <v>0</v>
      </c>
    </row>
    <row r="3740" spans="1:4" x14ac:dyDescent="0.2">
      <c r="A3740" s="67">
        <v>42088</v>
      </c>
      <c r="B3740" s="68">
        <v>-0.2</v>
      </c>
      <c r="C3740" s="68">
        <v>0.25</v>
      </c>
      <c r="D3740" s="59">
        <v>0</v>
      </c>
    </row>
    <row r="3741" spans="1:4" x14ac:dyDescent="0.2">
      <c r="A3741" s="67">
        <v>42089</v>
      </c>
      <c r="B3741" s="68">
        <v>-0.2</v>
      </c>
      <c r="C3741" s="68">
        <v>0.25</v>
      </c>
      <c r="D3741" s="59">
        <v>0</v>
      </c>
    </row>
    <row r="3742" spans="1:4" x14ac:dyDescent="0.2">
      <c r="A3742" s="67">
        <v>42090</v>
      </c>
      <c r="B3742" s="68">
        <v>-0.2</v>
      </c>
      <c r="C3742" s="68">
        <v>0.25</v>
      </c>
      <c r="D3742" s="59">
        <v>0</v>
      </c>
    </row>
    <row r="3743" spans="1:4" x14ac:dyDescent="0.2">
      <c r="A3743" s="67">
        <v>42091</v>
      </c>
      <c r="B3743" s="68" t="e">
        <f>NA()</f>
        <v>#N/A</v>
      </c>
      <c r="C3743" s="68" t="e">
        <f>NA()</f>
        <v>#N/A</v>
      </c>
      <c r="D3743" s="59">
        <v>0</v>
      </c>
    </row>
    <row r="3744" spans="1:4" x14ac:dyDescent="0.2">
      <c r="A3744" s="67">
        <v>42092</v>
      </c>
      <c r="B3744" s="68" t="e">
        <f>NA()</f>
        <v>#N/A</v>
      </c>
      <c r="C3744" s="68" t="e">
        <f>NA()</f>
        <v>#N/A</v>
      </c>
      <c r="D3744" s="59">
        <v>0</v>
      </c>
    </row>
    <row r="3745" spans="1:4" x14ac:dyDescent="0.2">
      <c r="A3745" s="67">
        <v>42093</v>
      </c>
      <c r="B3745" s="68">
        <v>-0.2</v>
      </c>
      <c r="C3745" s="68">
        <v>0.25</v>
      </c>
      <c r="D3745" s="59">
        <v>0</v>
      </c>
    </row>
    <row r="3746" spans="1:4" x14ac:dyDescent="0.2">
      <c r="A3746" s="67">
        <v>42094</v>
      </c>
      <c r="B3746" s="68">
        <v>-0.2</v>
      </c>
      <c r="C3746" s="68">
        <v>0.25</v>
      </c>
      <c r="D3746" s="59">
        <v>0</v>
      </c>
    </row>
    <row r="3747" spans="1:4" x14ac:dyDescent="0.2">
      <c r="A3747" s="67">
        <v>42095</v>
      </c>
      <c r="B3747" s="68">
        <v>-0.2</v>
      </c>
      <c r="C3747" s="68">
        <v>0.25</v>
      </c>
      <c r="D3747" s="59">
        <v>0</v>
      </c>
    </row>
    <row r="3748" spans="1:4" x14ac:dyDescent="0.2">
      <c r="A3748" s="67">
        <v>42096</v>
      </c>
      <c r="B3748" s="68">
        <v>-0.2</v>
      </c>
      <c r="C3748" s="68">
        <v>0.25</v>
      </c>
      <c r="D3748" s="59">
        <v>0</v>
      </c>
    </row>
    <row r="3749" spans="1:4" x14ac:dyDescent="0.2">
      <c r="A3749" s="67">
        <v>42097</v>
      </c>
      <c r="B3749" s="68">
        <v>-0.2</v>
      </c>
      <c r="C3749" s="68">
        <v>0.25</v>
      </c>
      <c r="D3749" s="59">
        <v>0</v>
      </c>
    </row>
    <row r="3750" spans="1:4" x14ac:dyDescent="0.2">
      <c r="A3750" s="67">
        <v>42098</v>
      </c>
      <c r="B3750" s="68" t="e">
        <f>NA()</f>
        <v>#N/A</v>
      </c>
      <c r="C3750" s="68" t="e">
        <f>NA()</f>
        <v>#N/A</v>
      </c>
      <c r="D3750" s="59">
        <v>0</v>
      </c>
    </row>
    <row r="3751" spans="1:4" x14ac:dyDescent="0.2">
      <c r="A3751" s="67">
        <v>42099</v>
      </c>
      <c r="B3751" s="68" t="e">
        <f>NA()</f>
        <v>#N/A</v>
      </c>
      <c r="C3751" s="68" t="e">
        <f>NA()</f>
        <v>#N/A</v>
      </c>
      <c r="D3751" s="59">
        <v>0</v>
      </c>
    </row>
    <row r="3752" spans="1:4" x14ac:dyDescent="0.2">
      <c r="A3752" s="67">
        <v>42100</v>
      </c>
      <c r="B3752" s="68">
        <v>-0.2</v>
      </c>
      <c r="C3752" s="68">
        <v>0.25</v>
      </c>
      <c r="D3752" s="59">
        <v>0</v>
      </c>
    </row>
    <row r="3753" spans="1:4" x14ac:dyDescent="0.2">
      <c r="A3753" s="67">
        <v>42101</v>
      </c>
      <c r="B3753" s="68">
        <v>-0.2</v>
      </c>
      <c r="C3753" s="68">
        <v>0.25</v>
      </c>
      <c r="D3753" s="59">
        <v>0</v>
      </c>
    </row>
    <row r="3754" spans="1:4" x14ac:dyDescent="0.2">
      <c r="A3754" s="67">
        <v>42102</v>
      </c>
      <c r="B3754" s="68">
        <v>-0.2</v>
      </c>
      <c r="C3754" s="68">
        <v>0.25</v>
      </c>
      <c r="D3754" s="59">
        <v>0</v>
      </c>
    </row>
    <row r="3755" spans="1:4" x14ac:dyDescent="0.2">
      <c r="A3755" s="67">
        <v>42103</v>
      </c>
      <c r="B3755" s="68">
        <v>-0.2</v>
      </c>
      <c r="C3755" s="68">
        <v>0.25</v>
      </c>
      <c r="D3755" s="59">
        <v>0</v>
      </c>
    </row>
    <row r="3756" spans="1:4" x14ac:dyDescent="0.2">
      <c r="A3756" s="67">
        <v>42104</v>
      </c>
      <c r="B3756" s="68">
        <v>-0.2</v>
      </c>
      <c r="C3756" s="68">
        <v>0.25</v>
      </c>
      <c r="D3756" s="59">
        <v>0</v>
      </c>
    </row>
    <row r="3757" spans="1:4" x14ac:dyDescent="0.2">
      <c r="A3757" s="67">
        <v>42105</v>
      </c>
      <c r="B3757" s="68" t="e">
        <f>NA()</f>
        <v>#N/A</v>
      </c>
      <c r="C3757" s="68" t="e">
        <f>NA()</f>
        <v>#N/A</v>
      </c>
      <c r="D3757" s="59">
        <v>0</v>
      </c>
    </row>
    <row r="3758" spans="1:4" x14ac:dyDescent="0.2">
      <c r="A3758" s="67">
        <v>42106</v>
      </c>
      <c r="B3758" s="68" t="e">
        <f>NA()</f>
        <v>#N/A</v>
      </c>
      <c r="C3758" s="68" t="e">
        <f>NA()</f>
        <v>#N/A</v>
      </c>
      <c r="D3758" s="59">
        <v>0</v>
      </c>
    </row>
    <row r="3759" spans="1:4" x14ac:dyDescent="0.2">
      <c r="A3759" s="67">
        <v>42107</v>
      </c>
      <c r="B3759" s="68">
        <v>-0.2</v>
      </c>
      <c r="C3759" s="68">
        <v>0.25</v>
      </c>
      <c r="D3759" s="59">
        <v>0</v>
      </c>
    </row>
    <row r="3760" spans="1:4" x14ac:dyDescent="0.2">
      <c r="A3760" s="67">
        <v>42108</v>
      </c>
      <c r="B3760" s="68">
        <v>-0.2</v>
      </c>
      <c r="C3760" s="68">
        <v>0.25</v>
      </c>
      <c r="D3760" s="59">
        <v>0</v>
      </c>
    </row>
    <row r="3761" spans="1:4" x14ac:dyDescent="0.2">
      <c r="A3761" s="67">
        <v>42109</v>
      </c>
      <c r="B3761" s="68">
        <v>-0.2</v>
      </c>
      <c r="C3761" s="68">
        <v>0.25</v>
      </c>
      <c r="D3761" s="59">
        <v>0</v>
      </c>
    </row>
    <row r="3762" spans="1:4" x14ac:dyDescent="0.2">
      <c r="A3762" s="67">
        <v>42110</v>
      </c>
      <c r="B3762" s="68">
        <v>-0.2</v>
      </c>
      <c r="C3762" s="68">
        <v>0.25</v>
      </c>
      <c r="D3762" s="59">
        <v>0</v>
      </c>
    </row>
    <row r="3763" spans="1:4" x14ac:dyDescent="0.2">
      <c r="A3763" s="67">
        <v>42111</v>
      </c>
      <c r="B3763" s="68">
        <v>-0.2</v>
      </c>
      <c r="C3763" s="68">
        <v>0.25</v>
      </c>
      <c r="D3763" s="59">
        <v>0</v>
      </c>
    </row>
    <row r="3764" spans="1:4" x14ac:dyDescent="0.2">
      <c r="A3764" s="67">
        <v>42112</v>
      </c>
      <c r="B3764" s="68" t="e">
        <f>NA()</f>
        <v>#N/A</v>
      </c>
      <c r="C3764" s="68" t="e">
        <f>NA()</f>
        <v>#N/A</v>
      </c>
      <c r="D3764" s="59">
        <v>0</v>
      </c>
    </row>
    <row r="3765" spans="1:4" x14ac:dyDescent="0.2">
      <c r="A3765" s="67">
        <v>42113</v>
      </c>
      <c r="B3765" s="68" t="e">
        <f>NA()</f>
        <v>#N/A</v>
      </c>
      <c r="C3765" s="68" t="e">
        <f>NA()</f>
        <v>#N/A</v>
      </c>
      <c r="D3765" s="59">
        <v>0</v>
      </c>
    </row>
    <row r="3766" spans="1:4" x14ac:dyDescent="0.2">
      <c r="A3766" s="67">
        <v>42114</v>
      </c>
      <c r="B3766" s="68">
        <v>-0.2</v>
      </c>
      <c r="C3766" s="68">
        <v>0.25</v>
      </c>
      <c r="D3766" s="59">
        <v>0</v>
      </c>
    </row>
    <row r="3767" spans="1:4" x14ac:dyDescent="0.2">
      <c r="A3767" s="67">
        <v>42115</v>
      </c>
      <c r="B3767" s="68">
        <v>-0.2</v>
      </c>
      <c r="C3767" s="68">
        <v>0.25</v>
      </c>
      <c r="D3767" s="59">
        <v>0</v>
      </c>
    </row>
    <row r="3768" spans="1:4" x14ac:dyDescent="0.2">
      <c r="A3768" s="67">
        <v>42116</v>
      </c>
      <c r="B3768" s="68">
        <v>-0.2</v>
      </c>
      <c r="C3768" s="68">
        <v>0.25</v>
      </c>
      <c r="D3768" s="59">
        <v>0</v>
      </c>
    </row>
    <row r="3769" spans="1:4" x14ac:dyDescent="0.2">
      <c r="A3769" s="67">
        <v>42117</v>
      </c>
      <c r="B3769" s="68">
        <v>-0.2</v>
      </c>
      <c r="C3769" s="68">
        <v>0.25</v>
      </c>
      <c r="D3769" s="59">
        <v>0</v>
      </c>
    </row>
    <row r="3770" spans="1:4" x14ac:dyDescent="0.2">
      <c r="A3770" s="67">
        <v>42118</v>
      </c>
      <c r="B3770" s="68">
        <v>-0.2</v>
      </c>
      <c r="C3770" s="68">
        <v>0.25</v>
      </c>
      <c r="D3770" s="59">
        <v>0</v>
      </c>
    </row>
    <row r="3771" spans="1:4" x14ac:dyDescent="0.2">
      <c r="A3771" s="67">
        <v>42119</v>
      </c>
      <c r="B3771" s="68" t="e">
        <f>NA()</f>
        <v>#N/A</v>
      </c>
      <c r="C3771" s="68" t="e">
        <f>NA()</f>
        <v>#N/A</v>
      </c>
      <c r="D3771" s="59">
        <v>0</v>
      </c>
    </row>
    <row r="3772" spans="1:4" x14ac:dyDescent="0.2">
      <c r="A3772" s="67">
        <v>42120</v>
      </c>
      <c r="B3772" s="68" t="e">
        <f>NA()</f>
        <v>#N/A</v>
      </c>
      <c r="C3772" s="68" t="e">
        <f>NA()</f>
        <v>#N/A</v>
      </c>
      <c r="D3772" s="59">
        <v>0</v>
      </c>
    </row>
    <row r="3773" spans="1:4" x14ac:dyDescent="0.2">
      <c r="A3773" s="67">
        <v>42121</v>
      </c>
      <c r="B3773" s="68">
        <v>-0.2</v>
      </c>
      <c r="C3773" s="68">
        <v>0.25</v>
      </c>
      <c r="D3773" s="59">
        <v>0</v>
      </c>
    </row>
    <row r="3774" spans="1:4" x14ac:dyDescent="0.2">
      <c r="A3774" s="67">
        <v>42122</v>
      </c>
      <c r="B3774" s="68">
        <v>-0.2</v>
      </c>
      <c r="C3774" s="68">
        <v>0.25</v>
      </c>
      <c r="D3774" s="59">
        <v>0</v>
      </c>
    </row>
    <row r="3775" spans="1:4" x14ac:dyDescent="0.2">
      <c r="A3775" s="67">
        <v>42123</v>
      </c>
      <c r="B3775" s="68">
        <v>-0.2</v>
      </c>
      <c r="C3775" s="68">
        <v>0.25</v>
      </c>
      <c r="D3775" s="59">
        <v>0</v>
      </c>
    </row>
    <row r="3776" spans="1:4" x14ac:dyDescent="0.2">
      <c r="A3776" s="67">
        <v>42124</v>
      </c>
      <c r="B3776" s="68">
        <v>-0.2</v>
      </c>
      <c r="C3776" s="68">
        <v>0.25</v>
      </c>
      <c r="D3776" s="59">
        <v>0</v>
      </c>
    </row>
    <row r="3777" spans="1:4" x14ac:dyDescent="0.2">
      <c r="A3777" s="67">
        <v>42125</v>
      </c>
      <c r="B3777" s="68">
        <v>-0.2</v>
      </c>
      <c r="C3777" s="68">
        <v>0.25</v>
      </c>
      <c r="D3777" s="59">
        <v>0</v>
      </c>
    </row>
    <row r="3778" spans="1:4" x14ac:dyDescent="0.2">
      <c r="A3778" s="67">
        <v>42126</v>
      </c>
      <c r="B3778" s="68" t="e">
        <f>NA()</f>
        <v>#N/A</v>
      </c>
      <c r="C3778" s="68" t="e">
        <f>NA()</f>
        <v>#N/A</v>
      </c>
      <c r="D3778" s="59">
        <v>0</v>
      </c>
    </row>
    <row r="3779" spans="1:4" x14ac:dyDescent="0.2">
      <c r="A3779" s="67">
        <v>42127</v>
      </c>
      <c r="B3779" s="68" t="e">
        <f>NA()</f>
        <v>#N/A</v>
      </c>
      <c r="C3779" s="68" t="e">
        <f>NA()</f>
        <v>#N/A</v>
      </c>
      <c r="D3779" s="59">
        <v>0</v>
      </c>
    </row>
    <row r="3780" spans="1:4" x14ac:dyDescent="0.2">
      <c r="A3780" s="67">
        <v>42128</v>
      </c>
      <c r="B3780" s="68">
        <v>-0.2</v>
      </c>
      <c r="C3780" s="68">
        <v>0.25</v>
      </c>
      <c r="D3780" s="59">
        <v>0</v>
      </c>
    </row>
    <row r="3781" spans="1:4" x14ac:dyDescent="0.2">
      <c r="A3781" s="67">
        <v>42129</v>
      </c>
      <c r="B3781" s="68">
        <v>-0.2</v>
      </c>
      <c r="C3781" s="68">
        <v>0.25</v>
      </c>
      <c r="D3781" s="59">
        <v>0</v>
      </c>
    </row>
    <row r="3782" spans="1:4" x14ac:dyDescent="0.2">
      <c r="A3782" s="67">
        <v>42130</v>
      </c>
      <c r="B3782" s="68">
        <v>-0.2</v>
      </c>
      <c r="C3782" s="68">
        <v>0.25</v>
      </c>
      <c r="D3782" s="59">
        <v>0</v>
      </c>
    </row>
    <row r="3783" spans="1:4" x14ac:dyDescent="0.2">
      <c r="A3783" s="67">
        <v>42131</v>
      </c>
      <c r="B3783" s="68">
        <v>-0.2</v>
      </c>
      <c r="C3783" s="68">
        <v>0.25</v>
      </c>
      <c r="D3783" s="59">
        <v>0</v>
      </c>
    </row>
    <row r="3784" spans="1:4" x14ac:dyDescent="0.2">
      <c r="A3784" s="67">
        <v>42132</v>
      </c>
      <c r="B3784" s="68">
        <v>-0.2</v>
      </c>
      <c r="C3784" s="68">
        <v>0.25</v>
      </c>
      <c r="D3784" s="59">
        <v>0</v>
      </c>
    </row>
    <row r="3785" spans="1:4" x14ac:dyDescent="0.2">
      <c r="A3785" s="67">
        <v>42133</v>
      </c>
      <c r="B3785" s="68" t="e">
        <f>NA()</f>
        <v>#N/A</v>
      </c>
      <c r="C3785" s="68" t="e">
        <f>NA()</f>
        <v>#N/A</v>
      </c>
      <c r="D3785" s="59">
        <v>0</v>
      </c>
    </row>
    <row r="3786" spans="1:4" x14ac:dyDescent="0.2">
      <c r="A3786" s="67">
        <v>42134</v>
      </c>
      <c r="B3786" s="68" t="e">
        <f>NA()</f>
        <v>#N/A</v>
      </c>
      <c r="C3786" s="68" t="e">
        <f>NA()</f>
        <v>#N/A</v>
      </c>
      <c r="D3786" s="59">
        <v>0</v>
      </c>
    </row>
    <row r="3787" spans="1:4" x14ac:dyDescent="0.2">
      <c r="A3787" s="67">
        <v>42135</v>
      </c>
      <c r="B3787" s="68">
        <v>-0.2</v>
      </c>
      <c r="C3787" s="68">
        <v>0.25</v>
      </c>
      <c r="D3787" s="59">
        <v>0</v>
      </c>
    </row>
    <row r="3788" spans="1:4" x14ac:dyDescent="0.2">
      <c r="A3788" s="67">
        <v>42136</v>
      </c>
      <c r="B3788" s="68">
        <v>-0.2</v>
      </c>
      <c r="C3788" s="68">
        <v>0.25</v>
      </c>
      <c r="D3788" s="59">
        <v>0</v>
      </c>
    </row>
    <row r="3789" spans="1:4" x14ac:dyDescent="0.2">
      <c r="A3789" s="67">
        <v>42137</v>
      </c>
      <c r="B3789" s="68">
        <v>-0.2</v>
      </c>
      <c r="C3789" s="68">
        <v>0.25</v>
      </c>
      <c r="D3789" s="59">
        <v>0</v>
      </c>
    </row>
    <row r="3790" spans="1:4" x14ac:dyDescent="0.2">
      <c r="A3790" s="67">
        <v>42138</v>
      </c>
      <c r="B3790" s="68">
        <v>-0.2</v>
      </c>
      <c r="C3790" s="68">
        <v>0.25</v>
      </c>
      <c r="D3790" s="59">
        <v>0</v>
      </c>
    </row>
    <row r="3791" spans="1:4" x14ac:dyDescent="0.2">
      <c r="A3791" s="67">
        <v>42139</v>
      </c>
      <c r="B3791" s="68">
        <v>-0.2</v>
      </c>
      <c r="C3791" s="68">
        <v>0.25</v>
      </c>
      <c r="D3791" s="59">
        <v>0</v>
      </c>
    </row>
    <row r="3792" spans="1:4" x14ac:dyDescent="0.2">
      <c r="A3792" s="67">
        <v>42140</v>
      </c>
      <c r="B3792" s="68" t="e">
        <f>NA()</f>
        <v>#N/A</v>
      </c>
      <c r="C3792" s="68" t="e">
        <f>NA()</f>
        <v>#N/A</v>
      </c>
      <c r="D3792" s="59">
        <v>0</v>
      </c>
    </row>
    <row r="3793" spans="1:4" x14ac:dyDescent="0.2">
      <c r="A3793" s="67">
        <v>42141</v>
      </c>
      <c r="B3793" s="68" t="e">
        <f>NA()</f>
        <v>#N/A</v>
      </c>
      <c r="C3793" s="68" t="e">
        <f>NA()</f>
        <v>#N/A</v>
      </c>
      <c r="D3793" s="59">
        <v>0</v>
      </c>
    </row>
    <row r="3794" spans="1:4" x14ac:dyDescent="0.2">
      <c r="A3794" s="67">
        <v>42142</v>
      </c>
      <c r="B3794" s="68">
        <v>-0.2</v>
      </c>
      <c r="C3794" s="68">
        <v>0.25</v>
      </c>
      <c r="D3794" s="59">
        <v>0</v>
      </c>
    </row>
    <row r="3795" spans="1:4" x14ac:dyDescent="0.2">
      <c r="A3795" s="67">
        <v>42143</v>
      </c>
      <c r="B3795" s="68">
        <v>-0.2</v>
      </c>
      <c r="C3795" s="68">
        <v>0.25</v>
      </c>
      <c r="D3795" s="59">
        <v>0</v>
      </c>
    </row>
    <row r="3796" spans="1:4" x14ac:dyDescent="0.2">
      <c r="A3796" s="67">
        <v>42144</v>
      </c>
      <c r="B3796" s="68">
        <v>-0.2</v>
      </c>
      <c r="C3796" s="68">
        <v>0.25</v>
      </c>
      <c r="D3796" s="59">
        <v>0</v>
      </c>
    </row>
    <row r="3797" spans="1:4" x14ac:dyDescent="0.2">
      <c r="A3797" s="67">
        <v>42145</v>
      </c>
      <c r="B3797" s="68">
        <v>-0.2</v>
      </c>
      <c r="C3797" s="68">
        <v>0.25</v>
      </c>
      <c r="D3797" s="59">
        <v>0</v>
      </c>
    </row>
    <row r="3798" spans="1:4" x14ac:dyDescent="0.2">
      <c r="A3798" s="67">
        <v>42146</v>
      </c>
      <c r="B3798" s="68">
        <v>-0.2</v>
      </c>
      <c r="C3798" s="68">
        <v>0.25</v>
      </c>
      <c r="D3798" s="59">
        <v>0</v>
      </c>
    </row>
    <row r="3799" spans="1:4" x14ac:dyDescent="0.2">
      <c r="A3799" s="67">
        <v>42147</v>
      </c>
      <c r="B3799" s="68" t="e">
        <f>NA()</f>
        <v>#N/A</v>
      </c>
      <c r="C3799" s="68" t="e">
        <f>NA()</f>
        <v>#N/A</v>
      </c>
      <c r="D3799" s="59">
        <v>0</v>
      </c>
    </row>
    <row r="3800" spans="1:4" x14ac:dyDescent="0.2">
      <c r="A3800" s="67">
        <v>42148</v>
      </c>
      <c r="B3800" s="68" t="e">
        <f>NA()</f>
        <v>#N/A</v>
      </c>
      <c r="C3800" s="68" t="e">
        <f>NA()</f>
        <v>#N/A</v>
      </c>
      <c r="D3800" s="59">
        <v>0</v>
      </c>
    </row>
    <row r="3801" spans="1:4" x14ac:dyDescent="0.2">
      <c r="A3801" s="67">
        <v>42149</v>
      </c>
      <c r="B3801" s="68">
        <v>-0.2</v>
      </c>
      <c r="C3801" s="68">
        <v>0.25</v>
      </c>
      <c r="D3801" s="59">
        <v>0</v>
      </c>
    </row>
    <row r="3802" spans="1:4" x14ac:dyDescent="0.2">
      <c r="A3802" s="67">
        <v>42150</v>
      </c>
      <c r="B3802" s="68">
        <v>-0.2</v>
      </c>
      <c r="C3802" s="68">
        <v>0.25</v>
      </c>
      <c r="D3802" s="59">
        <v>0</v>
      </c>
    </row>
    <row r="3803" spans="1:4" x14ac:dyDescent="0.2">
      <c r="A3803" s="67">
        <v>42151</v>
      </c>
      <c r="B3803" s="68">
        <v>-0.2</v>
      </c>
      <c r="C3803" s="68">
        <v>0.25</v>
      </c>
      <c r="D3803" s="59">
        <v>0</v>
      </c>
    </row>
    <row r="3804" spans="1:4" x14ac:dyDescent="0.2">
      <c r="A3804" s="67">
        <v>42152</v>
      </c>
      <c r="B3804" s="68">
        <v>-0.2</v>
      </c>
      <c r="C3804" s="68">
        <v>0.25</v>
      </c>
      <c r="D3804" s="59">
        <v>0</v>
      </c>
    </row>
    <row r="3805" spans="1:4" x14ac:dyDescent="0.2">
      <c r="A3805" s="67">
        <v>42153</v>
      </c>
      <c r="B3805" s="68">
        <v>-0.2</v>
      </c>
      <c r="C3805" s="68">
        <v>0.25</v>
      </c>
      <c r="D3805" s="59">
        <v>0</v>
      </c>
    </row>
    <row r="3806" spans="1:4" x14ac:dyDescent="0.2">
      <c r="A3806" s="67">
        <v>42154</v>
      </c>
      <c r="B3806" s="68" t="e">
        <f>NA()</f>
        <v>#N/A</v>
      </c>
      <c r="C3806" s="68" t="e">
        <f>NA()</f>
        <v>#N/A</v>
      </c>
      <c r="D3806" s="59">
        <v>0</v>
      </c>
    </row>
    <row r="3807" spans="1:4" x14ac:dyDescent="0.2">
      <c r="A3807" s="67">
        <v>42155</v>
      </c>
      <c r="B3807" s="68" t="e">
        <f>NA()</f>
        <v>#N/A</v>
      </c>
      <c r="C3807" s="68" t="e">
        <f>NA()</f>
        <v>#N/A</v>
      </c>
      <c r="D3807" s="59">
        <v>0</v>
      </c>
    </row>
    <row r="3808" spans="1:4" x14ac:dyDescent="0.2">
      <c r="A3808" s="67">
        <v>42156</v>
      </c>
      <c r="B3808" s="68">
        <v>-0.2</v>
      </c>
      <c r="C3808" s="68">
        <v>0.25</v>
      </c>
      <c r="D3808" s="59">
        <v>0</v>
      </c>
    </row>
    <row r="3809" spans="1:4" x14ac:dyDescent="0.2">
      <c r="A3809" s="67">
        <v>42157</v>
      </c>
      <c r="B3809" s="68">
        <v>-0.2</v>
      </c>
      <c r="C3809" s="68">
        <v>0.25</v>
      </c>
      <c r="D3809" s="59">
        <v>0</v>
      </c>
    </row>
    <row r="3810" spans="1:4" x14ac:dyDescent="0.2">
      <c r="A3810" s="67">
        <v>42158</v>
      </c>
      <c r="B3810" s="68">
        <v>-0.2</v>
      </c>
      <c r="C3810" s="68">
        <v>0.25</v>
      </c>
      <c r="D3810" s="59">
        <v>0</v>
      </c>
    </row>
    <row r="3811" spans="1:4" x14ac:dyDescent="0.2">
      <c r="A3811" s="67">
        <v>42159</v>
      </c>
      <c r="B3811" s="68">
        <v>-0.2</v>
      </c>
      <c r="C3811" s="68">
        <v>0.25</v>
      </c>
      <c r="D3811" s="59">
        <v>0</v>
      </c>
    </row>
    <row r="3812" spans="1:4" x14ac:dyDescent="0.2">
      <c r="A3812" s="67">
        <v>42160</v>
      </c>
      <c r="B3812" s="68">
        <v>-0.2</v>
      </c>
      <c r="C3812" s="68">
        <v>0.25</v>
      </c>
      <c r="D3812" s="59">
        <v>0</v>
      </c>
    </row>
    <row r="3813" spans="1:4" x14ac:dyDescent="0.2">
      <c r="A3813" s="67">
        <v>42161</v>
      </c>
      <c r="B3813" s="68" t="e">
        <f>NA()</f>
        <v>#N/A</v>
      </c>
      <c r="C3813" s="68" t="e">
        <f>NA()</f>
        <v>#N/A</v>
      </c>
      <c r="D3813" s="59">
        <v>0</v>
      </c>
    </row>
    <row r="3814" spans="1:4" x14ac:dyDescent="0.2">
      <c r="A3814" s="67">
        <v>42162</v>
      </c>
      <c r="B3814" s="68" t="e">
        <f>NA()</f>
        <v>#N/A</v>
      </c>
      <c r="C3814" s="68" t="e">
        <f>NA()</f>
        <v>#N/A</v>
      </c>
      <c r="D3814" s="59">
        <v>0</v>
      </c>
    </row>
    <row r="3815" spans="1:4" x14ac:dyDescent="0.2">
      <c r="A3815" s="67">
        <v>42163</v>
      </c>
      <c r="B3815" s="68">
        <v>-0.2</v>
      </c>
      <c r="C3815" s="68">
        <v>0.25</v>
      </c>
      <c r="D3815" s="59">
        <v>0</v>
      </c>
    </row>
    <row r="3816" spans="1:4" x14ac:dyDescent="0.2">
      <c r="A3816" s="67">
        <v>42164</v>
      </c>
      <c r="B3816" s="68">
        <v>-0.2</v>
      </c>
      <c r="C3816" s="68">
        <v>0.25</v>
      </c>
      <c r="D3816" s="59">
        <v>0</v>
      </c>
    </row>
    <row r="3817" spans="1:4" x14ac:dyDescent="0.2">
      <c r="A3817" s="67">
        <v>42165</v>
      </c>
      <c r="B3817" s="68">
        <v>-0.2</v>
      </c>
      <c r="C3817" s="68">
        <v>0.25</v>
      </c>
      <c r="D3817" s="59">
        <v>0</v>
      </c>
    </row>
    <row r="3818" spans="1:4" x14ac:dyDescent="0.2">
      <c r="A3818" s="67">
        <v>42166</v>
      </c>
      <c r="B3818" s="68">
        <v>-0.2</v>
      </c>
      <c r="C3818" s="68">
        <v>0.25</v>
      </c>
      <c r="D3818" s="59">
        <v>0</v>
      </c>
    </row>
    <row r="3819" spans="1:4" x14ac:dyDescent="0.2">
      <c r="A3819" s="67">
        <v>42167</v>
      </c>
      <c r="B3819" s="68">
        <v>-0.2</v>
      </c>
      <c r="C3819" s="68">
        <v>0.25</v>
      </c>
      <c r="D3819" s="59">
        <v>0</v>
      </c>
    </row>
    <row r="3820" spans="1:4" x14ac:dyDescent="0.2">
      <c r="A3820" s="67">
        <v>42168</v>
      </c>
      <c r="B3820" s="68" t="e">
        <f>NA()</f>
        <v>#N/A</v>
      </c>
      <c r="C3820" s="68" t="e">
        <f>NA()</f>
        <v>#N/A</v>
      </c>
      <c r="D3820" s="59">
        <v>0</v>
      </c>
    </row>
    <row r="3821" spans="1:4" x14ac:dyDescent="0.2">
      <c r="A3821" s="67">
        <v>42169</v>
      </c>
      <c r="B3821" s="68" t="e">
        <f>NA()</f>
        <v>#N/A</v>
      </c>
      <c r="C3821" s="68" t="e">
        <f>NA()</f>
        <v>#N/A</v>
      </c>
      <c r="D3821" s="59">
        <v>0</v>
      </c>
    </row>
    <row r="3822" spans="1:4" x14ac:dyDescent="0.2">
      <c r="A3822" s="67">
        <v>42170</v>
      </c>
      <c r="B3822" s="68">
        <v>-0.2</v>
      </c>
      <c r="C3822" s="68">
        <v>0.25</v>
      </c>
      <c r="D3822" s="59">
        <v>0</v>
      </c>
    </row>
    <row r="3823" spans="1:4" x14ac:dyDescent="0.2">
      <c r="A3823" s="67">
        <v>42171</v>
      </c>
      <c r="B3823" s="68">
        <v>-0.2</v>
      </c>
      <c r="C3823" s="68">
        <v>0.25</v>
      </c>
      <c r="D3823" s="59">
        <v>0</v>
      </c>
    </row>
    <row r="3824" spans="1:4" x14ac:dyDescent="0.2">
      <c r="A3824" s="67">
        <v>42172</v>
      </c>
      <c r="B3824" s="68">
        <v>-0.2</v>
      </c>
      <c r="C3824" s="68">
        <v>0.25</v>
      </c>
      <c r="D3824" s="59">
        <v>0</v>
      </c>
    </row>
    <row r="3825" spans="1:4" x14ac:dyDescent="0.2">
      <c r="A3825" s="67">
        <v>42173</v>
      </c>
      <c r="B3825" s="68">
        <v>-0.2</v>
      </c>
      <c r="C3825" s="68">
        <v>0.25</v>
      </c>
      <c r="D3825" s="59">
        <v>0</v>
      </c>
    </row>
    <row r="3826" spans="1:4" x14ac:dyDescent="0.2">
      <c r="A3826" s="67">
        <v>42174</v>
      </c>
      <c r="B3826" s="68">
        <v>-0.2</v>
      </c>
      <c r="C3826" s="68">
        <v>0.25</v>
      </c>
      <c r="D3826" s="59">
        <v>0</v>
      </c>
    </row>
    <row r="3827" spans="1:4" x14ac:dyDescent="0.2">
      <c r="A3827" s="67">
        <v>42175</v>
      </c>
      <c r="B3827" s="68" t="e">
        <f>NA()</f>
        <v>#N/A</v>
      </c>
      <c r="C3827" s="68" t="e">
        <f>NA()</f>
        <v>#N/A</v>
      </c>
      <c r="D3827" s="59">
        <v>0</v>
      </c>
    </row>
    <row r="3828" spans="1:4" x14ac:dyDescent="0.2">
      <c r="A3828" s="67">
        <v>42176</v>
      </c>
      <c r="B3828" s="68" t="e">
        <f>NA()</f>
        <v>#N/A</v>
      </c>
      <c r="C3828" s="68" t="e">
        <f>NA()</f>
        <v>#N/A</v>
      </c>
      <c r="D3828" s="59">
        <v>0</v>
      </c>
    </row>
    <row r="3829" spans="1:4" x14ac:dyDescent="0.2">
      <c r="A3829" s="67">
        <v>42177</v>
      </c>
      <c r="B3829" s="68">
        <v>-0.2</v>
      </c>
      <c r="C3829" s="68">
        <v>0.25</v>
      </c>
      <c r="D3829" s="59">
        <v>0</v>
      </c>
    </row>
    <row r="3830" spans="1:4" x14ac:dyDescent="0.2">
      <c r="A3830" s="67">
        <v>42178</v>
      </c>
      <c r="B3830" s="68">
        <v>-0.2</v>
      </c>
      <c r="C3830" s="68">
        <v>0.25</v>
      </c>
      <c r="D3830" s="59">
        <v>0</v>
      </c>
    </row>
    <row r="3831" spans="1:4" x14ac:dyDescent="0.2">
      <c r="A3831" s="67">
        <v>42179</v>
      </c>
      <c r="B3831" s="68">
        <v>-0.2</v>
      </c>
      <c r="C3831" s="68">
        <v>0.25</v>
      </c>
      <c r="D3831" s="59">
        <v>0</v>
      </c>
    </row>
    <row r="3832" spans="1:4" x14ac:dyDescent="0.2">
      <c r="A3832" s="67">
        <v>42180</v>
      </c>
      <c r="B3832" s="68">
        <v>-0.2</v>
      </c>
      <c r="C3832" s="68">
        <v>0.25</v>
      </c>
      <c r="D3832" s="59">
        <v>0</v>
      </c>
    </row>
    <row r="3833" spans="1:4" x14ac:dyDescent="0.2">
      <c r="A3833" s="67">
        <v>42181</v>
      </c>
      <c r="B3833" s="68">
        <v>-0.2</v>
      </c>
      <c r="C3833" s="68">
        <v>0.25</v>
      </c>
      <c r="D3833" s="59">
        <v>0</v>
      </c>
    </row>
    <row r="3834" spans="1:4" x14ac:dyDescent="0.2">
      <c r="A3834" s="67">
        <v>42182</v>
      </c>
      <c r="B3834" s="68" t="e">
        <f>NA()</f>
        <v>#N/A</v>
      </c>
      <c r="C3834" s="68" t="e">
        <f>NA()</f>
        <v>#N/A</v>
      </c>
      <c r="D3834" s="59">
        <v>0</v>
      </c>
    </row>
    <row r="3835" spans="1:4" x14ac:dyDescent="0.2">
      <c r="A3835" s="67">
        <v>42183</v>
      </c>
      <c r="B3835" s="68" t="e">
        <f>NA()</f>
        <v>#N/A</v>
      </c>
      <c r="C3835" s="68" t="e">
        <f>NA()</f>
        <v>#N/A</v>
      </c>
      <c r="D3835" s="59">
        <v>0</v>
      </c>
    </row>
    <row r="3836" spans="1:4" x14ac:dyDescent="0.2">
      <c r="A3836" s="67">
        <v>42184</v>
      </c>
      <c r="B3836" s="68">
        <v>-0.2</v>
      </c>
      <c r="C3836" s="68">
        <v>0.25</v>
      </c>
      <c r="D3836" s="59">
        <v>0</v>
      </c>
    </row>
    <row r="3837" spans="1:4" x14ac:dyDescent="0.2">
      <c r="A3837" s="67">
        <v>42185</v>
      </c>
      <c r="B3837" s="68">
        <v>-0.2</v>
      </c>
      <c r="C3837" s="68">
        <v>0.25</v>
      </c>
      <c r="D3837" s="59">
        <v>0</v>
      </c>
    </row>
    <row r="3838" spans="1:4" x14ac:dyDescent="0.2">
      <c r="A3838" s="67">
        <v>42186</v>
      </c>
      <c r="B3838" s="68">
        <v>-0.2</v>
      </c>
      <c r="C3838" s="68">
        <v>0.25</v>
      </c>
      <c r="D3838" s="59">
        <v>0</v>
      </c>
    </row>
    <row r="3839" spans="1:4" x14ac:dyDescent="0.2">
      <c r="A3839" s="67">
        <v>42187</v>
      </c>
      <c r="B3839" s="68">
        <v>-0.2</v>
      </c>
      <c r="C3839" s="68">
        <v>0.25</v>
      </c>
      <c r="D3839" s="59">
        <v>0</v>
      </c>
    </row>
    <row r="3840" spans="1:4" x14ac:dyDescent="0.2">
      <c r="A3840" s="67">
        <v>42188</v>
      </c>
      <c r="B3840" s="68">
        <v>-0.2</v>
      </c>
      <c r="C3840" s="68">
        <v>0.25</v>
      </c>
      <c r="D3840" s="59">
        <v>0</v>
      </c>
    </row>
    <row r="3841" spans="1:4" x14ac:dyDescent="0.2">
      <c r="A3841" s="67">
        <v>42189</v>
      </c>
      <c r="B3841" s="68" t="e">
        <f>NA()</f>
        <v>#N/A</v>
      </c>
      <c r="C3841" s="68" t="e">
        <f>NA()</f>
        <v>#N/A</v>
      </c>
      <c r="D3841" s="59">
        <v>0</v>
      </c>
    </row>
    <row r="3842" spans="1:4" x14ac:dyDescent="0.2">
      <c r="A3842" s="67">
        <v>42190</v>
      </c>
      <c r="B3842" s="68" t="e">
        <f>NA()</f>
        <v>#N/A</v>
      </c>
      <c r="C3842" s="68" t="e">
        <f>NA()</f>
        <v>#N/A</v>
      </c>
      <c r="D3842" s="59">
        <v>0</v>
      </c>
    </row>
    <row r="3843" spans="1:4" x14ac:dyDescent="0.2">
      <c r="A3843" s="67">
        <v>42191</v>
      </c>
      <c r="B3843" s="68">
        <v>-0.2</v>
      </c>
      <c r="C3843" s="68">
        <v>0.25</v>
      </c>
      <c r="D3843" s="59">
        <v>0</v>
      </c>
    </row>
    <row r="3844" spans="1:4" x14ac:dyDescent="0.2">
      <c r="A3844" s="67">
        <v>42192</v>
      </c>
      <c r="B3844" s="68">
        <v>-0.2</v>
      </c>
      <c r="C3844" s="68">
        <v>0.25</v>
      </c>
      <c r="D3844" s="59">
        <v>0</v>
      </c>
    </row>
    <row r="3845" spans="1:4" x14ac:dyDescent="0.2">
      <c r="A3845" s="67">
        <v>42193</v>
      </c>
      <c r="B3845" s="68">
        <v>-0.2</v>
      </c>
      <c r="C3845" s="68">
        <v>0.25</v>
      </c>
      <c r="D3845" s="59">
        <v>0</v>
      </c>
    </row>
    <row r="3846" spans="1:4" x14ac:dyDescent="0.2">
      <c r="A3846" s="67">
        <v>42194</v>
      </c>
      <c r="B3846" s="68">
        <v>-0.2</v>
      </c>
      <c r="C3846" s="68">
        <v>0.25</v>
      </c>
      <c r="D3846" s="59">
        <v>0</v>
      </c>
    </row>
    <row r="3847" spans="1:4" x14ac:dyDescent="0.2">
      <c r="A3847" s="67">
        <v>42195</v>
      </c>
      <c r="B3847" s="68">
        <v>-0.2</v>
      </c>
      <c r="C3847" s="68">
        <v>0.25</v>
      </c>
      <c r="D3847" s="59">
        <v>0</v>
      </c>
    </row>
    <row r="3848" spans="1:4" x14ac:dyDescent="0.2">
      <c r="A3848" s="67">
        <v>42196</v>
      </c>
      <c r="B3848" s="68" t="e">
        <f>NA()</f>
        <v>#N/A</v>
      </c>
      <c r="C3848" s="68" t="e">
        <f>NA()</f>
        <v>#N/A</v>
      </c>
      <c r="D3848" s="59">
        <v>0</v>
      </c>
    </row>
    <row r="3849" spans="1:4" x14ac:dyDescent="0.2">
      <c r="A3849" s="67">
        <v>42197</v>
      </c>
      <c r="B3849" s="68" t="e">
        <f>NA()</f>
        <v>#N/A</v>
      </c>
      <c r="C3849" s="68" t="e">
        <f>NA()</f>
        <v>#N/A</v>
      </c>
      <c r="D3849" s="59">
        <v>0</v>
      </c>
    </row>
    <row r="3850" spans="1:4" x14ac:dyDescent="0.2">
      <c r="A3850" s="67">
        <v>42198</v>
      </c>
      <c r="B3850" s="68">
        <v>-0.2</v>
      </c>
      <c r="C3850" s="68">
        <v>0.25</v>
      </c>
      <c r="D3850" s="59">
        <v>0</v>
      </c>
    </row>
    <row r="3851" spans="1:4" x14ac:dyDescent="0.2">
      <c r="A3851" s="67">
        <v>42199</v>
      </c>
      <c r="B3851" s="68">
        <v>-0.2</v>
      </c>
      <c r="C3851" s="68">
        <v>0.25</v>
      </c>
      <c r="D3851" s="59">
        <v>0</v>
      </c>
    </row>
    <row r="3852" spans="1:4" x14ac:dyDescent="0.2">
      <c r="A3852" s="67">
        <v>42200</v>
      </c>
      <c r="B3852" s="68">
        <v>-0.2</v>
      </c>
      <c r="C3852" s="68">
        <v>0.25</v>
      </c>
      <c r="D3852" s="59">
        <v>0</v>
      </c>
    </row>
    <row r="3853" spans="1:4" x14ac:dyDescent="0.2">
      <c r="A3853" s="67">
        <v>42201</v>
      </c>
      <c r="B3853" s="68">
        <v>-0.2</v>
      </c>
      <c r="C3853" s="68">
        <v>0.25</v>
      </c>
      <c r="D3853" s="59">
        <v>0</v>
      </c>
    </row>
    <row r="3854" spans="1:4" x14ac:dyDescent="0.2">
      <c r="A3854" s="67">
        <v>42202</v>
      </c>
      <c r="B3854" s="68">
        <v>-0.2</v>
      </c>
      <c r="C3854" s="68">
        <v>0.25</v>
      </c>
      <c r="D3854" s="59">
        <v>0</v>
      </c>
    </row>
    <row r="3855" spans="1:4" x14ac:dyDescent="0.2">
      <c r="A3855" s="67">
        <v>42203</v>
      </c>
      <c r="B3855" s="68" t="e">
        <f>NA()</f>
        <v>#N/A</v>
      </c>
      <c r="C3855" s="68" t="e">
        <f>NA()</f>
        <v>#N/A</v>
      </c>
      <c r="D3855" s="59">
        <v>0</v>
      </c>
    </row>
    <row r="3856" spans="1:4" x14ac:dyDescent="0.2">
      <c r="A3856" s="67">
        <v>42204</v>
      </c>
      <c r="B3856" s="68" t="e">
        <f>NA()</f>
        <v>#N/A</v>
      </c>
      <c r="C3856" s="68" t="e">
        <f>NA()</f>
        <v>#N/A</v>
      </c>
      <c r="D3856" s="59">
        <v>0</v>
      </c>
    </row>
    <row r="3857" spans="1:4" x14ac:dyDescent="0.2">
      <c r="A3857" s="67">
        <v>42205</v>
      </c>
      <c r="B3857" s="68">
        <v>-0.2</v>
      </c>
      <c r="C3857" s="68">
        <v>0.25</v>
      </c>
      <c r="D3857" s="59">
        <v>0</v>
      </c>
    </row>
    <row r="3858" spans="1:4" x14ac:dyDescent="0.2">
      <c r="A3858" s="67">
        <v>42206</v>
      </c>
      <c r="B3858" s="68">
        <v>-0.2</v>
      </c>
      <c r="C3858" s="68">
        <v>0.25</v>
      </c>
      <c r="D3858" s="59">
        <v>0</v>
      </c>
    </row>
    <row r="3859" spans="1:4" x14ac:dyDescent="0.2">
      <c r="A3859" s="67">
        <v>42207</v>
      </c>
      <c r="B3859" s="68">
        <v>-0.2</v>
      </c>
      <c r="C3859" s="68">
        <v>0.25</v>
      </c>
      <c r="D3859" s="59">
        <v>0</v>
      </c>
    </row>
    <row r="3860" spans="1:4" x14ac:dyDescent="0.2">
      <c r="A3860" s="67">
        <v>42208</v>
      </c>
      <c r="B3860" s="68">
        <v>-0.2</v>
      </c>
      <c r="C3860" s="68">
        <v>0.25</v>
      </c>
      <c r="D3860" s="59">
        <v>0</v>
      </c>
    </row>
    <row r="3861" spans="1:4" x14ac:dyDescent="0.2">
      <c r="A3861" s="67">
        <v>42209</v>
      </c>
      <c r="B3861" s="68">
        <v>-0.2</v>
      </c>
      <c r="C3861" s="68">
        <v>0.25</v>
      </c>
      <c r="D3861" s="59">
        <v>0</v>
      </c>
    </row>
    <row r="3862" spans="1:4" x14ac:dyDescent="0.2">
      <c r="A3862" s="67">
        <v>42210</v>
      </c>
      <c r="B3862" s="68" t="e">
        <f>NA()</f>
        <v>#N/A</v>
      </c>
      <c r="C3862" s="68" t="e">
        <f>NA()</f>
        <v>#N/A</v>
      </c>
      <c r="D3862" s="59">
        <v>0</v>
      </c>
    </row>
    <row r="3863" spans="1:4" x14ac:dyDescent="0.2">
      <c r="A3863" s="67">
        <v>42211</v>
      </c>
      <c r="B3863" s="68" t="e">
        <f>NA()</f>
        <v>#N/A</v>
      </c>
      <c r="C3863" s="68" t="e">
        <f>NA()</f>
        <v>#N/A</v>
      </c>
      <c r="D3863" s="59">
        <v>0</v>
      </c>
    </row>
    <row r="3864" spans="1:4" x14ac:dyDescent="0.2">
      <c r="A3864" s="67">
        <v>42212</v>
      </c>
      <c r="B3864" s="68">
        <v>-0.2</v>
      </c>
      <c r="C3864" s="68">
        <v>0.25</v>
      </c>
      <c r="D3864" s="59">
        <v>0</v>
      </c>
    </row>
    <row r="3865" spans="1:4" x14ac:dyDescent="0.2">
      <c r="A3865" s="67">
        <v>42213</v>
      </c>
      <c r="B3865" s="68">
        <v>-0.2</v>
      </c>
      <c r="C3865" s="68">
        <v>0.25</v>
      </c>
      <c r="D3865" s="59">
        <v>0</v>
      </c>
    </row>
    <row r="3866" spans="1:4" x14ac:dyDescent="0.2">
      <c r="A3866" s="67">
        <v>42214</v>
      </c>
      <c r="B3866" s="68">
        <v>-0.2</v>
      </c>
      <c r="C3866" s="68">
        <v>0.25</v>
      </c>
      <c r="D3866" s="59">
        <v>0</v>
      </c>
    </row>
    <row r="3867" spans="1:4" x14ac:dyDescent="0.2">
      <c r="A3867" s="67">
        <v>42215</v>
      </c>
      <c r="B3867" s="68">
        <v>-0.2</v>
      </c>
      <c r="C3867" s="68">
        <v>0.25</v>
      </c>
      <c r="D3867" s="59">
        <v>0</v>
      </c>
    </row>
    <row r="3868" spans="1:4" x14ac:dyDescent="0.2">
      <c r="A3868" s="67">
        <v>42216</v>
      </c>
      <c r="B3868" s="68">
        <v>-0.2</v>
      </c>
      <c r="C3868" s="68">
        <v>0.25</v>
      </c>
      <c r="D3868" s="59">
        <v>0</v>
      </c>
    </row>
    <row r="3869" spans="1:4" x14ac:dyDescent="0.2">
      <c r="A3869" s="67">
        <v>42217</v>
      </c>
      <c r="B3869" s="68" t="e">
        <f>NA()</f>
        <v>#N/A</v>
      </c>
      <c r="C3869" s="68" t="e">
        <f>NA()</f>
        <v>#N/A</v>
      </c>
      <c r="D3869" s="59">
        <v>0</v>
      </c>
    </row>
    <row r="3870" spans="1:4" x14ac:dyDescent="0.2">
      <c r="A3870" s="67">
        <v>42218</v>
      </c>
      <c r="B3870" s="68" t="e">
        <f>NA()</f>
        <v>#N/A</v>
      </c>
      <c r="C3870" s="68" t="e">
        <f>NA()</f>
        <v>#N/A</v>
      </c>
      <c r="D3870" s="59">
        <v>0</v>
      </c>
    </row>
    <row r="3871" spans="1:4" x14ac:dyDescent="0.2">
      <c r="A3871" s="67">
        <v>42219</v>
      </c>
      <c r="B3871" s="68">
        <v>-0.2</v>
      </c>
      <c r="C3871" s="68">
        <v>0.25</v>
      </c>
      <c r="D3871" s="59">
        <v>0</v>
      </c>
    </row>
    <row r="3872" spans="1:4" x14ac:dyDescent="0.2">
      <c r="A3872" s="67">
        <v>42220</v>
      </c>
      <c r="B3872" s="68">
        <v>-0.2</v>
      </c>
      <c r="C3872" s="68">
        <v>0.25</v>
      </c>
      <c r="D3872" s="59">
        <v>0</v>
      </c>
    </row>
    <row r="3873" spans="1:4" x14ac:dyDescent="0.2">
      <c r="A3873" s="67">
        <v>42221</v>
      </c>
      <c r="B3873" s="68">
        <v>-0.2</v>
      </c>
      <c r="C3873" s="68">
        <v>0.25</v>
      </c>
      <c r="D3873" s="59">
        <v>0</v>
      </c>
    </row>
    <row r="3874" spans="1:4" x14ac:dyDescent="0.2">
      <c r="A3874" s="67">
        <v>42222</v>
      </c>
      <c r="B3874" s="68">
        <v>-0.2</v>
      </c>
      <c r="C3874" s="68">
        <v>0.25</v>
      </c>
      <c r="D3874" s="59">
        <v>0</v>
      </c>
    </row>
    <row r="3875" spans="1:4" x14ac:dyDescent="0.2">
      <c r="A3875" s="67">
        <v>42223</v>
      </c>
      <c r="B3875" s="68">
        <v>-0.2</v>
      </c>
      <c r="C3875" s="68">
        <v>0.25</v>
      </c>
      <c r="D3875" s="59">
        <v>0</v>
      </c>
    </row>
    <row r="3876" spans="1:4" x14ac:dyDescent="0.2">
      <c r="A3876" s="67">
        <v>42224</v>
      </c>
      <c r="B3876" s="68" t="e">
        <f>NA()</f>
        <v>#N/A</v>
      </c>
      <c r="C3876" s="68" t="e">
        <f>NA()</f>
        <v>#N/A</v>
      </c>
      <c r="D3876" s="59">
        <v>0</v>
      </c>
    </row>
    <row r="3877" spans="1:4" x14ac:dyDescent="0.2">
      <c r="A3877" s="67">
        <v>42225</v>
      </c>
      <c r="B3877" s="68" t="e">
        <f>NA()</f>
        <v>#N/A</v>
      </c>
      <c r="C3877" s="68" t="e">
        <f>NA()</f>
        <v>#N/A</v>
      </c>
      <c r="D3877" s="59">
        <v>0</v>
      </c>
    </row>
    <row r="3878" spans="1:4" x14ac:dyDescent="0.2">
      <c r="A3878" s="67">
        <v>42226</v>
      </c>
      <c r="B3878" s="68">
        <v>-0.2</v>
      </c>
      <c r="C3878" s="68">
        <v>0.25</v>
      </c>
      <c r="D3878" s="59">
        <v>0</v>
      </c>
    </row>
    <row r="3879" spans="1:4" x14ac:dyDescent="0.2">
      <c r="A3879" s="67">
        <v>42227</v>
      </c>
      <c r="B3879" s="68">
        <v>-0.2</v>
      </c>
      <c r="C3879" s="68">
        <v>0.25</v>
      </c>
      <c r="D3879" s="59">
        <v>0</v>
      </c>
    </row>
    <row r="3880" spans="1:4" x14ac:dyDescent="0.2">
      <c r="A3880" s="67">
        <v>42228</v>
      </c>
      <c r="B3880" s="68">
        <v>-0.2</v>
      </c>
      <c r="C3880" s="68">
        <v>0.25</v>
      </c>
      <c r="D3880" s="59">
        <v>0</v>
      </c>
    </row>
    <row r="3881" spans="1:4" x14ac:dyDescent="0.2">
      <c r="A3881" s="67">
        <v>42229</v>
      </c>
      <c r="B3881" s="68">
        <v>-0.2</v>
      </c>
      <c r="C3881" s="68">
        <v>0.25</v>
      </c>
      <c r="D3881" s="59">
        <v>0</v>
      </c>
    </row>
    <row r="3882" spans="1:4" x14ac:dyDescent="0.2">
      <c r="A3882" s="67">
        <v>42230</v>
      </c>
      <c r="B3882" s="68">
        <v>-0.2</v>
      </c>
      <c r="C3882" s="68">
        <v>0.25</v>
      </c>
      <c r="D3882" s="59">
        <v>0</v>
      </c>
    </row>
    <row r="3883" spans="1:4" x14ac:dyDescent="0.2">
      <c r="A3883" s="67">
        <v>42231</v>
      </c>
      <c r="B3883" s="68" t="e">
        <f>NA()</f>
        <v>#N/A</v>
      </c>
      <c r="C3883" s="68" t="e">
        <f>NA()</f>
        <v>#N/A</v>
      </c>
      <c r="D3883" s="59">
        <v>0</v>
      </c>
    </row>
    <row r="3884" spans="1:4" x14ac:dyDescent="0.2">
      <c r="A3884" s="67">
        <v>42232</v>
      </c>
      <c r="B3884" s="68" t="e">
        <f>NA()</f>
        <v>#N/A</v>
      </c>
      <c r="C3884" s="68" t="e">
        <f>NA()</f>
        <v>#N/A</v>
      </c>
      <c r="D3884" s="59">
        <v>0</v>
      </c>
    </row>
    <row r="3885" spans="1:4" x14ac:dyDescent="0.2">
      <c r="A3885" s="67">
        <v>42233</v>
      </c>
      <c r="B3885" s="68">
        <v>-0.2</v>
      </c>
      <c r="C3885" s="68">
        <v>0.25</v>
      </c>
      <c r="D3885" s="59">
        <v>0</v>
      </c>
    </row>
    <row r="3886" spans="1:4" x14ac:dyDescent="0.2">
      <c r="A3886" s="67">
        <v>42234</v>
      </c>
      <c r="B3886" s="68">
        <v>-0.2</v>
      </c>
      <c r="C3886" s="68">
        <v>0.25</v>
      </c>
      <c r="D3886" s="59">
        <v>0</v>
      </c>
    </row>
    <row r="3887" spans="1:4" x14ac:dyDescent="0.2">
      <c r="A3887" s="67">
        <v>42235</v>
      </c>
      <c r="B3887" s="68">
        <v>-0.2</v>
      </c>
      <c r="C3887" s="68">
        <v>0.25</v>
      </c>
      <c r="D3887" s="59">
        <v>0</v>
      </c>
    </row>
    <row r="3888" spans="1:4" x14ac:dyDescent="0.2">
      <c r="A3888" s="67">
        <v>42236</v>
      </c>
      <c r="B3888" s="68">
        <v>-0.2</v>
      </c>
      <c r="C3888" s="68">
        <v>0.25</v>
      </c>
      <c r="D3888" s="59">
        <v>0</v>
      </c>
    </row>
    <row r="3889" spans="1:4" x14ac:dyDescent="0.2">
      <c r="A3889" s="67">
        <v>42237</v>
      </c>
      <c r="B3889" s="68">
        <v>-0.2</v>
      </c>
      <c r="C3889" s="68">
        <v>0.25</v>
      </c>
      <c r="D3889" s="59">
        <v>0</v>
      </c>
    </row>
    <row r="3890" spans="1:4" x14ac:dyDescent="0.2">
      <c r="A3890" s="67">
        <v>42238</v>
      </c>
      <c r="B3890" s="68" t="e">
        <f>NA()</f>
        <v>#N/A</v>
      </c>
      <c r="C3890" s="68" t="e">
        <f>NA()</f>
        <v>#N/A</v>
      </c>
      <c r="D3890" s="59">
        <v>0</v>
      </c>
    </row>
    <row r="3891" spans="1:4" x14ac:dyDescent="0.2">
      <c r="A3891" s="67">
        <v>42239</v>
      </c>
      <c r="B3891" s="68" t="e">
        <f>NA()</f>
        <v>#N/A</v>
      </c>
      <c r="C3891" s="68" t="e">
        <f>NA()</f>
        <v>#N/A</v>
      </c>
      <c r="D3891" s="59">
        <v>0</v>
      </c>
    </row>
    <row r="3892" spans="1:4" x14ac:dyDescent="0.2">
      <c r="A3892" s="67">
        <v>42240</v>
      </c>
      <c r="B3892" s="68">
        <v>-0.2</v>
      </c>
      <c r="C3892" s="68">
        <v>0.25</v>
      </c>
      <c r="D3892" s="59">
        <v>0</v>
      </c>
    </row>
    <row r="3893" spans="1:4" x14ac:dyDescent="0.2">
      <c r="A3893" s="67">
        <v>42241</v>
      </c>
      <c r="B3893" s="68">
        <v>-0.2</v>
      </c>
      <c r="C3893" s="68">
        <v>0.25</v>
      </c>
      <c r="D3893" s="59">
        <v>0</v>
      </c>
    </row>
    <row r="3894" spans="1:4" x14ac:dyDescent="0.2">
      <c r="A3894" s="67">
        <v>42242</v>
      </c>
      <c r="B3894" s="68">
        <v>-0.2</v>
      </c>
      <c r="C3894" s="68">
        <v>0.25</v>
      </c>
      <c r="D3894" s="59">
        <v>0</v>
      </c>
    </row>
    <row r="3895" spans="1:4" x14ac:dyDescent="0.2">
      <c r="A3895" s="67">
        <v>42243</v>
      </c>
      <c r="B3895" s="68">
        <v>-0.2</v>
      </c>
      <c r="C3895" s="68">
        <v>0.25</v>
      </c>
      <c r="D3895" s="59">
        <v>0</v>
      </c>
    </row>
    <row r="3896" spans="1:4" x14ac:dyDescent="0.2">
      <c r="A3896" s="67">
        <v>42244</v>
      </c>
      <c r="B3896" s="68">
        <v>-0.2</v>
      </c>
      <c r="C3896" s="68">
        <v>0.25</v>
      </c>
      <c r="D3896" s="59">
        <v>0</v>
      </c>
    </row>
    <row r="3897" spans="1:4" x14ac:dyDescent="0.2">
      <c r="A3897" s="67">
        <v>42245</v>
      </c>
      <c r="B3897" s="68" t="e">
        <f>NA()</f>
        <v>#N/A</v>
      </c>
      <c r="C3897" s="68" t="e">
        <f>NA()</f>
        <v>#N/A</v>
      </c>
      <c r="D3897" s="59">
        <v>0</v>
      </c>
    </row>
    <row r="3898" spans="1:4" x14ac:dyDescent="0.2">
      <c r="A3898" s="67">
        <v>42246</v>
      </c>
      <c r="B3898" s="68" t="e">
        <f>NA()</f>
        <v>#N/A</v>
      </c>
      <c r="C3898" s="68" t="e">
        <f>NA()</f>
        <v>#N/A</v>
      </c>
      <c r="D3898" s="59">
        <v>0</v>
      </c>
    </row>
    <row r="3899" spans="1:4" x14ac:dyDescent="0.2">
      <c r="A3899" s="67">
        <v>42247</v>
      </c>
      <c r="B3899" s="68">
        <v>-0.2</v>
      </c>
      <c r="C3899" s="68">
        <v>0.25</v>
      </c>
      <c r="D3899" s="59">
        <v>0</v>
      </c>
    </row>
    <row r="3900" spans="1:4" x14ac:dyDescent="0.2">
      <c r="A3900" s="67">
        <v>42248</v>
      </c>
      <c r="B3900" s="68">
        <v>-0.2</v>
      </c>
      <c r="C3900" s="68">
        <v>0.25</v>
      </c>
      <c r="D3900" s="59">
        <v>0</v>
      </c>
    </row>
    <row r="3901" spans="1:4" x14ac:dyDescent="0.2">
      <c r="A3901" s="67">
        <v>42249</v>
      </c>
      <c r="B3901" s="68">
        <v>-0.2</v>
      </c>
      <c r="C3901" s="68">
        <v>0.25</v>
      </c>
      <c r="D3901" s="59">
        <v>0</v>
      </c>
    </row>
    <row r="3902" spans="1:4" x14ac:dyDescent="0.2">
      <c r="A3902" s="67">
        <v>42250</v>
      </c>
      <c r="B3902" s="68">
        <v>-0.2</v>
      </c>
      <c r="C3902" s="68">
        <v>0.25</v>
      </c>
      <c r="D3902" s="59">
        <v>0</v>
      </c>
    </row>
    <row r="3903" spans="1:4" x14ac:dyDescent="0.2">
      <c r="A3903" s="67">
        <v>42251</v>
      </c>
      <c r="B3903" s="68">
        <v>-0.2</v>
      </c>
      <c r="C3903" s="68">
        <v>0.25</v>
      </c>
      <c r="D3903" s="59">
        <v>0</v>
      </c>
    </row>
    <row r="3904" spans="1:4" x14ac:dyDescent="0.2">
      <c r="A3904" s="67">
        <v>42252</v>
      </c>
      <c r="B3904" s="68" t="e">
        <f>NA()</f>
        <v>#N/A</v>
      </c>
      <c r="C3904" s="68" t="e">
        <f>NA()</f>
        <v>#N/A</v>
      </c>
      <c r="D3904" s="59">
        <v>0</v>
      </c>
    </row>
    <row r="3905" spans="1:4" x14ac:dyDescent="0.2">
      <c r="A3905" s="67">
        <v>42253</v>
      </c>
      <c r="B3905" s="68" t="e">
        <f>NA()</f>
        <v>#N/A</v>
      </c>
      <c r="C3905" s="68" t="e">
        <f>NA()</f>
        <v>#N/A</v>
      </c>
      <c r="D3905" s="59">
        <v>0</v>
      </c>
    </row>
    <row r="3906" spans="1:4" x14ac:dyDescent="0.2">
      <c r="A3906" s="67">
        <v>42254</v>
      </c>
      <c r="B3906" s="68">
        <v>-0.2</v>
      </c>
      <c r="C3906" s="68">
        <v>0.25</v>
      </c>
      <c r="D3906" s="59">
        <v>0</v>
      </c>
    </row>
    <row r="3907" spans="1:4" x14ac:dyDescent="0.2">
      <c r="A3907" s="67">
        <v>42255</v>
      </c>
      <c r="B3907" s="68">
        <v>-0.2</v>
      </c>
      <c r="C3907" s="68">
        <v>0.25</v>
      </c>
      <c r="D3907" s="59">
        <v>0</v>
      </c>
    </row>
    <row r="3908" spans="1:4" x14ac:dyDescent="0.2">
      <c r="A3908" s="67">
        <v>42256</v>
      </c>
      <c r="B3908" s="68">
        <v>-0.2</v>
      </c>
      <c r="C3908" s="68">
        <v>0.25</v>
      </c>
      <c r="D3908" s="59">
        <v>0</v>
      </c>
    </row>
    <row r="3909" spans="1:4" x14ac:dyDescent="0.2">
      <c r="A3909" s="67">
        <v>42257</v>
      </c>
      <c r="B3909" s="68">
        <v>-0.2</v>
      </c>
      <c r="C3909" s="68">
        <v>0.25</v>
      </c>
      <c r="D3909" s="59">
        <v>0</v>
      </c>
    </row>
    <row r="3910" spans="1:4" x14ac:dyDescent="0.2">
      <c r="A3910" s="67">
        <v>42258</v>
      </c>
      <c r="B3910" s="68">
        <v>-0.2</v>
      </c>
      <c r="C3910" s="68">
        <v>0.25</v>
      </c>
      <c r="D3910" s="59">
        <v>0</v>
      </c>
    </row>
    <row r="3911" spans="1:4" x14ac:dyDescent="0.2">
      <c r="A3911" s="67">
        <v>42259</v>
      </c>
      <c r="B3911" s="68" t="e">
        <f>NA()</f>
        <v>#N/A</v>
      </c>
      <c r="C3911" s="68" t="e">
        <f>NA()</f>
        <v>#N/A</v>
      </c>
      <c r="D3911" s="59">
        <v>0</v>
      </c>
    </row>
    <row r="3912" spans="1:4" x14ac:dyDescent="0.2">
      <c r="A3912" s="67">
        <v>42260</v>
      </c>
      <c r="B3912" s="68" t="e">
        <f>NA()</f>
        <v>#N/A</v>
      </c>
      <c r="C3912" s="68" t="e">
        <f>NA()</f>
        <v>#N/A</v>
      </c>
      <c r="D3912" s="59">
        <v>0</v>
      </c>
    </row>
    <row r="3913" spans="1:4" x14ac:dyDescent="0.2">
      <c r="A3913" s="67">
        <v>42261</v>
      </c>
      <c r="B3913" s="68">
        <v>-0.2</v>
      </c>
      <c r="C3913" s="68">
        <v>0.25</v>
      </c>
      <c r="D3913" s="59">
        <v>0</v>
      </c>
    </row>
    <row r="3914" spans="1:4" x14ac:dyDescent="0.2">
      <c r="A3914" s="67">
        <v>42262</v>
      </c>
      <c r="B3914" s="68">
        <v>-0.2</v>
      </c>
      <c r="C3914" s="68">
        <v>0.25</v>
      </c>
      <c r="D3914" s="59">
        <v>0</v>
      </c>
    </row>
    <row r="3915" spans="1:4" x14ac:dyDescent="0.2">
      <c r="A3915" s="67">
        <v>42263</v>
      </c>
      <c r="B3915" s="68">
        <v>-0.2</v>
      </c>
      <c r="C3915" s="68">
        <v>0.25</v>
      </c>
      <c r="D3915" s="59">
        <v>0</v>
      </c>
    </row>
    <row r="3916" spans="1:4" x14ac:dyDescent="0.2">
      <c r="A3916" s="67">
        <v>42264</v>
      </c>
      <c r="B3916" s="68">
        <v>-0.2</v>
      </c>
      <c r="C3916" s="68">
        <v>0.25</v>
      </c>
      <c r="D3916" s="59">
        <v>0</v>
      </c>
    </row>
    <row r="3917" spans="1:4" x14ac:dyDescent="0.2">
      <c r="A3917" s="67">
        <v>42265</v>
      </c>
      <c r="B3917" s="68">
        <v>-0.2</v>
      </c>
      <c r="C3917" s="68">
        <v>0.25</v>
      </c>
      <c r="D3917" s="59">
        <v>0</v>
      </c>
    </row>
    <row r="3918" spans="1:4" x14ac:dyDescent="0.2">
      <c r="A3918" s="67">
        <v>42266</v>
      </c>
      <c r="B3918" s="68" t="e">
        <f>NA()</f>
        <v>#N/A</v>
      </c>
      <c r="C3918" s="68" t="e">
        <f>NA()</f>
        <v>#N/A</v>
      </c>
      <c r="D3918" s="59">
        <v>0</v>
      </c>
    </row>
    <row r="3919" spans="1:4" x14ac:dyDescent="0.2">
      <c r="A3919" s="67">
        <v>42267</v>
      </c>
      <c r="B3919" s="68" t="e">
        <f>NA()</f>
        <v>#N/A</v>
      </c>
      <c r="C3919" s="68" t="e">
        <f>NA()</f>
        <v>#N/A</v>
      </c>
      <c r="D3919" s="59">
        <v>0</v>
      </c>
    </row>
    <row r="3920" spans="1:4" x14ac:dyDescent="0.2">
      <c r="A3920" s="67">
        <v>42268</v>
      </c>
      <c r="B3920" s="68">
        <v>-0.2</v>
      </c>
      <c r="C3920" s="68">
        <v>0.25</v>
      </c>
      <c r="D3920" s="59">
        <v>0</v>
      </c>
    </row>
    <row r="3921" spans="1:4" x14ac:dyDescent="0.2">
      <c r="A3921" s="67">
        <v>42269</v>
      </c>
      <c r="B3921" s="68">
        <v>-0.2</v>
      </c>
      <c r="C3921" s="68">
        <v>0.25</v>
      </c>
      <c r="D3921" s="59">
        <v>0</v>
      </c>
    </row>
    <row r="3922" spans="1:4" x14ac:dyDescent="0.2">
      <c r="A3922" s="67">
        <v>42270</v>
      </c>
      <c r="B3922" s="68">
        <v>-0.2</v>
      </c>
      <c r="C3922" s="68">
        <v>0.25</v>
      </c>
      <c r="D3922" s="59">
        <v>0</v>
      </c>
    </row>
    <row r="3923" spans="1:4" x14ac:dyDescent="0.2">
      <c r="A3923" s="67">
        <v>42271</v>
      </c>
      <c r="B3923" s="68">
        <v>-0.2</v>
      </c>
      <c r="C3923" s="68">
        <v>0.25</v>
      </c>
      <c r="D3923" s="59">
        <v>0</v>
      </c>
    </row>
    <row r="3924" spans="1:4" x14ac:dyDescent="0.2">
      <c r="A3924" s="67">
        <v>42272</v>
      </c>
      <c r="B3924" s="68">
        <v>-0.2</v>
      </c>
      <c r="C3924" s="68">
        <v>0.25</v>
      </c>
      <c r="D3924" s="59">
        <v>0</v>
      </c>
    </row>
    <row r="3925" spans="1:4" x14ac:dyDescent="0.2">
      <c r="A3925" s="67">
        <v>42273</v>
      </c>
      <c r="B3925" s="68" t="e">
        <f>NA()</f>
        <v>#N/A</v>
      </c>
      <c r="C3925" s="68" t="e">
        <f>NA()</f>
        <v>#N/A</v>
      </c>
      <c r="D3925" s="59">
        <v>0</v>
      </c>
    </row>
    <row r="3926" spans="1:4" x14ac:dyDescent="0.2">
      <c r="A3926" s="67">
        <v>42274</v>
      </c>
      <c r="B3926" s="68" t="e">
        <f>NA()</f>
        <v>#N/A</v>
      </c>
      <c r="C3926" s="68" t="e">
        <f>NA()</f>
        <v>#N/A</v>
      </c>
      <c r="D3926" s="59">
        <v>0</v>
      </c>
    </row>
    <row r="3927" spans="1:4" x14ac:dyDescent="0.2">
      <c r="A3927" s="67">
        <v>42275</v>
      </c>
      <c r="B3927" s="68">
        <v>-0.2</v>
      </c>
      <c r="C3927" s="68">
        <v>0.25</v>
      </c>
      <c r="D3927" s="59">
        <v>0</v>
      </c>
    </row>
    <row r="3928" spans="1:4" x14ac:dyDescent="0.2">
      <c r="A3928" s="67">
        <v>42276</v>
      </c>
      <c r="B3928" s="68">
        <v>-0.2</v>
      </c>
      <c r="C3928" s="68">
        <v>0.25</v>
      </c>
      <c r="D3928" s="59">
        <v>0</v>
      </c>
    </row>
    <row r="3929" spans="1:4" x14ac:dyDescent="0.2">
      <c r="A3929" s="67">
        <v>42277</v>
      </c>
      <c r="B3929" s="68">
        <v>-0.2</v>
      </c>
      <c r="C3929" s="68">
        <v>0.25</v>
      </c>
      <c r="D3929" s="59">
        <v>0</v>
      </c>
    </row>
    <row r="3930" spans="1:4" x14ac:dyDescent="0.2">
      <c r="A3930" s="67">
        <v>42278</v>
      </c>
      <c r="B3930" s="68">
        <v>-0.2</v>
      </c>
      <c r="C3930" s="68">
        <v>0.25</v>
      </c>
      <c r="D3930" s="59">
        <v>0</v>
      </c>
    </row>
    <row r="3931" spans="1:4" x14ac:dyDescent="0.2">
      <c r="A3931" s="67">
        <v>42279</v>
      </c>
      <c r="B3931" s="68">
        <v>-0.2</v>
      </c>
      <c r="C3931" s="68">
        <v>0.25</v>
      </c>
      <c r="D3931" s="59">
        <v>0</v>
      </c>
    </row>
    <row r="3932" spans="1:4" x14ac:dyDescent="0.2">
      <c r="A3932" s="67">
        <v>42280</v>
      </c>
      <c r="B3932" s="68" t="e">
        <f>NA()</f>
        <v>#N/A</v>
      </c>
      <c r="C3932" s="68" t="e">
        <f>NA()</f>
        <v>#N/A</v>
      </c>
      <c r="D3932" s="59">
        <v>0</v>
      </c>
    </row>
    <row r="3933" spans="1:4" x14ac:dyDescent="0.2">
      <c r="A3933" s="67">
        <v>42281</v>
      </c>
      <c r="B3933" s="68" t="e">
        <f>NA()</f>
        <v>#N/A</v>
      </c>
      <c r="C3933" s="68" t="e">
        <f>NA()</f>
        <v>#N/A</v>
      </c>
      <c r="D3933" s="59">
        <v>0</v>
      </c>
    </row>
    <row r="3934" spans="1:4" x14ac:dyDescent="0.2">
      <c r="A3934" s="67">
        <v>42282</v>
      </c>
      <c r="B3934" s="68">
        <v>-0.2</v>
      </c>
      <c r="C3934" s="68">
        <v>0.25</v>
      </c>
      <c r="D3934" s="59">
        <v>0</v>
      </c>
    </row>
    <row r="3935" spans="1:4" x14ac:dyDescent="0.2">
      <c r="A3935" s="67">
        <v>42283</v>
      </c>
      <c r="B3935" s="68">
        <v>-0.2</v>
      </c>
      <c r="C3935" s="68">
        <v>0.25</v>
      </c>
      <c r="D3935" s="59">
        <v>0</v>
      </c>
    </row>
    <row r="3936" spans="1:4" x14ac:dyDescent="0.2">
      <c r="A3936" s="67">
        <v>42284</v>
      </c>
      <c r="B3936" s="68">
        <v>-0.2</v>
      </c>
      <c r="C3936" s="68">
        <v>0.25</v>
      </c>
      <c r="D3936" s="59">
        <v>0</v>
      </c>
    </row>
    <row r="3937" spans="1:4" x14ac:dyDescent="0.2">
      <c r="A3937" s="67">
        <v>42285</v>
      </c>
      <c r="B3937" s="68">
        <v>-0.2</v>
      </c>
      <c r="C3937" s="68">
        <v>0.25</v>
      </c>
      <c r="D3937" s="59">
        <v>0</v>
      </c>
    </row>
    <row r="3938" spans="1:4" x14ac:dyDescent="0.2">
      <c r="A3938" s="67">
        <v>42286</v>
      </c>
      <c r="B3938" s="68">
        <v>-0.2</v>
      </c>
      <c r="C3938" s="68">
        <v>0.25</v>
      </c>
      <c r="D3938" s="59">
        <v>0</v>
      </c>
    </row>
    <row r="3939" spans="1:4" x14ac:dyDescent="0.2">
      <c r="A3939" s="67">
        <v>42287</v>
      </c>
      <c r="B3939" s="68" t="e">
        <f>NA()</f>
        <v>#N/A</v>
      </c>
      <c r="C3939" s="68" t="e">
        <f>NA()</f>
        <v>#N/A</v>
      </c>
      <c r="D3939" s="59">
        <v>0</v>
      </c>
    </row>
    <row r="3940" spans="1:4" x14ac:dyDescent="0.2">
      <c r="A3940" s="67">
        <v>42288</v>
      </c>
      <c r="B3940" s="68" t="e">
        <f>NA()</f>
        <v>#N/A</v>
      </c>
      <c r="C3940" s="68" t="e">
        <f>NA()</f>
        <v>#N/A</v>
      </c>
      <c r="D3940" s="59">
        <v>0</v>
      </c>
    </row>
    <row r="3941" spans="1:4" x14ac:dyDescent="0.2">
      <c r="A3941" s="67">
        <v>42289</v>
      </c>
      <c r="B3941" s="68">
        <v>-0.2</v>
      </c>
      <c r="C3941" s="68">
        <v>0.25</v>
      </c>
      <c r="D3941" s="59">
        <v>0</v>
      </c>
    </row>
    <row r="3942" spans="1:4" x14ac:dyDescent="0.2">
      <c r="A3942" s="67">
        <v>42290</v>
      </c>
      <c r="B3942" s="68">
        <v>-0.2</v>
      </c>
      <c r="C3942" s="68">
        <v>0.25</v>
      </c>
      <c r="D3942" s="59">
        <v>0</v>
      </c>
    </row>
    <row r="3943" spans="1:4" x14ac:dyDescent="0.2">
      <c r="A3943" s="67">
        <v>42291</v>
      </c>
      <c r="B3943" s="68">
        <v>-0.2</v>
      </c>
      <c r="C3943" s="68">
        <v>0.25</v>
      </c>
      <c r="D3943" s="59">
        <v>0</v>
      </c>
    </row>
    <row r="3944" spans="1:4" x14ac:dyDescent="0.2">
      <c r="A3944" s="67">
        <v>42292</v>
      </c>
      <c r="B3944" s="68">
        <v>-0.2</v>
      </c>
      <c r="C3944" s="68">
        <v>0.25</v>
      </c>
      <c r="D3944" s="59">
        <v>0</v>
      </c>
    </row>
    <row r="3945" spans="1:4" x14ac:dyDescent="0.2">
      <c r="A3945" s="67">
        <v>42293</v>
      </c>
      <c r="B3945" s="68">
        <v>-0.2</v>
      </c>
      <c r="C3945" s="68">
        <v>0.25</v>
      </c>
      <c r="D3945" s="59">
        <v>0</v>
      </c>
    </row>
    <row r="3946" spans="1:4" x14ac:dyDescent="0.2">
      <c r="A3946" s="67">
        <v>42294</v>
      </c>
      <c r="B3946" s="68" t="e">
        <f>NA()</f>
        <v>#N/A</v>
      </c>
      <c r="C3946" s="68" t="e">
        <f>NA()</f>
        <v>#N/A</v>
      </c>
      <c r="D3946" s="59">
        <v>0</v>
      </c>
    </row>
    <row r="3947" spans="1:4" x14ac:dyDescent="0.2">
      <c r="A3947" s="67">
        <v>42295</v>
      </c>
      <c r="B3947" s="68" t="e">
        <f>NA()</f>
        <v>#N/A</v>
      </c>
      <c r="C3947" s="68" t="e">
        <f>NA()</f>
        <v>#N/A</v>
      </c>
      <c r="D3947" s="59">
        <v>0</v>
      </c>
    </row>
    <row r="3948" spans="1:4" x14ac:dyDescent="0.2">
      <c r="A3948" s="67">
        <v>42296</v>
      </c>
      <c r="B3948" s="68">
        <v>-0.2</v>
      </c>
      <c r="C3948" s="68">
        <v>0.25</v>
      </c>
      <c r="D3948" s="59">
        <v>0</v>
      </c>
    </row>
    <row r="3949" spans="1:4" x14ac:dyDescent="0.2">
      <c r="A3949" s="67">
        <v>42297</v>
      </c>
      <c r="B3949" s="68">
        <v>-0.2</v>
      </c>
      <c r="C3949" s="68">
        <v>0.25</v>
      </c>
      <c r="D3949" s="59">
        <v>0</v>
      </c>
    </row>
    <row r="3950" spans="1:4" x14ac:dyDescent="0.2">
      <c r="A3950" s="67">
        <v>42298</v>
      </c>
      <c r="B3950" s="68">
        <v>-0.2</v>
      </c>
      <c r="C3950" s="68">
        <v>0.25</v>
      </c>
      <c r="D3950" s="59">
        <v>0</v>
      </c>
    </row>
    <row r="3951" spans="1:4" x14ac:dyDescent="0.2">
      <c r="A3951" s="67">
        <v>42299</v>
      </c>
      <c r="B3951" s="68">
        <v>-0.2</v>
      </c>
      <c r="C3951" s="68">
        <v>0.25</v>
      </c>
      <c r="D3951" s="59">
        <v>0</v>
      </c>
    </row>
    <row r="3952" spans="1:4" x14ac:dyDescent="0.2">
      <c r="A3952" s="67">
        <v>42300</v>
      </c>
      <c r="B3952" s="68">
        <v>-0.2</v>
      </c>
      <c r="C3952" s="68">
        <v>0.25</v>
      </c>
      <c r="D3952" s="59">
        <v>0</v>
      </c>
    </row>
    <row r="3953" spans="1:4" x14ac:dyDescent="0.2">
      <c r="A3953" s="67">
        <v>42301</v>
      </c>
      <c r="B3953" s="68" t="e">
        <f>NA()</f>
        <v>#N/A</v>
      </c>
      <c r="C3953" s="68" t="e">
        <f>NA()</f>
        <v>#N/A</v>
      </c>
      <c r="D3953" s="59">
        <v>0</v>
      </c>
    </row>
    <row r="3954" spans="1:4" x14ac:dyDescent="0.2">
      <c r="A3954" s="67">
        <v>42302</v>
      </c>
      <c r="B3954" s="68" t="e">
        <f>NA()</f>
        <v>#N/A</v>
      </c>
      <c r="C3954" s="68" t="e">
        <f>NA()</f>
        <v>#N/A</v>
      </c>
      <c r="D3954" s="59">
        <v>0</v>
      </c>
    </row>
    <row r="3955" spans="1:4" x14ac:dyDescent="0.2">
      <c r="A3955" s="67">
        <v>42303</v>
      </c>
      <c r="B3955" s="68">
        <v>-0.2</v>
      </c>
      <c r="C3955" s="68">
        <v>0.25</v>
      </c>
      <c r="D3955" s="59">
        <v>0</v>
      </c>
    </row>
    <row r="3956" spans="1:4" x14ac:dyDescent="0.2">
      <c r="A3956" s="67">
        <v>42304</v>
      </c>
      <c r="B3956" s="68">
        <v>-0.2</v>
      </c>
      <c r="C3956" s="68">
        <v>0.25</v>
      </c>
      <c r="D3956" s="59">
        <v>0</v>
      </c>
    </row>
    <row r="3957" spans="1:4" x14ac:dyDescent="0.2">
      <c r="A3957" s="67">
        <v>42305</v>
      </c>
      <c r="B3957" s="68">
        <v>-0.2</v>
      </c>
      <c r="C3957" s="68">
        <v>0.25</v>
      </c>
      <c r="D3957" s="59">
        <v>0</v>
      </c>
    </row>
    <row r="3958" spans="1:4" x14ac:dyDescent="0.2">
      <c r="A3958" s="67">
        <v>42306</v>
      </c>
      <c r="B3958" s="68">
        <v>-0.2</v>
      </c>
      <c r="C3958" s="68">
        <v>0.25</v>
      </c>
      <c r="D3958" s="59">
        <v>0</v>
      </c>
    </row>
    <row r="3959" spans="1:4" x14ac:dyDescent="0.2">
      <c r="A3959" s="67">
        <v>42307</v>
      </c>
      <c r="B3959" s="68">
        <v>-0.2</v>
      </c>
      <c r="C3959" s="68">
        <v>0.25</v>
      </c>
      <c r="D3959" s="59">
        <v>0</v>
      </c>
    </row>
    <row r="3960" spans="1:4" x14ac:dyDescent="0.2">
      <c r="A3960" s="67">
        <v>42308</v>
      </c>
      <c r="B3960" s="68" t="e">
        <f>NA()</f>
        <v>#N/A</v>
      </c>
      <c r="C3960" s="68" t="e">
        <f>NA()</f>
        <v>#N/A</v>
      </c>
      <c r="D3960" s="59">
        <v>0</v>
      </c>
    </row>
    <row r="3961" spans="1:4" x14ac:dyDescent="0.2">
      <c r="A3961" s="67">
        <v>42309</v>
      </c>
      <c r="B3961" s="68" t="e">
        <f>NA()</f>
        <v>#N/A</v>
      </c>
      <c r="C3961" s="68" t="e">
        <f>NA()</f>
        <v>#N/A</v>
      </c>
      <c r="D3961" s="59">
        <v>0</v>
      </c>
    </row>
    <row r="3962" spans="1:4" x14ac:dyDescent="0.2">
      <c r="A3962" s="67">
        <v>42310</v>
      </c>
      <c r="B3962" s="68">
        <v>-0.2</v>
      </c>
      <c r="C3962" s="68">
        <v>0.25</v>
      </c>
      <c r="D3962" s="59">
        <v>0</v>
      </c>
    </row>
    <row r="3963" spans="1:4" x14ac:dyDescent="0.2">
      <c r="A3963" s="67">
        <v>42311</v>
      </c>
      <c r="B3963" s="68">
        <v>-0.2</v>
      </c>
      <c r="C3963" s="68">
        <v>0.25</v>
      </c>
      <c r="D3963" s="59">
        <v>0</v>
      </c>
    </row>
    <row r="3964" spans="1:4" x14ac:dyDescent="0.2">
      <c r="A3964" s="67">
        <v>42312</v>
      </c>
      <c r="B3964" s="68">
        <v>-0.2</v>
      </c>
      <c r="C3964" s="68">
        <v>0.25</v>
      </c>
      <c r="D3964" s="59">
        <v>0</v>
      </c>
    </row>
    <row r="3965" spans="1:4" x14ac:dyDescent="0.2">
      <c r="A3965" s="67">
        <v>42313</v>
      </c>
      <c r="B3965" s="68">
        <v>-0.2</v>
      </c>
      <c r="C3965" s="68">
        <v>0.25</v>
      </c>
      <c r="D3965" s="59">
        <v>0</v>
      </c>
    </row>
    <row r="3966" spans="1:4" x14ac:dyDescent="0.2">
      <c r="A3966" s="67">
        <v>42314</v>
      </c>
      <c r="B3966" s="68">
        <v>-0.2</v>
      </c>
      <c r="C3966" s="68">
        <v>0.25</v>
      </c>
      <c r="D3966" s="59">
        <v>0</v>
      </c>
    </row>
    <row r="3967" spans="1:4" x14ac:dyDescent="0.2">
      <c r="A3967" s="67">
        <v>42315</v>
      </c>
      <c r="B3967" s="68" t="e">
        <f>NA()</f>
        <v>#N/A</v>
      </c>
      <c r="C3967" s="68" t="e">
        <f>NA()</f>
        <v>#N/A</v>
      </c>
      <c r="D3967" s="59">
        <v>0</v>
      </c>
    </row>
    <row r="3968" spans="1:4" x14ac:dyDescent="0.2">
      <c r="A3968" s="67">
        <v>42316</v>
      </c>
      <c r="B3968" s="68" t="e">
        <f>NA()</f>
        <v>#N/A</v>
      </c>
      <c r="C3968" s="68" t="e">
        <f>NA()</f>
        <v>#N/A</v>
      </c>
      <c r="D3968" s="59">
        <v>0</v>
      </c>
    </row>
    <row r="3969" spans="1:4" x14ac:dyDescent="0.2">
      <c r="A3969" s="67">
        <v>42317</v>
      </c>
      <c r="B3969" s="68">
        <v>-0.2</v>
      </c>
      <c r="C3969" s="68">
        <v>0.25</v>
      </c>
      <c r="D3969" s="59">
        <v>0</v>
      </c>
    </row>
    <row r="3970" spans="1:4" x14ac:dyDescent="0.2">
      <c r="A3970" s="67">
        <v>42318</v>
      </c>
      <c r="B3970" s="68">
        <v>-0.2</v>
      </c>
      <c r="C3970" s="68">
        <v>0.25</v>
      </c>
      <c r="D3970" s="59">
        <v>0</v>
      </c>
    </row>
    <row r="3971" spans="1:4" x14ac:dyDescent="0.2">
      <c r="A3971" s="67">
        <v>42319</v>
      </c>
      <c r="B3971" s="68">
        <v>-0.2</v>
      </c>
      <c r="C3971" s="68">
        <v>0.25</v>
      </c>
      <c r="D3971" s="59">
        <v>0</v>
      </c>
    </row>
    <row r="3972" spans="1:4" x14ac:dyDescent="0.2">
      <c r="A3972" s="67">
        <v>42320</v>
      </c>
      <c r="B3972" s="68">
        <v>-0.2</v>
      </c>
      <c r="C3972" s="68">
        <v>0.25</v>
      </c>
      <c r="D3972" s="59">
        <v>0</v>
      </c>
    </row>
    <row r="3973" spans="1:4" x14ac:dyDescent="0.2">
      <c r="A3973" s="67">
        <v>42321</v>
      </c>
      <c r="B3973" s="68">
        <v>-0.2</v>
      </c>
      <c r="C3973" s="68">
        <v>0.25</v>
      </c>
      <c r="D3973" s="59">
        <v>0</v>
      </c>
    </row>
    <row r="3974" spans="1:4" x14ac:dyDescent="0.2">
      <c r="A3974" s="67">
        <v>42322</v>
      </c>
      <c r="B3974" s="68" t="e">
        <f>NA()</f>
        <v>#N/A</v>
      </c>
      <c r="C3974" s="68" t="e">
        <f>NA()</f>
        <v>#N/A</v>
      </c>
      <c r="D3974" s="59">
        <v>0</v>
      </c>
    </row>
    <row r="3975" spans="1:4" x14ac:dyDescent="0.2">
      <c r="A3975" s="67">
        <v>42323</v>
      </c>
      <c r="B3975" s="68" t="e">
        <f>NA()</f>
        <v>#N/A</v>
      </c>
      <c r="C3975" s="68" t="e">
        <f>NA()</f>
        <v>#N/A</v>
      </c>
      <c r="D3975" s="59">
        <v>0</v>
      </c>
    </row>
    <row r="3976" spans="1:4" x14ac:dyDescent="0.2">
      <c r="A3976" s="67">
        <v>42324</v>
      </c>
      <c r="B3976" s="68">
        <v>-0.2</v>
      </c>
      <c r="C3976" s="68">
        <v>0.25</v>
      </c>
      <c r="D3976" s="59">
        <v>0</v>
      </c>
    </row>
    <row r="3977" spans="1:4" x14ac:dyDescent="0.2">
      <c r="A3977" s="67">
        <v>42325</v>
      </c>
      <c r="B3977" s="68">
        <v>-0.2</v>
      </c>
      <c r="C3977" s="68">
        <v>0.25</v>
      </c>
      <c r="D3977" s="59">
        <v>0</v>
      </c>
    </row>
    <row r="3978" spans="1:4" x14ac:dyDescent="0.2">
      <c r="A3978" s="67">
        <v>42326</v>
      </c>
      <c r="B3978" s="68">
        <v>-0.2</v>
      </c>
      <c r="C3978" s="68">
        <v>0.25</v>
      </c>
      <c r="D3978" s="59">
        <v>0</v>
      </c>
    </row>
    <row r="3979" spans="1:4" x14ac:dyDescent="0.2">
      <c r="A3979" s="67">
        <v>42327</v>
      </c>
      <c r="B3979" s="68">
        <v>-0.2</v>
      </c>
      <c r="C3979" s="68">
        <v>0.25</v>
      </c>
      <c r="D3979" s="59">
        <v>0</v>
      </c>
    </row>
    <row r="3980" spans="1:4" x14ac:dyDescent="0.2">
      <c r="A3980" s="67">
        <v>42328</v>
      </c>
      <c r="B3980" s="68">
        <v>-0.2</v>
      </c>
      <c r="C3980" s="68">
        <v>0.25</v>
      </c>
      <c r="D3980" s="59">
        <v>0</v>
      </c>
    </row>
    <row r="3981" spans="1:4" x14ac:dyDescent="0.2">
      <c r="A3981" s="67">
        <v>42329</v>
      </c>
      <c r="B3981" s="68" t="e">
        <f>NA()</f>
        <v>#N/A</v>
      </c>
      <c r="C3981" s="68" t="e">
        <f>NA()</f>
        <v>#N/A</v>
      </c>
      <c r="D3981" s="59">
        <v>0</v>
      </c>
    </row>
    <row r="3982" spans="1:4" x14ac:dyDescent="0.2">
      <c r="A3982" s="67">
        <v>42330</v>
      </c>
      <c r="B3982" s="68" t="e">
        <f>NA()</f>
        <v>#N/A</v>
      </c>
      <c r="C3982" s="68" t="e">
        <f>NA()</f>
        <v>#N/A</v>
      </c>
      <c r="D3982" s="59">
        <v>0</v>
      </c>
    </row>
    <row r="3983" spans="1:4" x14ac:dyDescent="0.2">
      <c r="A3983" s="67">
        <v>42331</v>
      </c>
      <c r="B3983" s="68">
        <v>-0.2</v>
      </c>
      <c r="C3983" s="68">
        <v>0.25</v>
      </c>
      <c r="D3983" s="59">
        <v>0</v>
      </c>
    </row>
    <row r="3984" spans="1:4" x14ac:dyDescent="0.2">
      <c r="A3984" s="67">
        <v>42332</v>
      </c>
      <c r="B3984" s="68">
        <v>-0.2</v>
      </c>
      <c r="C3984" s="68">
        <v>0.25</v>
      </c>
      <c r="D3984" s="59">
        <v>0</v>
      </c>
    </row>
    <row r="3985" spans="1:4" x14ac:dyDescent="0.2">
      <c r="A3985" s="67">
        <v>42333</v>
      </c>
      <c r="B3985" s="68">
        <v>-0.2</v>
      </c>
      <c r="C3985" s="68">
        <v>0.25</v>
      </c>
      <c r="D3985" s="59">
        <v>0</v>
      </c>
    </row>
    <row r="3986" spans="1:4" x14ac:dyDescent="0.2">
      <c r="A3986" s="67">
        <v>42334</v>
      </c>
      <c r="B3986" s="68">
        <v>-0.2</v>
      </c>
      <c r="C3986" s="68">
        <v>0.25</v>
      </c>
      <c r="D3986" s="59">
        <v>0</v>
      </c>
    </row>
    <row r="3987" spans="1:4" x14ac:dyDescent="0.2">
      <c r="A3987" s="67">
        <v>42335</v>
      </c>
      <c r="B3987" s="68">
        <v>-0.2</v>
      </c>
      <c r="C3987" s="68">
        <v>0.25</v>
      </c>
      <c r="D3987" s="59">
        <v>0</v>
      </c>
    </row>
    <row r="3988" spans="1:4" x14ac:dyDescent="0.2">
      <c r="A3988" s="67">
        <v>42336</v>
      </c>
      <c r="B3988" s="68" t="e">
        <f>NA()</f>
        <v>#N/A</v>
      </c>
      <c r="C3988" s="68" t="e">
        <f>NA()</f>
        <v>#N/A</v>
      </c>
      <c r="D3988" s="59">
        <v>0</v>
      </c>
    </row>
    <row r="3989" spans="1:4" x14ac:dyDescent="0.2">
      <c r="A3989" s="67">
        <v>42337</v>
      </c>
      <c r="B3989" s="68" t="e">
        <f>NA()</f>
        <v>#N/A</v>
      </c>
      <c r="C3989" s="68" t="e">
        <f>NA()</f>
        <v>#N/A</v>
      </c>
      <c r="D3989" s="59">
        <v>0</v>
      </c>
    </row>
    <row r="3990" spans="1:4" x14ac:dyDescent="0.2">
      <c r="A3990" s="67">
        <v>42338</v>
      </c>
      <c r="B3990" s="68">
        <v>-0.2</v>
      </c>
      <c r="C3990" s="68">
        <v>0.25</v>
      </c>
      <c r="D3990" s="59">
        <v>0</v>
      </c>
    </row>
    <row r="3991" spans="1:4" x14ac:dyDescent="0.2">
      <c r="A3991" s="67">
        <v>42339</v>
      </c>
      <c r="B3991" s="68">
        <v>-0.2</v>
      </c>
      <c r="C3991" s="68">
        <v>0.25</v>
      </c>
      <c r="D3991" s="59">
        <v>0</v>
      </c>
    </row>
    <row r="3992" spans="1:4" x14ac:dyDescent="0.2">
      <c r="A3992" s="67">
        <v>42340</v>
      </c>
      <c r="B3992" s="68">
        <v>-0.2</v>
      </c>
      <c r="C3992" s="68">
        <v>0.25</v>
      </c>
      <c r="D3992" s="59">
        <v>0</v>
      </c>
    </row>
    <row r="3993" spans="1:4" x14ac:dyDescent="0.2">
      <c r="A3993" s="67">
        <v>42341</v>
      </c>
      <c r="B3993" s="68">
        <v>-0.2</v>
      </c>
      <c r="C3993" s="68">
        <v>0.25</v>
      </c>
      <c r="D3993" s="59">
        <v>0</v>
      </c>
    </row>
    <row r="3994" spans="1:4" x14ac:dyDescent="0.2">
      <c r="A3994" s="67">
        <v>42342</v>
      </c>
      <c r="B3994" s="68">
        <v>-0.2</v>
      </c>
      <c r="C3994" s="68">
        <v>0.25</v>
      </c>
      <c r="D3994" s="59">
        <v>0</v>
      </c>
    </row>
    <row r="3995" spans="1:4" x14ac:dyDescent="0.2">
      <c r="A3995" s="67">
        <v>42343</v>
      </c>
      <c r="B3995" s="68" t="e">
        <f>NA()</f>
        <v>#N/A</v>
      </c>
      <c r="C3995" s="68" t="e">
        <f>NA()</f>
        <v>#N/A</v>
      </c>
      <c r="D3995" s="59">
        <v>0</v>
      </c>
    </row>
    <row r="3996" spans="1:4" x14ac:dyDescent="0.2">
      <c r="A3996" s="67">
        <v>42344</v>
      </c>
      <c r="B3996" s="68" t="e">
        <f>NA()</f>
        <v>#N/A</v>
      </c>
      <c r="C3996" s="68" t="e">
        <f>NA()</f>
        <v>#N/A</v>
      </c>
      <c r="D3996" s="59">
        <v>0</v>
      </c>
    </row>
    <row r="3997" spans="1:4" x14ac:dyDescent="0.2">
      <c r="A3997" s="67">
        <v>42345</v>
      </c>
      <c r="B3997" s="68">
        <v>-0.2</v>
      </c>
      <c r="C3997" s="68">
        <v>0.25</v>
      </c>
      <c r="D3997" s="59">
        <v>0</v>
      </c>
    </row>
    <row r="3998" spans="1:4" x14ac:dyDescent="0.2">
      <c r="A3998" s="67">
        <v>42346</v>
      </c>
      <c r="B3998" s="68">
        <v>-0.2</v>
      </c>
      <c r="C3998" s="68">
        <v>0.25</v>
      </c>
      <c r="D3998" s="59">
        <v>0</v>
      </c>
    </row>
    <row r="3999" spans="1:4" x14ac:dyDescent="0.2">
      <c r="A3999" s="67">
        <v>42347</v>
      </c>
      <c r="B3999" s="68">
        <v>-0.3</v>
      </c>
      <c r="C3999" s="68">
        <v>0.25</v>
      </c>
      <c r="D3999" s="59">
        <v>0</v>
      </c>
    </row>
    <row r="4000" spans="1:4" x14ac:dyDescent="0.2">
      <c r="A4000" s="67">
        <v>42348</v>
      </c>
      <c r="B4000" s="68">
        <v>-0.3</v>
      </c>
      <c r="C4000" s="68">
        <v>0.25</v>
      </c>
      <c r="D4000" s="59">
        <v>0</v>
      </c>
    </row>
    <row r="4001" spans="1:4" x14ac:dyDescent="0.2">
      <c r="A4001" s="67">
        <v>42349</v>
      </c>
      <c r="B4001" s="68">
        <v>-0.3</v>
      </c>
      <c r="C4001" s="68">
        <v>0.25</v>
      </c>
      <c r="D4001" s="59">
        <v>0</v>
      </c>
    </row>
    <row r="4002" spans="1:4" x14ac:dyDescent="0.2">
      <c r="A4002" s="67">
        <v>42350</v>
      </c>
      <c r="B4002" s="68" t="e">
        <f>NA()</f>
        <v>#N/A</v>
      </c>
      <c r="C4002" s="68" t="e">
        <f>NA()</f>
        <v>#N/A</v>
      </c>
      <c r="D4002" s="59">
        <v>0</v>
      </c>
    </row>
    <row r="4003" spans="1:4" x14ac:dyDescent="0.2">
      <c r="A4003" s="67">
        <v>42351</v>
      </c>
      <c r="B4003" s="68" t="e">
        <f>NA()</f>
        <v>#N/A</v>
      </c>
      <c r="C4003" s="68" t="e">
        <f>NA()</f>
        <v>#N/A</v>
      </c>
      <c r="D4003" s="59">
        <v>0</v>
      </c>
    </row>
    <row r="4004" spans="1:4" x14ac:dyDescent="0.2">
      <c r="A4004" s="67">
        <v>42352</v>
      </c>
      <c r="B4004" s="68">
        <v>-0.3</v>
      </c>
      <c r="C4004" s="68">
        <v>0.25</v>
      </c>
      <c r="D4004" s="59">
        <v>0</v>
      </c>
    </row>
    <row r="4005" spans="1:4" x14ac:dyDescent="0.2">
      <c r="A4005" s="67">
        <v>42353</v>
      </c>
      <c r="B4005" s="68">
        <v>-0.3</v>
      </c>
      <c r="C4005" s="68">
        <v>0.25</v>
      </c>
      <c r="D4005" s="59">
        <v>0</v>
      </c>
    </row>
    <row r="4006" spans="1:4" x14ac:dyDescent="0.2">
      <c r="A4006" s="67">
        <v>42354</v>
      </c>
      <c r="B4006" s="68">
        <v>-0.3</v>
      </c>
      <c r="C4006" s="68">
        <v>0.25</v>
      </c>
      <c r="D4006" s="59">
        <v>0</v>
      </c>
    </row>
    <row r="4007" spans="1:4" x14ac:dyDescent="0.2">
      <c r="A4007" s="67">
        <v>42355</v>
      </c>
      <c r="B4007" s="68">
        <v>-0.3</v>
      </c>
      <c r="C4007" s="68">
        <v>0.5</v>
      </c>
      <c r="D4007" s="59">
        <v>0</v>
      </c>
    </row>
    <row r="4008" spans="1:4" x14ac:dyDescent="0.2">
      <c r="A4008" s="67">
        <v>42356</v>
      </c>
      <c r="B4008" s="68">
        <v>-0.3</v>
      </c>
      <c r="C4008" s="68">
        <v>0.5</v>
      </c>
      <c r="D4008" s="59">
        <v>0</v>
      </c>
    </row>
    <row r="4009" spans="1:4" x14ac:dyDescent="0.2">
      <c r="A4009" s="67">
        <v>42357</v>
      </c>
      <c r="B4009" s="68" t="e">
        <f>NA()</f>
        <v>#N/A</v>
      </c>
      <c r="C4009" s="68" t="e">
        <f>NA()</f>
        <v>#N/A</v>
      </c>
      <c r="D4009" s="59">
        <v>0</v>
      </c>
    </row>
    <row r="4010" spans="1:4" x14ac:dyDescent="0.2">
      <c r="A4010" s="67">
        <v>42358</v>
      </c>
      <c r="B4010" s="68" t="e">
        <f>NA()</f>
        <v>#N/A</v>
      </c>
      <c r="C4010" s="68" t="e">
        <f>NA()</f>
        <v>#N/A</v>
      </c>
      <c r="D4010" s="59">
        <v>0</v>
      </c>
    </row>
    <row r="4011" spans="1:4" x14ac:dyDescent="0.2">
      <c r="A4011" s="67">
        <v>42359</v>
      </c>
      <c r="B4011" s="68">
        <v>-0.3</v>
      </c>
      <c r="C4011" s="68">
        <v>0.5</v>
      </c>
      <c r="D4011" s="59">
        <v>0</v>
      </c>
    </row>
    <row r="4012" spans="1:4" x14ac:dyDescent="0.2">
      <c r="A4012" s="67">
        <v>42360</v>
      </c>
      <c r="B4012" s="68">
        <v>-0.3</v>
      </c>
      <c r="C4012" s="68">
        <v>0.5</v>
      </c>
      <c r="D4012" s="59">
        <v>0</v>
      </c>
    </row>
    <row r="4013" spans="1:4" x14ac:dyDescent="0.2">
      <c r="A4013" s="67">
        <v>42361</v>
      </c>
      <c r="B4013" s="68">
        <v>-0.3</v>
      </c>
      <c r="C4013" s="68">
        <v>0.5</v>
      </c>
      <c r="D4013" s="59">
        <v>0</v>
      </c>
    </row>
    <row r="4014" spans="1:4" x14ac:dyDescent="0.2">
      <c r="A4014" s="67">
        <v>42362</v>
      </c>
      <c r="B4014" s="68">
        <v>-0.3</v>
      </c>
      <c r="C4014" s="68">
        <v>0.5</v>
      </c>
      <c r="D4014" s="59">
        <v>0</v>
      </c>
    </row>
    <row r="4015" spans="1:4" x14ac:dyDescent="0.2">
      <c r="A4015" s="67">
        <v>42363</v>
      </c>
      <c r="B4015" s="68">
        <v>-0.3</v>
      </c>
      <c r="C4015" s="68">
        <v>0.5</v>
      </c>
      <c r="D4015" s="59">
        <v>0</v>
      </c>
    </row>
    <row r="4016" spans="1:4" x14ac:dyDescent="0.2">
      <c r="A4016" s="67">
        <v>42364</v>
      </c>
      <c r="B4016" s="68" t="e">
        <f>NA()</f>
        <v>#N/A</v>
      </c>
      <c r="C4016" s="68" t="e">
        <f>NA()</f>
        <v>#N/A</v>
      </c>
      <c r="D4016" s="59">
        <v>0</v>
      </c>
    </row>
    <row r="4017" spans="1:4" x14ac:dyDescent="0.2">
      <c r="A4017" s="67">
        <v>42365</v>
      </c>
      <c r="B4017" s="68" t="e">
        <f>NA()</f>
        <v>#N/A</v>
      </c>
      <c r="C4017" s="68" t="e">
        <f>NA()</f>
        <v>#N/A</v>
      </c>
      <c r="D4017" s="59">
        <v>0</v>
      </c>
    </row>
    <row r="4018" spans="1:4" x14ac:dyDescent="0.2">
      <c r="A4018" s="67">
        <v>42366</v>
      </c>
      <c r="B4018" s="68">
        <v>-0.3</v>
      </c>
      <c r="C4018" s="68">
        <v>0.5</v>
      </c>
      <c r="D4018" s="59">
        <v>0</v>
      </c>
    </row>
    <row r="4019" spans="1:4" x14ac:dyDescent="0.2">
      <c r="A4019" s="67">
        <v>42367</v>
      </c>
      <c r="B4019" s="68">
        <v>-0.3</v>
      </c>
      <c r="C4019" s="68">
        <v>0.5</v>
      </c>
      <c r="D4019" s="59">
        <v>0</v>
      </c>
    </row>
    <row r="4020" spans="1:4" x14ac:dyDescent="0.2">
      <c r="A4020" s="67">
        <v>42368</v>
      </c>
      <c r="B4020" s="68">
        <v>-0.3</v>
      </c>
      <c r="C4020" s="68">
        <v>0.5</v>
      </c>
      <c r="D4020" s="59">
        <v>0</v>
      </c>
    </row>
    <row r="4021" spans="1:4" x14ac:dyDescent="0.2">
      <c r="A4021" s="67">
        <v>42369</v>
      </c>
      <c r="B4021" s="68">
        <v>-0.3</v>
      </c>
      <c r="C4021" s="68">
        <v>0.5</v>
      </c>
      <c r="D4021" s="59">
        <v>0</v>
      </c>
    </row>
    <row r="4022" spans="1:4" x14ac:dyDescent="0.2">
      <c r="A4022" s="67">
        <v>42370</v>
      </c>
      <c r="B4022" s="68">
        <v>-0.3</v>
      </c>
      <c r="C4022" s="68">
        <v>0.5</v>
      </c>
      <c r="D4022" s="59">
        <v>0</v>
      </c>
    </row>
    <row r="4023" spans="1:4" x14ac:dyDescent="0.2">
      <c r="A4023" s="67">
        <v>42371</v>
      </c>
      <c r="B4023" s="68" t="e">
        <f>NA()</f>
        <v>#N/A</v>
      </c>
      <c r="C4023" s="68" t="e">
        <f>NA()</f>
        <v>#N/A</v>
      </c>
      <c r="D4023" s="59">
        <v>0</v>
      </c>
    </row>
    <row r="4024" spans="1:4" x14ac:dyDescent="0.2">
      <c r="A4024" s="67">
        <v>42372</v>
      </c>
      <c r="B4024" s="68" t="e">
        <f>NA()</f>
        <v>#N/A</v>
      </c>
      <c r="C4024" s="68" t="e">
        <f>NA()</f>
        <v>#N/A</v>
      </c>
      <c r="D4024" s="59">
        <v>0</v>
      </c>
    </row>
    <row r="4025" spans="1:4" x14ac:dyDescent="0.2">
      <c r="A4025" s="67">
        <v>42373</v>
      </c>
      <c r="B4025" s="68">
        <v>-0.3</v>
      </c>
      <c r="C4025" s="68">
        <v>0.5</v>
      </c>
      <c r="D4025" s="59">
        <v>0</v>
      </c>
    </row>
    <row r="4026" spans="1:4" x14ac:dyDescent="0.2">
      <c r="A4026" s="67">
        <v>42374</v>
      </c>
      <c r="B4026" s="68">
        <v>-0.3</v>
      </c>
      <c r="C4026" s="68">
        <v>0.5</v>
      </c>
      <c r="D4026" s="59">
        <v>0</v>
      </c>
    </row>
    <row r="4027" spans="1:4" x14ac:dyDescent="0.2">
      <c r="A4027" s="67">
        <v>42375</v>
      </c>
      <c r="B4027" s="68">
        <v>-0.3</v>
      </c>
      <c r="C4027" s="68">
        <v>0.5</v>
      </c>
      <c r="D4027" s="59">
        <v>0</v>
      </c>
    </row>
    <row r="4028" spans="1:4" x14ac:dyDescent="0.2">
      <c r="A4028" s="67">
        <v>42376</v>
      </c>
      <c r="B4028" s="68">
        <v>-0.3</v>
      </c>
      <c r="C4028" s="68">
        <v>0.5</v>
      </c>
      <c r="D4028" s="59">
        <v>0</v>
      </c>
    </row>
    <row r="4029" spans="1:4" x14ac:dyDescent="0.2">
      <c r="A4029" s="67">
        <v>42377</v>
      </c>
      <c r="B4029" s="68">
        <v>-0.3</v>
      </c>
      <c r="C4029" s="68">
        <v>0.5</v>
      </c>
      <c r="D4029" s="59">
        <v>0</v>
      </c>
    </row>
    <row r="4030" spans="1:4" x14ac:dyDescent="0.2">
      <c r="A4030" s="67">
        <v>42378</v>
      </c>
      <c r="B4030" s="68" t="e">
        <f>NA()</f>
        <v>#N/A</v>
      </c>
      <c r="C4030" s="68" t="e">
        <f>NA()</f>
        <v>#N/A</v>
      </c>
      <c r="D4030" s="59">
        <v>0</v>
      </c>
    </row>
    <row r="4031" spans="1:4" x14ac:dyDescent="0.2">
      <c r="A4031" s="67">
        <v>42379</v>
      </c>
      <c r="B4031" s="68" t="e">
        <f>NA()</f>
        <v>#N/A</v>
      </c>
      <c r="C4031" s="68" t="e">
        <f>NA()</f>
        <v>#N/A</v>
      </c>
      <c r="D4031" s="59">
        <v>0</v>
      </c>
    </row>
    <row r="4032" spans="1:4" x14ac:dyDescent="0.2">
      <c r="A4032" s="67">
        <v>42380</v>
      </c>
      <c r="B4032" s="68">
        <v>-0.3</v>
      </c>
      <c r="C4032" s="68">
        <v>0.5</v>
      </c>
      <c r="D4032" s="59">
        <v>0</v>
      </c>
    </row>
    <row r="4033" spans="1:4" x14ac:dyDescent="0.2">
      <c r="A4033" s="67">
        <v>42381</v>
      </c>
      <c r="B4033" s="68">
        <v>-0.3</v>
      </c>
      <c r="C4033" s="68">
        <v>0.5</v>
      </c>
      <c r="D4033" s="59">
        <v>0</v>
      </c>
    </row>
    <row r="4034" spans="1:4" x14ac:dyDescent="0.2">
      <c r="A4034" s="67">
        <v>42382</v>
      </c>
      <c r="B4034" s="68">
        <v>-0.3</v>
      </c>
      <c r="C4034" s="68">
        <v>0.5</v>
      </c>
      <c r="D4034" s="59">
        <v>0</v>
      </c>
    </row>
    <row r="4035" spans="1:4" x14ac:dyDescent="0.2">
      <c r="A4035" s="67">
        <v>42383</v>
      </c>
      <c r="B4035" s="68">
        <v>-0.3</v>
      </c>
      <c r="C4035" s="68">
        <v>0.5</v>
      </c>
      <c r="D4035" s="59">
        <v>0</v>
      </c>
    </row>
    <row r="4036" spans="1:4" x14ac:dyDescent="0.2">
      <c r="A4036" s="67">
        <v>42384</v>
      </c>
      <c r="B4036" s="68">
        <v>-0.3</v>
      </c>
      <c r="C4036" s="68">
        <v>0.5</v>
      </c>
      <c r="D4036" s="59">
        <v>0</v>
      </c>
    </row>
    <row r="4037" spans="1:4" x14ac:dyDescent="0.2">
      <c r="A4037" s="67">
        <v>42385</v>
      </c>
      <c r="B4037" s="68" t="e">
        <f>NA()</f>
        <v>#N/A</v>
      </c>
      <c r="C4037" s="68" t="e">
        <f>NA()</f>
        <v>#N/A</v>
      </c>
      <c r="D4037" s="59">
        <v>0</v>
      </c>
    </row>
    <row r="4038" spans="1:4" x14ac:dyDescent="0.2">
      <c r="A4038" s="67">
        <v>42386</v>
      </c>
      <c r="B4038" s="68" t="e">
        <f>NA()</f>
        <v>#N/A</v>
      </c>
      <c r="C4038" s="68" t="e">
        <f>NA()</f>
        <v>#N/A</v>
      </c>
      <c r="D4038" s="59">
        <v>0</v>
      </c>
    </row>
    <row r="4039" spans="1:4" x14ac:dyDescent="0.2">
      <c r="A4039" s="67">
        <v>42387</v>
      </c>
      <c r="B4039" s="68">
        <v>-0.3</v>
      </c>
      <c r="C4039" s="68">
        <v>0.5</v>
      </c>
      <c r="D4039" s="59">
        <v>0</v>
      </c>
    </row>
    <row r="4040" spans="1:4" x14ac:dyDescent="0.2">
      <c r="A4040" s="67">
        <v>42388</v>
      </c>
      <c r="B4040" s="68">
        <v>-0.3</v>
      </c>
      <c r="C4040" s="68">
        <v>0.5</v>
      </c>
      <c r="D4040" s="59">
        <v>0</v>
      </c>
    </row>
    <row r="4041" spans="1:4" x14ac:dyDescent="0.2">
      <c r="A4041" s="67">
        <v>42389</v>
      </c>
      <c r="B4041" s="68">
        <v>-0.3</v>
      </c>
      <c r="C4041" s="68">
        <v>0.5</v>
      </c>
      <c r="D4041" s="59">
        <v>0</v>
      </c>
    </row>
    <row r="4042" spans="1:4" x14ac:dyDescent="0.2">
      <c r="A4042" s="67">
        <v>42390</v>
      </c>
      <c r="B4042" s="68">
        <v>-0.3</v>
      </c>
      <c r="C4042" s="68">
        <v>0.5</v>
      </c>
      <c r="D4042" s="59">
        <v>0</v>
      </c>
    </row>
    <row r="4043" spans="1:4" x14ac:dyDescent="0.2">
      <c r="A4043" s="67">
        <v>42391</v>
      </c>
      <c r="B4043" s="68">
        <v>-0.3</v>
      </c>
      <c r="C4043" s="68">
        <v>0.5</v>
      </c>
      <c r="D4043" s="59">
        <v>0</v>
      </c>
    </row>
    <row r="4044" spans="1:4" x14ac:dyDescent="0.2">
      <c r="A4044" s="67">
        <v>42392</v>
      </c>
      <c r="B4044" s="68" t="e">
        <f>NA()</f>
        <v>#N/A</v>
      </c>
      <c r="C4044" s="68" t="e">
        <f>NA()</f>
        <v>#N/A</v>
      </c>
      <c r="D4044" s="59">
        <v>0</v>
      </c>
    </row>
    <row r="4045" spans="1:4" x14ac:dyDescent="0.2">
      <c r="A4045" s="67">
        <v>42393</v>
      </c>
      <c r="B4045" s="68" t="e">
        <f>NA()</f>
        <v>#N/A</v>
      </c>
      <c r="C4045" s="68" t="e">
        <f>NA()</f>
        <v>#N/A</v>
      </c>
      <c r="D4045" s="59">
        <v>0</v>
      </c>
    </row>
    <row r="4046" spans="1:4" x14ac:dyDescent="0.2">
      <c r="A4046" s="67">
        <v>42394</v>
      </c>
      <c r="B4046" s="68">
        <v>-0.3</v>
      </c>
      <c r="C4046" s="68">
        <v>0.5</v>
      </c>
      <c r="D4046" s="59">
        <v>0</v>
      </c>
    </row>
    <row r="4047" spans="1:4" x14ac:dyDescent="0.2">
      <c r="A4047" s="67">
        <v>42395</v>
      </c>
      <c r="B4047" s="68">
        <v>-0.3</v>
      </c>
      <c r="C4047" s="68">
        <v>0.5</v>
      </c>
      <c r="D4047" s="59">
        <v>0</v>
      </c>
    </row>
    <row r="4048" spans="1:4" x14ac:dyDescent="0.2">
      <c r="A4048" s="67">
        <v>42396</v>
      </c>
      <c r="B4048" s="68">
        <v>-0.3</v>
      </c>
      <c r="C4048" s="68">
        <v>0.5</v>
      </c>
      <c r="D4048" s="59">
        <v>0</v>
      </c>
    </row>
    <row r="4049" spans="1:4" x14ac:dyDescent="0.2">
      <c r="A4049" s="67">
        <v>42397</v>
      </c>
      <c r="B4049" s="68">
        <v>-0.3</v>
      </c>
      <c r="C4049" s="68">
        <v>0.5</v>
      </c>
      <c r="D4049" s="59">
        <v>0</v>
      </c>
    </row>
    <row r="4050" spans="1:4" x14ac:dyDescent="0.2">
      <c r="A4050" s="67">
        <v>42398</v>
      </c>
      <c r="B4050" s="68">
        <v>-0.3</v>
      </c>
      <c r="C4050" s="68">
        <v>0.5</v>
      </c>
      <c r="D4050" s="59">
        <v>0</v>
      </c>
    </row>
    <row r="4051" spans="1:4" x14ac:dyDescent="0.2">
      <c r="A4051" s="67">
        <v>42399</v>
      </c>
      <c r="B4051" s="68" t="e">
        <f>NA()</f>
        <v>#N/A</v>
      </c>
      <c r="C4051" s="68" t="e">
        <f>NA()</f>
        <v>#N/A</v>
      </c>
      <c r="D4051" s="59">
        <v>0</v>
      </c>
    </row>
    <row r="4052" spans="1:4" x14ac:dyDescent="0.2">
      <c r="A4052" s="67">
        <v>42400</v>
      </c>
      <c r="B4052" s="68" t="e">
        <f>NA()</f>
        <v>#N/A</v>
      </c>
      <c r="C4052" s="68" t="e">
        <f>NA()</f>
        <v>#N/A</v>
      </c>
      <c r="D4052" s="59">
        <v>0</v>
      </c>
    </row>
    <row r="4053" spans="1:4" x14ac:dyDescent="0.2">
      <c r="A4053" s="67">
        <v>42401</v>
      </c>
      <c r="B4053" s="68">
        <v>-0.3</v>
      </c>
      <c r="C4053" s="68">
        <v>0.5</v>
      </c>
      <c r="D4053" s="59">
        <v>0</v>
      </c>
    </row>
    <row r="4054" spans="1:4" x14ac:dyDescent="0.2">
      <c r="A4054" s="67">
        <v>42402</v>
      </c>
      <c r="B4054" s="68">
        <v>-0.3</v>
      </c>
      <c r="C4054" s="68">
        <v>0.5</v>
      </c>
      <c r="D4054" s="59">
        <v>0</v>
      </c>
    </row>
    <row r="4055" spans="1:4" x14ac:dyDescent="0.2">
      <c r="A4055" s="67">
        <v>42403</v>
      </c>
      <c r="B4055" s="68">
        <v>-0.3</v>
      </c>
      <c r="C4055" s="68">
        <v>0.5</v>
      </c>
      <c r="D4055" s="59">
        <v>0</v>
      </c>
    </row>
    <row r="4056" spans="1:4" x14ac:dyDescent="0.2">
      <c r="A4056" s="67">
        <v>42404</v>
      </c>
      <c r="B4056" s="68">
        <v>-0.3</v>
      </c>
      <c r="C4056" s="68">
        <v>0.5</v>
      </c>
      <c r="D4056" s="59">
        <v>0</v>
      </c>
    </row>
    <row r="4057" spans="1:4" x14ac:dyDescent="0.2">
      <c r="A4057" s="67">
        <v>42405</v>
      </c>
      <c r="B4057" s="68">
        <v>-0.3</v>
      </c>
      <c r="C4057" s="68">
        <v>0.5</v>
      </c>
      <c r="D4057" s="59">
        <v>0</v>
      </c>
    </row>
    <row r="4058" spans="1:4" x14ac:dyDescent="0.2">
      <c r="A4058" s="67">
        <v>42406</v>
      </c>
      <c r="B4058" s="68" t="e">
        <f>NA()</f>
        <v>#N/A</v>
      </c>
      <c r="C4058" s="68" t="e">
        <f>NA()</f>
        <v>#N/A</v>
      </c>
      <c r="D4058" s="59">
        <v>0</v>
      </c>
    </row>
    <row r="4059" spans="1:4" x14ac:dyDescent="0.2">
      <c r="A4059" s="67">
        <v>42407</v>
      </c>
      <c r="B4059" s="68" t="e">
        <f>NA()</f>
        <v>#N/A</v>
      </c>
      <c r="C4059" s="68" t="e">
        <f>NA()</f>
        <v>#N/A</v>
      </c>
      <c r="D4059" s="59">
        <v>0</v>
      </c>
    </row>
    <row r="4060" spans="1:4" x14ac:dyDescent="0.2">
      <c r="A4060" s="67">
        <v>42408</v>
      </c>
      <c r="B4060" s="68">
        <v>-0.3</v>
      </c>
      <c r="C4060" s="68">
        <v>0.5</v>
      </c>
      <c r="D4060" s="59">
        <v>0</v>
      </c>
    </row>
    <row r="4061" spans="1:4" x14ac:dyDescent="0.2">
      <c r="A4061" s="67">
        <v>42409</v>
      </c>
      <c r="B4061" s="68">
        <v>-0.3</v>
      </c>
      <c r="C4061" s="68">
        <v>0.5</v>
      </c>
      <c r="D4061" s="59">
        <v>0</v>
      </c>
    </row>
    <row r="4062" spans="1:4" x14ac:dyDescent="0.2">
      <c r="A4062" s="67">
        <v>42410</v>
      </c>
      <c r="B4062" s="68">
        <v>-0.3</v>
      </c>
      <c r="C4062" s="68">
        <v>0.5</v>
      </c>
      <c r="D4062" s="59">
        <v>0</v>
      </c>
    </row>
    <row r="4063" spans="1:4" x14ac:dyDescent="0.2">
      <c r="A4063" s="67">
        <v>42411</v>
      </c>
      <c r="B4063" s="68">
        <v>-0.3</v>
      </c>
      <c r="C4063" s="68">
        <v>0.5</v>
      </c>
      <c r="D4063" s="59">
        <v>0</v>
      </c>
    </row>
    <row r="4064" spans="1:4" x14ac:dyDescent="0.2">
      <c r="A4064" s="67">
        <v>42412</v>
      </c>
      <c r="B4064" s="68">
        <v>-0.3</v>
      </c>
      <c r="C4064" s="68">
        <v>0.5</v>
      </c>
      <c r="D4064" s="59">
        <v>0</v>
      </c>
    </row>
    <row r="4065" spans="1:4" x14ac:dyDescent="0.2">
      <c r="A4065" s="67">
        <v>42413</v>
      </c>
      <c r="B4065" s="68" t="e">
        <f>NA()</f>
        <v>#N/A</v>
      </c>
      <c r="C4065" s="68" t="e">
        <f>NA()</f>
        <v>#N/A</v>
      </c>
      <c r="D4065" s="59">
        <v>0</v>
      </c>
    </row>
    <row r="4066" spans="1:4" x14ac:dyDescent="0.2">
      <c r="A4066" s="67">
        <v>42414</v>
      </c>
      <c r="B4066" s="68" t="e">
        <f>NA()</f>
        <v>#N/A</v>
      </c>
      <c r="C4066" s="68" t="e">
        <f>NA()</f>
        <v>#N/A</v>
      </c>
      <c r="D4066" s="59">
        <v>0</v>
      </c>
    </row>
    <row r="4067" spans="1:4" x14ac:dyDescent="0.2">
      <c r="A4067" s="67">
        <v>42415</v>
      </c>
      <c r="B4067" s="68">
        <v>-0.3</v>
      </c>
      <c r="C4067" s="68">
        <v>0.5</v>
      </c>
      <c r="D4067" s="59">
        <v>0</v>
      </c>
    </row>
    <row r="4068" spans="1:4" x14ac:dyDescent="0.2">
      <c r="A4068" s="67">
        <v>42416</v>
      </c>
      <c r="B4068" s="68">
        <v>-0.3</v>
      </c>
      <c r="C4068" s="68">
        <v>0.5</v>
      </c>
      <c r="D4068" s="59">
        <v>0</v>
      </c>
    </row>
    <row r="4069" spans="1:4" x14ac:dyDescent="0.2">
      <c r="A4069" s="67">
        <v>42417</v>
      </c>
      <c r="B4069" s="68">
        <v>-0.3</v>
      </c>
      <c r="C4069" s="68">
        <v>0.5</v>
      </c>
      <c r="D4069" s="59">
        <v>0</v>
      </c>
    </row>
    <row r="4070" spans="1:4" x14ac:dyDescent="0.2">
      <c r="A4070" s="67">
        <v>42418</v>
      </c>
      <c r="B4070" s="68">
        <v>-0.3</v>
      </c>
      <c r="C4070" s="68">
        <v>0.5</v>
      </c>
      <c r="D4070" s="59">
        <v>0</v>
      </c>
    </row>
    <row r="4071" spans="1:4" x14ac:dyDescent="0.2">
      <c r="A4071" s="67">
        <v>42419</v>
      </c>
      <c r="B4071" s="68">
        <v>-0.3</v>
      </c>
      <c r="C4071" s="68">
        <v>0.5</v>
      </c>
      <c r="D4071" s="59">
        <v>0</v>
      </c>
    </row>
    <row r="4072" spans="1:4" x14ac:dyDescent="0.2">
      <c r="A4072" s="67">
        <v>42420</v>
      </c>
      <c r="B4072" s="68" t="e">
        <f>NA()</f>
        <v>#N/A</v>
      </c>
      <c r="C4072" s="68" t="e">
        <f>NA()</f>
        <v>#N/A</v>
      </c>
      <c r="D4072" s="59">
        <v>0</v>
      </c>
    </row>
    <row r="4073" spans="1:4" x14ac:dyDescent="0.2">
      <c r="A4073" s="67">
        <v>42421</v>
      </c>
      <c r="B4073" s="68" t="e">
        <f>NA()</f>
        <v>#N/A</v>
      </c>
      <c r="C4073" s="68" t="e">
        <f>NA()</f>
        <v>#N/A</v>
      </c>
      <c r="D4073" s="59">
        <v>0</v>
      </c>
    </row>
    <row r="4074" spans="1:4" x14ac:dyDescent="0.2">
      <c r="A4074" s="67">
        <v>42422</v>
      </c>
      <c r="B4074" s="68">
        <v>-0.3</v>
      </c>
      <c r="C4074" s="68">
        <v>0.5</v>
      </c>
      <c r="D4074" s="59">
        <v>0</v>
      </c>
    </row>
    <row r="4075" spans="1:4" x14ac:dyDescent="0.2">
      <c r="A4075" s="67">
        <v>42423</v>
      </c>
      <c r="B4075" s="68">
        <v>-0.3</v>
      </c>
      <c r="C4075" s="68">
        <v>0.5</v>
      </c>
      <c r="D4075" s="59">
        <v>0</v>
      </c>
    </row>
    <row r="4076" spans="1:4" x14ac:dyDescent="0.2">
      <c r="A4076" s="67">
        <v>42424</v>
      </c>
      <c r="B4076" s="68">
        <v>-0.3</v>
      </c>
      <c r="C4076" s="68">
        <v>0.5</v>
      </c>
      <c r="D4076" s="59">
        <v>0</v>
      </c>
    </row>
    <row r="4077" spans="1:4" x14ac:dyDescent="0.2">
      <c r="A4077" s="67">
        <v>42425</v>
      </c>
      <c r="B4077" s="68">
        <v>-0.3</v>
      </c>
      <c r="C4077" s="68">
        <v>0.5</v>
      </c>
      <c r="D4077" s="59">
        <v>0</v>
      </c>
    </row>
    <row r="4078" spans="1:4" x14ac:dyDescent="0.2">
      <c r="A4078" s="67">
        <v>42426</v>
      </c>
      <c r="B4078" s="68">
        <v>-0.3</v>
      </c>
      <c r="C4078" s="68">
        <v>0.5</v>
      </c>
      <c r="D4078" s="59">
        <v>0</v>
      </c>
    </row>
    <row r="4079" spans="1:4" x14ac:dyDescent="0.2">
      <c r="A4079" s="67">
        <v>42427</v>
      </c>
      <c r="B4079" s="68" t="e">
        <f>NA()</f>
        <v>#N/A</v>
      </c>
      <c r="C4079" s="68" t="e">
        <f>NA()</f>
        <v>#N/A</v>
      </c>
      <c r="D4079" s="59">
        <v>0</v>
      </c>
    </row>
    <row r="4080" spans="1:4" x14ac:dyDescent="0.2">
      <c r="A4080" s="67">
        <v>42428</v>
      </c>
      <c r="B4080" s="68" t="e">
        <f>NA()</f>
        <v>#N/A</v>
      </c>
      <c r="C4080" s="68" t="e">
        <f>NA()</f>
        <v>#N/A</v>
      </c>
      <c r="D4080" s="59">
        <v>0</v>
      </c>
    </row>
    <row r="4081" spans="1:4" x14ac:dyDescent="0.2">
      <c r="A4081" s="67">
        <v>42429</v>
      </c>
      <c r="B4081" s="68">
        <v>-0.3</v>
      </c>
      <c r="C4081" s="68">
        <v>0.5</v>
      </c>
      <c r="D4081" s="59">
        <v>0</v>
      </c>
    </row>
    <row r="4082" spans="1:4" x14ac:dyDescent="0.2">
      <c r="A4082" s="67">
        <v>42430</v>
      </c>
      <c r="B4082" s="68">
        <v>-0.3</v>
      </c>
      <c r="C4082" s="68">
        <v>0.5</v>
      </c>
      <c r="D4082" s="59">
        <v>0</v>
      </c>
    </row>
    <row r="4083" spans="1:4" x14ac:dyDescent="0.2">
      <c r="A4083" s="67">
        <v>42431</v>
      </c>
      <c r="B4083" s="68">
        <v>-0.3</v>
      </c>
      <c r="C4083" s="68">
        <v>0.5</v>
      </c>
      <c r="D4083" s="59">
        <v>0</v>
      </c>
    </row>
    <row r="4084" spans="1:4" x14ac:dyDescent="0.2">
      <c r="A4084" s="67">
        <v>42432</v>
      </c>
      <c r="B4084" s="68">
        <v>-0.3</v>
      </c>
      <c r="C4084" s="68">
        <v>0.5</v>
      </c>
      <c r="D4084" s="59">
        <v>0</v>
      </c>
    </row>
    <row r="4085" spans="1:4" x14ac:dyDescent="0.2">
      <c r="A4085" s="67">
        <v>42433</v>
      </c>
      <c r="B4085" s="68">
        <v>-0.3</v>
      </c>
      <c r="C4085" s="68">
        <v>0.5</v>
      </c>
      <c r="D4085" s="59">
        <v>0</v>
      </c>
    </row>
    <row r="4086" spans="1:4" x14ac:dyDescent="0.2">
      <c r="A4086" s="67">
        <v>42434</v>
      </c>
      <c r="B4086" s="68" t="e">
        <f>NA()</f>
        <v>#N/A</v>
      </c>
      <c r="C4086" s="68" t="e">
        <f>NA()</f>
        <v>#N/A</v>
      </c>
      <c r="D4086" s="59">
        <v>0</v>
      </c>
    </row>
    <row r="4087" spans="1:4" x14ac:dyDescent="0.2">
      <c r="A4087" s="67">
        <v>42435</v>
      </c>
      <c r="B4087" s="68" t="e">
        <f>NA()</f>
        <v>#N/A</v>
      </c>
      <c r="C4087" s="68" t="e">
        <f>NA()</f>
        <v>#N/A</v>
      </c>
      <c r="D4087" s="59">
        <v>0</v>
      </c>
    </row>
    <row r="4088" spans="1:4" x14ac:dyDescent="0.2">
      <c r="A4088" s="67">
        <v>42436</v>
      </c>
      <c r="B4088" s="68">
        <v>-0.3</v>
      </c>
      <c r="C4088" s="68">
        <v>0.5</v>
      </c>
      <c r="D4088" s="59">
        <v>0</v>
      </c>
    </row>
    <row r="4089" spans="1:4" x14ac:dyDescent="0.2">
      <c r="A4089" s="67">
        <v>42437</v>
      </c>
      <c r="B4089" s="68">
        <v>-0.3</v>
      </c>
      <c r="C4089" s="68">
        <v>0.5</v>
      </c>
      <c r="D4089" s="59">
        <v>0</v>
      </c>
    </row>
    <row r="4090" spans="1:4" x14ac:dyDescent="0.2">
      <c r="A4090" s="67">
        <v>42438</v>
      </c>
      <c r="B4090" s="68">
        <v>-0.3</v>
      </c>
      <c r="C4090" s="68">
        <v>0.5</v>
      </c>
      <c r="D4090" s="59">
        <v>0</v>
      </c>
    </row>
    <row r="4091" spans="1:4" x14ac:dyDescent="0.2">
      <c r="A4091" s="67">
        <v>42439</v>
      </c>
      <c r="B4091" s="68">
        <v>-0.3</v>
      </c>
      <c r="C4091" s="68">
        <v>0.5</v>
      </c>
      <c r="D4091" s="59">
        <v>0</v>
      </c>
    </row>
    <row r="4092" spans="1:4" x14ac:dyDescent="0.2">
      <c r="A4092" s="67">
        <v>42440</v>
      </c>
      <c r="B4092" s="68">
        <v>-0.3</v>
      </c>
      <c r="C4092" s="68">
        <v>0.5</v>
      </c>
      <c r="D4092" s="59">
        <v>0</v>
      </c>
    </row>
    <row r="4093" spans="1:4" x14ac:dyDescent="0.2">
      <c r="A4093" s="67">
        <v>42441</v>
      </c>
      <c r="B4093" s="68" t="e">
        <f>NA()</f>
        <v>#N/A</v>
      </c>
      <c r="C4093" s="68" t="e">
        <f>NA()</f>
        <v>#N/A</v>
      </c>
      <c r="D4093" s="59">
        <v>0</v>
      </c>
    </row>
    <row r="4094" spans="1:4" x14ac:dyDescent="0.2">
      <c r="A4094" s="67">
        <v>42442</v>
      </c>
      <c r="B4094" s="68" t="e">
        <f>NA()</f>
        <v>#N/A</v>
      </c>
      <c r="C4094" s="68" t="e">
        <f>NA()</f>
        <v>#N/A</v>
      </c>
      <c r="D4094" s="59">
        <v>0</v>
      </c>
    </row>
    <row r="4095" spans="1:4" x14ac:dyDescent="0.2">
      <c r="A4095" s="67">
        <v>42443</v>
      </c>
      <c r="B4095" s="68">
        <v>-0.3</v>
      </c>
      <c r="C4095" s="68">
        <v>0.5</v>
      </c>
      <c r="D4095" s="59">
        <v>0</v>
      </c>
    </row>
    <row r="4096" spans="1:4" x14ac:dyDescent="0.2">
      <c r="A4096" s="67">
        <v>42444</v>
      </c>
      <c r="B4096" s="68">
        <v>-0.3</v>
      </c>
      <c r="C4096" s="68">
        <v>0.5</v>
      </c>
      <c r="D4096" s="59">
        <v>0</v>
      </c>
    </row>
    <row r="4097" spans="1:4" x14ac:dyDescent="0.2">
      <c r="A4097" s="67">
        <v>42445</v>
      </c>
      <c r="B4097" s="68">
        <v>-0.4</v>
      </c>
      <c r="C4097" s="68">
        <v>0.5</v>
      </c>
      <c r="D4097" s="59">
        <v>0</v>
      </c>
    </row>
    <row r="4098" spans="1:4" x14ac:dyDescent="0.2">
      <c r="A4098" s="67">
        <v>42446</v>
      </c>
      <c r="B4098" s="68">
        <v>-0.4</v>
      </c>
      <c r="C4098" s="68">
        <v>0.5</v>
      </c>
      <c r="D4098" s="59">
        <v>0</v>
      </c>
    </row>
    <row r="4099" spans="1:4" x14ac:dyDescent="0.2">
      <c r="A4099" s="67">
        <v>42447</v>
      </c>
      <c r="B4099" s="68">
        <v>-0.4</v>
      </c>
      <c r="C4099" s="68">
        <v>0.5</v>
      </c>
      <c r="D4099" s="59">
        <v>0</v>
      </c>
    </row>
    <row r="4100" spans="1:4" x14ac:dyDescent="0.2">
      <c r="A4100" s="67">
        <v>42448</v>
      </c>
      <c r="B4100" s="68" t="e">
        <f>NA()</f>
        <v>#N/A</v>
      </c>
      <c r="C4100" s="68" t="e">
        <f>NA()</f>
        <v>#N/A</v>
      </c>
      <c r="D4100" s="59">
        <v>0</v>
      </c>
    </row>
    <row r="4101" spans="1:4" x14ac:dyDescent="0.2">
      <c r="A4101" s="67">
        <v>42449</v>
      </c>
      <c r="B4101" s="68" t="e">
        <f>NA()</f>
        <v>#N/A</v>
      </c>
      <c r="C4101" s="68" t="e">
        <f>NA()</f>
        <v>#N/A</v>
      </c>
      <c r="D4101" s="59">
        <v>0</v>
      </c>
    </row>
    <row r="4102" spans="1:4" x14ac:dyDescent="0.2">
      <c r="A4102" s="67">
        <v>42450</v>
      </c>
      <c r="B4102" s="68">
        <v>-0.4</v>
      </c>
      <c r="C4102" s="68">
        <v>0.5</v>
      </c>
      <c r="D4102" s="59">
        <v>0</v>
      </c>
    </row>
    <row r="4103" spans="1:4" x14ac:dyDescent="0.2">
      <c r="A4103" s="67">
        <v>42451</v>
      </c>
      <c r="B4103" s="68">
        <v>-0.4</v>
      </c>
      <c r="C4103" s="68">
        <v>0.5</v>
      </c>
      <c r="D4103" s="59">
        <v>0</v>
      </c>
    </row>
    <row r="4104" spans="1:4" x14ac:dyDescent="0.2">
      <c r="A4104" s="67">
        <v>42452</v>
      </c>
      <c r="B4104" s="68">
        <v>-0.4</v>
      </c>
      <c r="C4104" s="68">
        <v>0.5</v>
      </c>
      <c r="D4104" s="59">
        <v>0</v>
      </c>
    </row>
    <row r="4105" spans="1:4" x14ac:dyDescent="0.2">
      <c r="A4105" s="67">
        <v>42453</v>
      </c>
      <c r="B4105" s="68">
        <v>-0.4</v>
      </c>
      <c r="C4105" s="68">
        <v>0.5</v>
      </c>
      <c r="D4105" s="59">
        <v>0</v>
      </c>
    </row>
    <row r="4106" spans="1:4" x14ac:dyDescent="0.2">
      <c r="A4106" s="67">
        <v>42454</v>
      </c>
      <c r="B4106" s="68">
        <v>-0.4</v>
      </c>
      <c r="C4106" s="68">
        <v>0.5</v>
      </c>
      <c r="D4106" s="59">
        <v>0</v>
      </c>
    </row>
    <row r="4107" spans="1:4" x14ac:dyDescent="0.2">
      <c r="A4107" s="67">
        <v>42455</v>
      </c>
      <c r="B4107" s="68" t="e">
        <f>NA()</f>
        <v>#N/A</v>
      </c>
      <c r="C4107" s="68" t="e">
        <f>NA()</f>
        <v>#N/A</v>
      </c>
      <c r="D4107" s="59">
        <v>0</v>
      </c>
    </row>
    <row r="4108" spans="1:4" x14ac:dyDescent="0.2">
      <c r="A4108" s="67">
        <v>42456</v>
      </c>
      <c r="B4108" s="68" t="e">
        <f>NA()</f>
        <v>#N/A</v>
      </c>
      <c r="C4108" s="68" t="e">
        <f>NA()</f>
        <v>#N/A</v>
      </c>
      <c r="D4108" s="59">
        <v>0</v>
      </c>
    </row>
    <row r="4109" spans="1:4" x14ac:dyDescent="0.2">
      <c r="A4109" s="67">
        <v>42457</v>
      </c>
      <c r="B4109" s="68">
        <v>-0.4</v>
      </c>
      <c r="C4109" s="68">
        <v>0.5</v>
      </c>
      <c r="D4109" s="59">
        <v>0</v>
      </c>
    </row>
    <row r="4110" spans="1:4" x14ac:dyDescent="0.2">
      <c r="A4110" s="67">
        <v>42458</v>
      </c>
      <c r="B4110" s="68">
        <v>-0.4</v>
      </c>
      <c r="C4110" s="68">
        <v>0.5</v>
      </c>
      <c r="D4110" s="59">
        <v>0</v>
      </c>
    </row>
    <row r="4111" spans="1:4" x14ac:dyDescent="0.2">
      <c r="A4111" s="67">
        <v>42459</v>
      </c>
      <c r="B4111" s="68">
        <v>-0.4</v>
      </c>
      <c r="C4111" s="68">
        <v>0.5</v>
      </c>
      <c r="D4111" s="59">
        <v>0</v>
      </c>
    </row>
    <row r="4112" spans="1:4" x14ac:dyDescent="0.2">
      <c r="A4112" s="67">
        <v>42460</v>
      </c>
      <c r="B4112" s="68">
        <v>-0.4</v>
      </c>
      <c r="C4112" s="68">
        <v>0.5</v>
      </c>
      <c r="D4112" s="59">
        <v>0</v>
      </c>
    </row>
    <row r="4113" spans="1:4" x14ac:dyDescent="0.2">
      <c r="A4113" s="67">
        <v>42461</v>
      </c>
      <c r="B4113" s="68">
        <v>-0.4</v>
      </c>
      <c r="C4113" s="68">
        <v>0.5</v>
      </c>
      <c r="D4113" s="59">
        <v>0</v>
      </c>
    </row>
    <row r="4114" spans="1:4" x14ac:dyDescent="0.2">
      <c r="A4114" s="67">
        <v>42462</v>
      </c>
      <c r="B4114" s="68" t="e">
        <f>NA()</f>
        <v>#N/A</v>
      </c>
      <c r="C4114" s="68" t="e">
        <f>NA()</f>
        <v>#N/A</v>
      </c>
      <c r="D4114" s="59">
        <v>0</v>
      </c>
    </row>
    <row r="4115" spans="1:4" x14ac:dyDescent="0.2">
      <c r="A4115" s="67">
        <v>42463</v>
      </c>
      <c r="B4115" s="68" t="e">
        <f>NA()</f>
        <v>#N/A</v>
      </c>
      <c r="C4115" s="68" t="e">
        <f>NA()</f>
        <v>#N/A</v>
      </c>
      <c r="D4115" s="59">
        <v>0</v>
      </c>
    </row>
    <row r="4116" spans="1:4" x14ac:dyDescent="0.2">
      <c r="A4116" s="67">
        <v>42464</v>
      </c>
      <c r="B4116" s="68">
        <v>-0.4</v>
      </c>
      <c r="C4116" s="68">
        <v>0.5</v>
      </c>
      <c r="D4116" s="59">
        <v>0</v>
      </c>
    </row>
    <row r="4117" spans="1:4" x14ac:dyDescent="0.2">
      <c r="A4117" s="67">
        <v>42465</v>
      </c>
      <c r="B4117" s="68">
        <v>-0.4</v>
      </c>
      <c r="C4117" s="68">
        <v>0.5</v>
      </c>
      <c r="D4117" s="59">
        <v>0</v>
      </c>
    </row>
    <row r="4118" spans="1:4" x14ac:dyDescent="0.2">
      <c r="A4118" s="67">
        <v>42466</v>
      </c>
      <c r="B4118" s="68">
        <v>-0.4</v>
      </c>
      <c r="C4118" s="68">
        <v>0.5</v>
      </c>
      <c r="D4118" s="59">
        <v>0</v>
      </c>
    </row>
    <row r="4119" spans="1:4" x14ac:dyDescent="0.2">
      <c r="A4119" s="67">
        <v>42467</v>
      </c>
      <c r="B4119" s="68">
        <v>-0.4</v>
      </c>
      <c r="C4119" s="68">
        <v>0.5</v>
      </c>
      <c r="D4119" s="59">
        <v>0</v>
      </c>
    </row>
    <row r="4120" spans="1:4" x14ac:dyDescent="0.2">
      <c r="A4120" s="67">
        <v>42468</v>
      </c>
      <c r="B4120" s="68">
        <v>-0.4</v>
      </c>
      <c r="C4120" s="68">
        <v>0.5</v>
      </c>
      <c r="D4120" s="59">
        <v>0</v>
      </c>
    </row>
    <row r="4121" spans="1:4" x14ac:dyDescent="0.2">
      <c r="A4121" s="67">
        <v>42469</v>
      </c>
      <c r="B4121" s="68" t="e">
        <f>NA()</f>
        <v>#N/A</v>
      </c>
      <c r="C4121" s="68" t="e">
        <f>NA()</f>
        <v>#N/A</v>
      </c>
      <c r="D4121" s="59">
        <v>0</v>
      </c>
    </row>
    <row r="4122" spans="1:4" x14ac:dyDescent="0.2">
      <c r="A4122" s="67">
        <v>42470</v>
      </c>
      <c r="B4122" s="68" t="e">
        <f>NA()</f>
        <v>#N/A</v>
      </c>
      <c r="C4122" s="68" t="e">
        <f>NA()</f>
        <v>#N/A</v>
      </c>
      <c r="D4122" s="59">
        <v>0</v>
      </c>
    </row>
    <row r="4123" spans="1:4" x14ac:dyDescent="0.2">
      <c r="A4123" s="67">
        <v>42471</v>
      </c>
      <c r="B4123" s="68">
        <v>-0.4</v>
      </c>
      <c r="C4123" s="68">
        <v>0.5</v>
      </c>
      <c r="D4123" s="59">
        <v>0</v>
      </c>
    </row>
    <row r="4124" spans="1:4" x14ac:dyDescent="0.2">
      <c r="A4124" s="67">
        <v>42472</v>
      </c>
      <c r="B4124" s="68">
        <v>-0.4</v>
      </c>
      <c r="C4124" s="68">
        <v>0.5</v>
      </c>
      <c r="D4124" s="59">
        <v>0</v>
      </c>
    </row>
    <row r="4125" spans="1:4" x14ac:dyDescent="0.2">
      <c r="A4125" s="67">
        <v>42473</v>
      </c>
      <c r="B4125" s="68">
        <v>-0.4</v>
      </c>
      <c r="C4125" s="68">
        <v>0.5</v>
      </c>
      <c r="D4125" s="59">
        <v>0</v>
      </c>
    </row>
    <row r="4126" spans="1:4" x14ac:dyDescent="0.2">
      <c r="A4126" s="67">
        <v>42474</v>
      </c>
      <c r="B4126" s="68">
        <v>-0.4</v>
      </c>
      <c r="C4126" s="68">
        <v>0.5</v>
      </c>
      <c r="D4126" s="59">
        <v>0</v>
      </c>
    </row>
    <row r="4127" spans="1:4" x14ac:dyDescent="0.2">
      <c r="A4127" s="67">
        <v>42475</v>
      </c>
      <c r="B4127" s="68">
        <v>-0.4</v>
      </c>
      <c r="C4127" s="68">
        <v>0.5</v>
      </c>
      <c r="D4127" s="59">
        <v>0</v>
      </c>
    </row>
    <row r="4128" spans="1:4" x14ac:dyDescent="0.2">
      <c r="A4128" s="67">
        <v>42476</v>
      </c>
      <c r="B4128" s="68" t="e">
        <f>NA()</f>
        <v>#N/A</v>
      </c>
      <c r="C4128" s="68" t="e">
        <f>NA()</f>
        <v>#N/A</v>
      </c>
      <c r="D4128" s="59">
        <v>0</v>
      </c>
    </row>
    <row r="4129" spans="1:4" x14ac:dyDescent="0.2">
      <c r="A4129" s="67">
        <v>42477</v>
      </c>
      <c r="B4129" s="68" t="e">
        <f>NA()</f>
        <v>#N/A</v>
      </c>
      <c r="C4129" s="68" t="e">
        <f>NA()</f>
        <v>#N/A</v>
      </c>
      <c r="D4129" s="59">
        <v>0</v>
      </c>
    </row>
    <row r="4130" spans="1:4" x14ac:dyDescent="0.2">
      <c r="A4130" s="67">
        <v>42478</v>
      </c>
      <c r="B4130" s="68">
        <v>-0.4</v>
      </c>
      <c r="C4130" s="68">
        <v>0.5</v>
      </c>
      <c r="D4130" s="59">
        <v>0</v>
      </c>
    </row>
    <row r="4131" spans="1:4" x14ac:dyDescent="0.2">
      <c r="A4131" s="67">
        <v>42479</v>
      </c>
      <c r="B4131" s="68">
        <v>-0.4</v>
      </c>
      <c r="C4131" s="68">
        <v>0.5</v>
      </c>
      <c r="D4131" s="59">
        <v>0</v>
      </c>
    </row>
    <row r="4132" spans="1:4" x14ac:dyDescent="0.2">
      <c r="A4132" s="67">
        <v>42480</v>
      </c>
      <c r="B4132" s="68">
        <v>-0.4</v>
      </c>
      <c r="C4132" s="68">
        <v>0.5</v>
      </c>
      <c r="D4132" s="59">
        <v>0</v>
      </c>
    </row>
    <row r="4133" spans="1:4" x14ac:dyDescent="0.2">
      <c r="A4133" s="67">
        <v>42481</v>
      </c>
      <c r="B4133" s="68">
        <v>-0.4</v>
      </c>
      <c r="C4133" s="68">
        <v>0.5</v>
      </c>
      <c r="D4133" s="59">
        <v>0</v>
      </c>
    </row>
    <row r="4134" spans="1:4" x14ac:dyDescent="0.2">
      <c r="A4134" s="67">
        <v>42482</v>
      </c>
      <c r="B4134" s="68">
        <v>-0.4</v>
      </c>
      <c r="C4134" s="68">
        <v>0.5</v>
      </c>
      <c r="D4134" s="59">
        <v>0</v>
      </c>
    </row>
    <row r="4135" spans="1:4" x14ac:dyDescent="0.2">
      <c r="A4135" s="67">
        <v>42483</v>
      </c>
      <c r="B4135" s="68" t="e">
        <f>NA()</f>
        <v>#N/A</v>
      </c>
      <c r="C4135" s="68" t="e">
        <f>NA()</f>
        <v>#N/A</v>
      </c>
      <c r="D4135" s="59">
        <v>0</v>
      </c>
    </row>
    <row r="4136" spans="1:4" x14ac:dyDescent="0.2">
      <c r="A4136" s="67">
        <v>42484</v>
      </c>
      <c r="B4136" s="68" t="e">
        <f>NA()</f>
        <v>#N/A</v>
      </c>
      <c r="C4136" s="68" t="e">
        <f>NA()</f>
        <v>#N/A</v>
      </c>
      <c r="D4136" s="59">
        <v>0</v>
      </c>
    </row>
    <row r="4137" spans="1:4" x14ac:dyDescent="0.2">
      <c r="A4137" s="67">
        <v>42485</v>
      </c>
      <c r="B4137" s="68">
        <v>-0.4</v>
      </c>
      <c r="C4137" s="68">
        <v>0.5</v>
      </c>
      <c r="D4137" s="59">
        <v>0</v>
      </c>
    </row>
    <row r="4138" spans="1:4" x14ac:dyDescent="0.2">
      <c r="A4138" s="67">
        <v>42486</v>
      </c>
      <c r="B4138" s="68">
        <v>-0.4</v>
      </c>
      <c r="C4138" s="68">
        <v>0.5</v>
      </c>
      <c r="D4138" s="59">
        <v>0</v>
      </c>
    </row>
    <row r="4139" spans="1:4" x14ac:dyDescent="0.2">
      <c r="A4139" s="67">
        <v>42487</v>
      </c>
      <c r="B4139" s="68">
        <v>-0.4</v>
      </c>
      <c r="C4139" s="68">
        <v>0.5</v>
      </c>
      <c r="D4139" s="59">
        <v>0</v>
      </c>
    </row>
    <row r="4140" spans="1:4" x14ac:dyDescent="0.2">
      <c r="A4140" s="67">
        <v>42488</v>
      </c>
      <c r="B4140" s="68">
        <v>-0.4</v>
      </c>
      <c r="C4140" s="68">
        <v>0.5</v>
      </c>
      <c r="D4140" s="59">
        <v>0</v>
      </c>
    </row>
    <row r="4141" spans="1:4" x14ac:dyDescent="0.2">
      <c r="A4141" s="67">
        <v>42489</v>
      </c>
      <c r="B4141" s="68">
        <v>-0.4</v>
      </c>
      <c r="C4141" s="68">
        <v>0.5</v>
      </c>
      <c r="D4141" s="59">
        <v>0</v>
      </c>
    </row>
    <row r="4142" spans="1:4" x14ac:dyDescent="0.2">
      <c r="A4142" s="67">
        <v>42490</v>
      </c>
      <c r="B4142" s="68" t="e">
        <f>NA()</f>
        <v>#N/A</v>
      </c>
      <c r="C4142" s="68" t="e">
        <f>NA()</f>
        <v>#N/A</v>
      </c>
      <c r="D4142" s="59">
        <v>0</v>
      </c>
    </row>
    <row r="4143" spans="1:4" x14ac:dyDescent="0.2">
      <c r="A4143" s="67">
        <v>42491</v>
      </c>
      <c r="B4143" s="68" t="e">
        <f>NA()</f>
        <v>#N/A</v>
      </c>
      <c r="C4143" s="68" t="e">
        <f>NA()</f>
        <v>#N/A</v>
      </c>
      <c r="D4143" s="59">
        <v>0</v>
      </c>
    </row>
    <row r="4144" spans="1:4" x14ac:dyDescent="0.2">
      <c r="A4144" s="67">
        <v>42492</v>
      </c>
      <c r="B4144" s="68">
        <v>-0.4</v>
      </c>
      <c r="C4144" s="68">
        <v>0.5</v>
      </c>
      <c r="D4144" s="59">
        <v>0</v>
      </c>
    </row>
    <row r="4145" spans="1:4" x14ac:dyDescent="0.2">
      <c r="A4145" s="67">
        <v>42493</v>
      </c>
      <c r="B4145" s="68">
        <v>-0.4</v>
      </c>
      <c r="C4145" s="68">
        <v>0.5</v>
      </c>
      <c r="D4145" s="59">
        <v>0</v>
      </c>
    </row>
    <row r="4146" spans="1:4" x14ac:dyDescent="0.2">
      <c r="A4146" s="67">
        <v>42494</v>
      </c>
      <c r="B4146" s="68">
        <v>-0.4</v>
      </c>
      <c r="C4146" s="68">
        <v>0.5</v>
      </c>
      <c r="D4146" s="59">
        <v>0</v>
      </c>
    </row>
    <row r="4147" spans="1:4" x14ac:dyDescent="0.2">
      <c r="A4147" s="67">
        <v>42495</v>
      </c>
      <c r="B4147" s="68">
        <v>-0.4</v>
      </c>
      <c r="C4147" s="68">
        <v>0.5</v>
      </c>
      <c r="D4147" s="59">
        <v>0</v>
      </c>
    </row>
    <row r="4148" spans="1:4" x14ac:dyDescent="0.2">
      <c r="A4148" s="67">
        <v>42496</v>
      </c>
      <c r="B4148" s="68">
        <v>-0.4</v>
      </c>
      <c r="C4148" s="68">
        <v>0.5</v>
      </c>
      <c r="D4148" s="59">
        <v>0</v>
      </c>
    </row>
    <row r="4149" spans="1:4" x14ac:dyDescent="0.2">
      <c r="A4149" s="67">
        <v>42497</v>
      </c>
      <c r="B4149" s="68" t="e">
        <f>NA()</f>
        <v>#N/A</v>
      </c>
      <c r="C4149" s="68" t="e">
        <f>NA()</f>
        <v>#N/A</v>
      </c>
      <c r="D4149" s="59">
        <v>0</v>
      </c>
    </row>
    <row r="4150" spans="1:4" x14ac:dyDescent="0.2">
      <c r="A4150" s="67">
        <v>42498</v>
      </c>
      <c r="B4150" s="68" t="e">
        <f>NA()</f>
        <v>#N/A</v>
      </c>
      <c r="C4150" s="68" t="e">
        <f>NA()</f>
        <v>#N/A</v>
      </c>
      <c r="D4150" s="59">
        <v>0</v>
      </c>
    </row>
    <row r="4151" spans="1:4" x14ac:dyDescent="0.2">
      <c r="A4151" s="67">
        <v>42499</v>
      </c>
      <c r="B4151" s="68">
        <v>-0.4</v>
      </c>
      <c r="C4151" s="68">
        <v>0.5</v>
      </c>
      <c r="D4151" s="59">
        <v>0</v>
      </c>
    </row>
    <row r="4152" spans="1:4" x14ac:dyDescent="0.2">
      <c r="A4152" s="67">
        <v>42500</v>
      </c>
      <c r="B4152" s="68">
        <v>-0.4</v>
      </c>
      <c r="C4152" s="68">
        <v>0.5</v>
      </c>
      <c r="D4152" s="59">
        <v>0</v>
      </c>
    </row>
    <row r="4153" spans="1:4" x14ac:dyDescent="0.2">
      <c r="A4153" s="67">
        <v>42501</v>
      </c>
      <c r="B4153" s="68">
        <v>-0.4</v>
      </c>
      <c r="C4153" s="68">
        <v>0.5</v>
      </c>
      <c r="D4153" s="59">
        <v>0</v>
      </c>
    </row>
    <row r="4154" spans="1:4" x14ac:dyDescent="0.2">
      <c r="A4154" s="67">
        <v>42502</v>
      </c>
      <c r="B4154" s="68">
        <v>-0.4</v>
      </c>
      <c r="C4154" s="68">
        <v>0.5</v>
      </c>
      <c r="D4154" s="59">
        <v>0</v>
      </c>
    </row>
    <row r="4155" spans="1:4" x14ac:dyDescent="0.2">
      <c r="A4155" s="67">
        <v>42503</v>
      </c>
      <c r="B4155" s="68">
        <v>-0.4</v>
      </c>
      <c r="C4155" s="68">
        <v>0.5</v>
      </c>
      <c r="D4155" s="59">
        <v>0</v>
      </c>
    </row>
    <row r="4156" spans="1:4" x14ac:dyDescent="0.2">
      <c r="A4156" s="67">
        <v>42504</v>
      </c>
      <c r="B4156" s="68" t="e">
        <f>NA()</f>
        <v>#N/A</v>
      </c>
      <c r="C4156" s="68" t="e">
        <f>NA()</f>
        <v>#N/A</v>
      </c>
      <c r="D4156" s="59">
        <v>0</v>
      </c>
    </row>
    <row r="4157" spans="1:4" x14ac:dyDescent="0.2">
      <c r="A4157" s="67">
        <v>42505</v>
      </c>
      <c r="B4157" s="68" t="e">
        <f>NA()</f>
        <v>#N/A</v>
      </c>
      <c r="C4157" s="68" t="e">
        <f>NA()</f>
        <v>#N/A</v>
      </c>
      <c r="D4157" s="59">
        <v>0</v>
      </c>
    </row>
    <row r="4158" spans="1:4" x14ac:dyDescent="0.2">
      <c r="A4158" s="67">
        <v>42506</v>
      </c>
      <c r="B4158" s="68">
        <v>-0.4</v>
      </c>
      <c r="C4158" s="68">
        <v>0.5</v>
      </c>
      <c r="D4158" s="59">
        <v>0</v>
      </c>
    </row>
    <row r="4159" spans="1:4" x14ac:dyDescent="0.2">
      <c r="A4159" s="67">
        <v>42507</v>
      </c>
      <c r="B4159" s="68">
        <v>-0.4</v>
      </c>
      <c r="C4159" s="68">
        <v>0.5</v>
      </c>
      <c r="D4159" s="59">
        <v>0</v>
      </c>
    </row>
    <row r="4160" spans="1:4" x14ac:dyDescent="0.2">
      <c r="A4160" s="67">
        <v>42508</v>
      </c>
      <c r="B4160" s="68">
        <v>-0.4</v>
      </c>
      <c r="C4160" s="68">
        <v>0.5</v>
      </c>
      <c r="D4160" s="59">
        <v>0</v>
      </c>
    </row>
    <row r="4161" spans="1:4" x14ac:dyDescent="0.2">
      <c r="A4161" s="67">
        <v>42509</v>
      </c>
      <c r="B4161" s="68">
        <v>-0.4</v>
      </c>
      <c r="C4161" s="68">
        <v>0.5</v>
      </c>
      <c r="D4161" s="59">
        <v>0</v>
      </c>
    </row>
    <row r="4162" spans="1:4" x14ac:dyDescent="0.2">
      <c r="A4162" s="67">
        <v>42510</v>
      </c>
      <c r="B4162" s="68">
        <v>-0.4</v>
      </c>
      <c r="C4162" s="68">
        <v>0.5</v>
      </c>
      <c r="D4162" s="59">
        <v>0</v>
      </c>
    </row>
    <row r="4163" spans="1:4" x14ac:dyDescent="0.2">
      <c r="A4163" s="67">
        <v>42511</v>
      </c>
      <c r="B4163" s="68" t="e">
        <f>NA()</f>
        <v>#N/A</v>
      </c>
      <c r="C4163" s="68" t="e">
        <f>NA()</f>
        <v>#N/A</v>
      </c>
      <c r="D4163" s="59">
        <v>0</v>
      </c>
    </row>
    <row r="4164" spans="1:4" x14ac:dyDescent="0.2">
      <c r="A4164" s="67">
        <v>42512</v>
      </c>
      <c r="B4164" s="68" t="e">
        <f>NA()</f>
        <v>#N/A</v>
      </c>
      <c r="C4164" s="68" t="e">
        <f>NA()</f>
        <v>#N/A</v>
      </c>
      <c r="D4164" s="59">
        <v>0</v>
      </c>
    </row>
    <row r="4165" spans="1:4" x14ac:dyDescent="0.2">
      <c r="A4165" s="67">
        <v>42513</v>
      </c>
      <c r="B4165" s="68">
        <v>-0.4</v>
      </c>
      <c r="C4165" s="68">
        <v>0.5</v>
      </c>
      <c r="D4165" s="59">
        <v>0</v>
      </c>
    </row>
    <row r="4166" spans="1:4" x14ac:dyDescent="0.2">
      <c r="A4166" s="67">
        <v>42514</v>
      </c>
      <c r="B4166" s="68">
        <v>-0.4</v>
      </c>
      <c r="C4166" s="68">
        <v>0.5</v>
      </c>
      <c r="D4166" s="59">
        <v>0</v>
      </c>
    </row>
    <row r="4167" spans="1:4" x14ac:dyDescent="0.2">
      <c r="A4167" s="67">
        <v>42515</v>
      </c>
      <c r="B4167" s="68">
        <v>-0.4</v>
      </c>
      <c r="C4167" s="68">
        <v>0.5</v>
      </c>
      <c r="D4167" s="59">
        <v>0</v>
      </c>
    </row>
    <row r="4168" spans="1:4" x14ac:dyDescent="0.2">
      <c r="A4168" s="67">
        <v>42516</v>
      </c>
      <c r="B4168" s="68">
        <v>-0.4</v>
      </c>
      <c r="C4168" s="68">
        <v>0.5</v>
      </c>
      <c r="D4168" s="59">
        <v>0</v>
      </c>
    </row>
    <row r="4169" spans="1:4" x14ac:dyDescent="0.2">
      <c r="A4169" s="67">
        <v>42517</v>
      </c>
      <c r="B4169" s="68">
        <v>-0.4</v>
      </c>
      <c r="C4169" s="68">
        <v>0.5</v>
      </c>
      <c r="D4169" s="59">
        <v>0</v>
      </c>
    </row>
    <row r="4170" spans="1:4" x14ac:dyDescent="0.2">
      <c r="A4170" s="67">
        <v>42518</v>
      </c>
      <c r="B4170" s="68" t="e">
        <f>NA()</f>
        <v>#N/A</v>
      </c>
      <c r="C4170" s="68" t="e">
        <f>NA()</f>
        <v>#N/A</v>
      </c>
      <c r="D4170" s="59">
        <v>0</v>
      </c>
    </row>
    <row r="4171" spans="1:4" x14ac:dyDescent="0.2">
      <c r="A4171" s="67">
        <v>42519</v>
      </c>
      <c r="B4171" s="68" t="e">
        <f>NA()</f>
        <v>#N/A</v>
      </c>
      <c r="C4171" s="68" t="e">
        <f>NA()</f>
        <v>#N/A</v>
      </c>
      <c r="D4171" s="59">
        <v>0</v>
      </c>
    </row>
    <row r="4172" spans="1:4" x14ac:dyDescent="0.2">
      <c r="A4172" s="67">
        <v>42520</v>
      </c>
      <c r="B4172" s="68">
        <v>-0.4</v>
      </c>
      <c r="C4172" s="68">
        <v>0.5</v>
      </c>
      <c r="D4172" s="59">
        <v>0</v>
      </c>
    </row>
    <row r="4173" spans="1:4" x14ac:dyDescent="0.2">
      <c r="A4173" s="67">
        <v>42521</v>
      </c>
      <c r="B4173" s="68">
        <v>-0.4</v>
      </c>
      <c r="C4173" s="68">
        <v>0.5</v>
      </c>
      <c r="D4173" s="59">
        <v>0</v>
      </c>
    </row>
    <row r="4174" spans="1:4" x14ac:dyDescent="0.2">
      <c r="A4174" s="67">
        <v>42522</v>
      </c>
      <c r="B4174" s="68">
        <v>-0.4</v>
      </c>
      <c r="C4174" s="68">
        <v>0.5</v>
      </c>
      <c r="D4174" s="59">
        <v>0</v>
      </c>
    </row>
    <row r="4175" spans="1:4" x14ac:dyDescent="0.2">
      <c r="A4175" s="67">
        <v>42523</v>
      </c>
      <c r="B4175" s="68">
        <v>-0.4</v>
      </c>
      <c r="C4175" s="68">
        <v>0.5</v>
      </c>
      <c r="D4175" s="59">
        <v>0</v>
      </c>
    </row>
    <row r="4176" spans="1:4" x14ac:dyDescent="0.2">
      <c r="A4176" s="67">
        <v>42524</v>
      </c>
      <c r="B4176" s="68">
        <v>-0.4</v>
      </c>
      <c r="C4176" s="68">
        <v>0.5</v>
      </c>
      <c r="D4176" s="59">
        <v>0</v>
      </c>
    </row>
    <row r="4177" spans="1:4" x14ac:dyDescent="0.2">
      <c r="A4177" s="67">
        <v>42525</v>
      </c>
      <c r="B4177" s="68" t="e">
        <f>NA()</f>
        <v>#N/A</v>
      </c>
      <c r="C4177" s="68" t="e">
        <f>NA()</f>
        <v>#N/A</v>
      </c>
      <c r="D4177" s="59">
        <v>0</v>
      </c>
    </row>
    <row r="4178" spans="1:4" x14ac:dyDescent="0.2">
      <c r="A4178" s="67">
        <v>42526</v>
      </c>
      <c r="B4178" s="68" t="e">
        <f>NA()</f>
        <v>#N/A</v>
      </c>
      <c r="C4178" s="68" t="e">
        <f>NA()</f>
        <v>#N/A</v>
      </c>
      <c r="D4178" s="59">
        <v>0</v>
      </c>
    </row>
    <row r="4179" spans="1:4" x14ac:dyDescent="0.2">
      <c r="A4179" s="67">
        <v>42527</v>
      </c>
      <c r="B4179" s="68">
        <v>-0.4</v>
      </c>
      <c r="C4179" s="68">
        <v>0.5</v>
      </c>
      <c r="D4179" s="59">
        <v>0</v>
      </c>
    </row>
    <row r="4180" spans="1:4" x14ac:dyDescent="0.2">
      <c r="A4180" s="67">
        <v>42528</v>
      </c>
      <c r="B4180" s="68">
        <v>-0.4</v>
      </c>
      <c r="C4180" s="68">
        <v>0.5</v>
      </c>
      <c r="D4180" s="59">
        <v>0</v>
      </c>
    </row>
    <row r="4181" spans="1:4" x14ac:dyDescent="0.2">
      <c r="A4181" s="67">
        <v>42529</v>
      </c>
      <c r="B4181" s="68">
        <v>-0.4</v>
      </c>
      <c r="C4181" s="68">
        <v>0.5</v>
      </c>
      <c r="D4181" s="59">
        <v>0</v>
      </c>
    </row>
    <row r="4182" spans="1:4" x14ac:dyDescent="0.2">
      <c r="A4182" s="67">
        <v>42530</v>
      </c>
      <c r="B4182" s="68">
        <v>-0.4</v>
      </c>
      <c r="C4182" s="68">
        <v>0.5</v>
      </c>
      <c r="D4182" s="59">
        <v>0</v>
      </c>
    </row>
    <row r="4183" spans="1:4" x14ac:dyDescent="0.2">
      <c r="A4183" s="67">
        <v>42531</v>
      </c>
      <c r="B4183" s="68">
        <v>-0.4</v>
      </c>
      <c r="C4183" s="68">
        <v>0.5</v>
      </c>
      <c r="D4183" s="59">
        <v>0</v>
      </c>
    </row>
    <row r="4184" spans="1:4" x14ac:dyDescent="0.2">
      <c r="A4184" s="67">
        <v>42532</v>
      </c>
      <c r="B4184" s="68" t="e">
        <f>NA()</f>
        <v>#N/A</v>
      </c>
      <c r="C4184" s="68" t="e">
        <f>NA()</f>
        <v>#N/A</v>
      </c>
      <c r="D4184" s="59">
        <v>0</v>
      </c>
    </row>
    <row r="4185" spans="1:4" x14ac:dyDescent="0.2">
      <c r="A4185" s="67">
        <v>42533</v>
      </c>
      <c r="B4185" s="68" t="e">
        <f>NA()</f>
        <v>#N/A</v>
      </c>
      <c r="C4185" s="68" t="e">
        <f>NA()</f>
        <v>#N/A</v>
      </c>
      <c r="D4185" s="59">
        <v>0</v>
      </c>
    </row>
    <row r="4186" spans="1:4" x14ac:dyDescent="0.2">
      <c r="A4186" s="67">
        <v>42534</v>
      </c>
      <c r="B4186" s="68">
        <v>-0.4</v>
      </c>
      <c r="C4186" s="68">
        <v>0.5</v>
      </c>
      <c r="D4186" s="59">
        <v>0</v>
      </c>
    </row>
    <row r="4187" spans="1:4" x14ac:dyDescent="0.2">
      <c r="A4187" s="67">
        <v>42535</v>
      </c>
      <c r="B4187" s="68">
        <v>-0.4</v>
      </c>
      <c r="C4187" s="68">
        <v>0.5</v>
      </c>
      <c r="D4187" s="59">
        <v>0</v>
      </c>
    </row>
    <row r="4188" spans="1:4" x14ac:dyDescent="0.2">
      <c r="A4188" s="67">
        <v>42536</v>
      </c>
      <c r="B4188" s="68">
        <v>-0.4</v>
      </c>
      <c r="C4188" s="68">
        <v>0.5</v>
      </c>
      <c r="D4188" s="59">
        <v>0</v>
      </c>
    </row>
    <row r="4189" spans="1:4" x14ac:dyDescent="0.2">
      <c r="A4189" s="67">
        <v>42537</v>
      </c>
      <c r="B4189" s="68">
        <v>-0.4</v>
      </c>
      <c r="C4189" s="68">
        <v>0.5</v>
      </c>
      <c r="D4189" s="59">
        <v>0</v>
      </c>
    </row>
    <row r="4190" spans="1:4" x14ac:dyDescent="0.2">
      <c r="A4190" s="67">
        <v>42538</v>
      </c>
      <c r="B4190" s="68">
        <v>-0.4</v>
      </c>
      <c r="C4190" s="68">
        <v>0.5</v>
      </c>
      <c r="D4190" s="59">
        <v>0</v>
      </c>
    </row>
    <row r="4191" spans="1:4" x14ac:dyDescent="0.2">
      <c r="A4191" s="67">
        <v>42539</v>
      </c>
      <c r="B4191" s="68" t="e">
        <f>NA()</f>
        <v>#N/A</v>
      </c>
      <c r="C4191" s="68" t="e">
        <f>NA()</f>
        <v>#N/A</v>
      </c>
      <c r="D4191" s="59">
        <v>0</v>
      </c>
    </row>
    <row r="4192" spans="1:4" x14ac:dyDescent="0.2">
      <c r="A4192" s="67">
        <v>42540</v>
      </c>
      <c r="B4192" s="68" t="e">
        <f>NA()</f>
        <v>#N/A</v>
      </c>
      <c r="C4192" s="68" t="e">
        <f>NA()</f>
        <v>#N/A</v>
      </c>
      <c r="D4192" s="59">
        <v>0</v>
      </c>
    </row>
    <row r="4193" spans="1:4" x14ac:dyDescent="0.2">
      <c r="A4193" s="67">
        <v>42541</v>
      </c>
      <c r="B4193" s="68">
        <v>-0.4</v>
      </c>
      <c r="C4193" s="68">
        <v>0.5</v>
      </c>
      <c r="D4193" s="59">
        <v>0</v>
      </c>
    </row>
    <row r="4194" spans="1:4" x14ac:dyDescent="0.2">
      <c r="A4194" s="67">
        <v>42542</v>
      </c>
      <c r="B4194" s="68">
        <v>-0.4</v>
      </c>
      <c r="C4194" s="68">
        <v>0.5</v>
      </c>
      <c r="D4194" s="59">
        <v>0</v>
      </c>
    </row>
    <row r="4195" spans="1:4" x14ac:dyDescent="0.2">
      <c r="A4195" s="67">
        <v>42543</v>
      </c>
      <c r="B4195" s="68">
        <v>-0.4</v>
      </c>
      <c r="C4195" s="68">
        <v>0.5</v>
      </c>
      <c r="D4195" s="59">
        <v>0</v>
      </c>
    </row>
    <row r="4196" spans="1:4" x14ac:dyDescent="0.2">
      <c r="A4196" s="67">
        <v>42544</v>
      </c>
      <c r="B4196" s="68">
        <v>-0.4</v>
      </c>
      <c r="C4196" s="68">
        <v>0.5</v>
      </c>
      <c r="D4196" s="59">
        <v>0</v>
      </c>
    </row>
    <row r="4197" spans="1:4" x14ac:dyDescent="0.2">
      <c r="A4197" s="67">
        <v>42545</v>
      </c>
      <c r="B4197" s="68">
        <v>-0.4</v>
      </c>
      <c r="C4197" s="68">
        <v>0.5</v>
      </c>
      <c r="D4197" s="59">
        <v>0</v>
      </c>
    </row>
    <row r="4198" spans="1:4" x14ac:dyDescent="0.2">
      <c r="A4198" s="67">
        <v>42546</v>
      </c>
      <c r="B4198" s="68" t="e">
        <f>NA()</f>
        <v>#N/A</v>
      </c>
      <c r="C4198" s="68" t="e">
        <f>NA()</f>
        <v>#N/A</v>
      </c>
      <c r="D4198" s="59">
        <v>0</v>
      </c>
    </row>
    <row r="4199" spans="1:4" x14ac:dyDescent="0.2">
      <c r="A4199" s="67">
        <v>42547</v>
      </c>
      <c r="B4199" s="68" t="e">
        <f>NA()</f>
        <v>#N/A</v>
      </c>
      <c r="C4199" s="68" t="e">
        <f>NA()</f>
        <v>#N/A</v>
      </c>
      <c r="D4199" s="59">
        <v>0</v>
      </c>
    </row>
    <row r="4200" spans="1:4" x14ac:dyDescent="0.2">
      <c r="A4200" s="67">
        <v>42548</v>
      </c>
      <c r="B4200" s="68">
        <v>-0.4</v>
      </c>
      <c r="C4200" s="68">
        <v>0.5</v>
      </c>
      <c r="D4200" s="59">
        <v>0</v>
      </c>
    </row>
    <row r="4201" spans="1:4" x14ac:dyDescent="0.2">
      <c r="A4201" s="67">
        <v>42549</v>
      </c>
      <c r="B4201" s="68">
        <v>-0.4</v>
      </c>
      <c r="C4201" s="68">
        <v>0.5</v>
      </c>
      <c r="D4201" s="59">
        <v>0</v>
      </c>
    </row>
    <row r="4202" spans="1:4" x14ac:dyDescent="0.2">
      <c r="A4202" s="67">
        <v>42550</v>
      </c>
      <c r="B4202" s="68">
        <v>-0.4</v>
      </c>
      <c r="C4202" s="68">
        <v>0.5</v>
      </c>
      <c r="D4202" s="59">
        <v>0</v>
      </c>
    </row>
    <row r="4203" spans="1:4" x14ac:dyDescent="0.2">
      <c r="A4203" s="67">
        <v>42551</v>
      </c>
      <c r="B4203" s="68">
        <v>-0.4</v>
      </c>
      <c r="C4203" s="68">
        <v>0.5</v>
      </c>
      <c r="D4203" s="59">
        <v>0</v>
      </c>
    </row>
    <row r="4204" spans="1:4" x14ac:dyDescent="0.2">
      <c r="A4204" s="67">
        <v>42552</v>
      </c>
      <c r="B4204" s="68">
        <v>-0.4</v>
      </c>
      <c r="C4204" s="68">
        <v>0.5</v>
      </c>
      <c r="D4204" s="59">
        <v>0</v>
      </c>
    </row>
    <row r="4205" spans="1:4" x14ac:dyDescent="0.2">
      <c r="A4205" s="67">
        <v>42553</v>
      </c>
      <c r="B4205" s="68" t="e">
        <f>NA()</f>
        <v>#N/A</v>
      </c>
      <c r="C4205" s="68" t="e">
        <f>NA()</f>
        <v>#N/A</v>
      </c>
      <c r="D4205" s="59">
        <v>0</v>
      </c>
    </row>
    <row r="4206" spans="1:4" x14ac:dyDescent="0.2">
      <c r="A4206" s="67">
        <v>42554</v>
      </c>
      <c r="B4206" s="68" t="e">
        <f>NA()</f>
        <v>#N/A</v>
      </c>
      <c r="C4206" s="68" t="e">
        <f>NA()</f>
        <v>#N/A</v>
      </c>
      <c r="D4206" s="59">
        <v>0</v>
      </c>
    </row>
    <row r="4207" spans="1:4" x14ac:dyDescent="0.2">
      <c r="A4207" s="67">
        <v>42555</v>
      </c>
      <c r="B4207" s="68">
        <v>-0.4</v>
      </c>
      <c r="C4207" s="68">
        <v>0.5</v>
      </c>
      <c r="D4207" s="59">
        <v>0</v>
      </c>
    </row>
    <row r="4208" spans="1:4" x14ac:dyDescent="0.2">
      <c r="A4208" s="67">
        <v>42556</v>
      </c>
      <c r="B4208" s="68">
        <v>-0.4</v>
      </c>
      <c r="C4208" s="68">
        <v>0.5</v>
      </c>
      <c r="D4208" s="59">
        <v>0</v>
      </c>
    </row>
    <row r="4209" spans="1:4" x14ac:dyDescent="0.2">
      <c r="A4209" s="67">
        <v>42557</v>
      </c>
      <c r="B4209" s="68">
        <v>-0.4</v>
      </c>
      <c r="C4209" s="68">
        <v>0.5</v>
      </c>
      <c r="D4209" s="59">
        <v>0</v>
      </c>
    </row>
    <row r="4210" spans="1:4" x14ac:dyDescent="0.2">
      <c r="A4210" s="67">
        <v>42558</v>
      </c>
      <c r="B4210" s="68">
        <v>-0.4</v>
      </c>
      <c r="C4210" s="68">
        <v>0.5</v>
      </c>
      <c r="D4210" s="59">
        <v>0</v>
      </c>
    </row>
    <row r="4211" spans="1:4" x14ac:dyDescent="0.2">
      <c r="A4211" s="67">
        <v>42559</v>
      </c>
      <c r="B4211" s="68">
        <v>-0.4</v>
      </c>
      <c r="C4211" s="68">
        <v>0.5</v>
      </c>
      <c r="D4211" s="59">
        <v>0</v>
      </c>
    </row>
    <row r="4212" spans="1:4" x14ac:dyDescent="0.2">
      <c r="A4212" s="67">
        <v>42560</v>
      </c>
      <c r="B4212" s="68" t="e">
        <f>NA()</f>
        <v>#N/A</v>
      </c>
      <c r="C4212" s="68" t="e">
        <f>NA()</f>
        <v>#N/A</v>
      </c>
      <c r="D4212" s="59">
        <v>0</v>
      </c>
    </row>
    <row r="4213" spans="1:4" x14ac:dyDescent="0.2">
      <c r="A4213" s="67">
        <v>42561</v>
      </c>
      <c r="B4213" s="68" t="e">
        <f>NA()</f>
        <v>#N/A</v>
      </c>
      <c r="C4213" s="68" t="e">
        <f>NA()</f>
        <v>#N/A</v>
      </c>
      <c r="D4213" s="59">
        <v>0</v>
      </c>
    </row>
    <row r="4214" spans="1:4" x14ac:dyDescent="0.2">
      <c r="A4214" s="67">
        <v>42562</v>
      </c>
      <c r="B4214" s="68">
        <v>-0.4</v>
      </c>
      <c r="C4214" s="68">
        <v>0.5</v>
      </c>
      <c r="D4214" s="59">
        <v>0</v>
      </c>
    </row>
    <row r="4215" spans="1:4" x14ac:dyDescent="0.2">
      <c r="A4215" s="67">
        <v>42563</v>
      </c>
      <c r="B4215" s="68">
        <v>-0.4</v>
      </c>
      <c r="C4215" s="68">
        <v>0.5</v>
      </c>
      <c r="D4215" s="59">
        <v>0</v>
      </c>
    </row>
    <row r="4216" spans="1:4" x14ac:dyDescent="0.2">
      <c r="A4216" s="67">
        <v>42564</v>
      </c>
      <c r="B4216" s="68">
        <v>-0.4</v>
      </c>
      <c r="C4216" s="68">
        <v>0.5</v>
      </c>
      <c r="D4216" s="59">
        <v>0</v>
      </c>
    </row>
    <row r="4217" spans="1:4" x14ac:dyDescent="0.2">
      <c r="A4217" s="67">
        <v>42565</v>
      </c>
      <c r="B4217" s="68">
        <v>-0.4</v>
      </c>
      <c r="C4217" s="68">
        <v>0.5</v>
      </c>
      <c r="D4217" s="59">
        <v>0</v>
      </c>
    </row>
    <row r="4218" spans="1:4" x14ac:dyDescent="0.2">
      <c r="A4218" s="67">
        <v>42566</v>
      </c>
      <c r="B4218" s="68">
        <v>-0.4</v>
      </c>
      <c r="C4218" s="68">
        <v>0.5</v>
      </c>
      <c r="D4218" s="59">
        <v>0</v>
      </c>
    </row>
    <row r="4219" spans="1:4" x14ac:dyDescent="0.2">
      <c r="A4219" s="67">
        <v>42567</v>
      </c>
      <c r="B4219" s="68" t="e">
        <f>NA()</f>
        <v>#N/A</v>
      </c>
      <c r="C4219" s="68" t="e">
        <f>NA()</f>
        <v>#N/A</v>
      </c>
      <c r="D4219" s="59">
        <v>0</v>
      </c>
    </row>
    <row r="4220" spans="1:4" x14ac:dyDescent="0.2">
      <c r="A4220" s="67">
        <v>42568</v>
      </c>
      <c r="B4220" s="68" t="e">
        <f>NA()</f>
        <v>#N/A</v>
      </c>
      <c r="C4220" s="68" t="e">
        <f>NA()</f>
        <v>#N/A</v>
      </c>
      <c r="D4220" s="59">
        <v>0</v>
      </c>
    </row>
    <row r="4221" spans="1:4" x14ac:dyDescent="0.2">
      <c r="A4221" s="67">
        <v>42569</v>
      </c>
      <c r="B4221" s="68">
        <v>-0.4</v>
      </c>
      <c r="C4221" s="68">
        <v>0.5</v>
      </c>
      <c r="D4221" s="59">
        <v>0</v>
      </c>
    </row>
    <row r="4222" spans="1:4" x14ac:dyDescent="0.2">
      <c r="A4222" s="67">
        <v>42570</v>
      </c>
      <c r="B4222" s="68">
        <v>-0.4</v>
      </c>
      <c r="C4222" s="68">
        <v>0.5</v>
      </c>
      <c r="D4222" s="59">
        <v>0</v>
      </c>
    </row>
    <row r="4223" spans="1:4" x14ac:dyDescent="0.2">
      <c r="A4223" s="67">
        <v>42571</v>
      </c>
      <c r="B4223" s="68">
        <v>-0.4</v>
      </c>
      <c r="C4223" s="68">
        <v>0.5</v>
      </c>
      <c r="D4223" s="59">
        <v>0</v>
      </c>
    </row>
    <row r="4224" spans="1:4" x14ac:dyDescent="0.2">
      <c r="A4224" s="67">
        <v>42572</v>
      </c>
      <c r="B4224" s="68">
        <v>-0.4</v>
      </c>
      <c r="C4224" s="68">
        <v>0.5</v>
      </c>
      <c r="D4224" s="59">
        <v>0</v>
      </c>
    </row>
    <row r="4225" spans="1:4" x14ac:dyDescent="0.2">
      <c r="A4225" s="67">
        <v>42573</v>
      </c>
      <c r="B4225" s="68">
        <v>-0.4</v>
      </c>
      <c r="C4225" s="68">
        <v>0.5</v>
      </c>
      <c r="D4225" s="59">
        <v>0</v>
      </c>
    </row>
    <row r="4226" spans="1:4" x14ac:dyDescent="0.2">
      <c r="A4226" s="67">
        <v>42574</v>
      </c>
      <c r="B4226" s="68" t="e">
        <f>NA()</f>
        <v>#N/A</v>
      </c>
      <c r="C4226" s="68" t="e">
        <f>NA()</f>
        <v>#N/A</v>
      </c>
      <c r="D4226" s="59">
        <v>0</v>
      </c>
    </row>
    <row r="4227" spans="1:4" x14ac:dyDescent="0.2">
      <c r="A4227" s="67">
        <v>42575</v>
      </c>
      <c r="B4227" s="68" t="e">
        <f>NA()</f>
        <v>#N/A</v>
      </c>
      <c r="C4227" s="68" t="e">
        <f>NA()</f>
        <v>#N/A</v>
      </c>
      <c r="D4227" s="59">
        <v>0</v>
      </c>
    </row>
    <row r="4228" spans="1:4" x14ac:dyDescent="0.2">
      <c r="A4228" s="67">
        <v>42576</v>
      </c>
      <c r="B4228" s="68">
        <v>-0.4</v>
      </c>
      <c r="C4228" s="68">
        <v>0.5</v>
      </c>
      <c r="D4228" s="59">
        <v>0</v>
      </c>
    </row>
    <row r="4229" spans="1:4" x14ac:dyDescent="0.2">
      <c r="A4229" s="67">
        <v>42577</v>
      </c>
      <c r="B4229" s="68">
        <v>-0.4</v>
      </c>
      <c r="C4229" s="68">
        <v>0.5</v>
      </c>
      <c r="D4229" s="59">
        <v>0</v>
      </c>
    </row>
    <row r="4230" spans="1:4" x14ac:dyDescent="0.2">
      <c r="A4230" s="67">
        <v>42578</v>
      </c>
      <c r="B4230" s="68">
        <v>-0.4</v>
      </c>
      <c r="C4230" s="68">
        <v>0.5</v>
      </c>
      <c r="D4230" s="59">
        <v>0</v>
      </c>
    </row>
    <row r="4231" spans="1:4" x14ac:dyDescent="0.2">
      <c r="A4231" s="67">
        <v>42579</v>
      </c>
      <c r="B4231" s="68">
        <v>-0.4</v>
      </c>
      <c r="C4231" s="68">
        <v>0.5</v>
      </c>
      <c r="D4231" s="59">
        <v>0</v>
      </c>
    </row>
    <row r="4232" spans="1:4" x14ac:dyDescent="0.2">
      <c r="A4232" s="67">
        <v>42580</v>
      </c>
      <c r="B4232" s="68">
        <v>-0.4</v>
      </c>
      <c r="C4232" s="68">
        <v>0.5</v>
      </c>
      <c r="D4232" s="59">
        <v>0</v>
      </c>
    </row>
    <row r="4233" spans="1:4" x14ac:dyDescent="0.2">
      <c r="A4233" s="67">
        <v>42581</v>
      </c>
      <c r="B4233" s="68" t="e">
        <f>NA()</f>
        <v>#N/A</v>
      </c>
      <c r="C4233" s="68" t="e">
        <f>NA()</f>
        <v>#N/A</v>
      </c>
      <c r="D4233" s="59">
        <v>0</v>
      </c>
    </row>
    <row r="4234" spans="1:4" x14ac:dyDescent="0.2">
      <c r="A4234" s="67">
        <v>42582</v>
      </c>
      <c r="B4234" s="68" t="e">
        <f>NA()</f>
        <v>#N/A</v>
      </c>
      <c r="C4234" s="68" t="e">
        <f>NA()</f>
        <v>#N/A</v>
      </c>
      <c r="D4234" s="59">
        <v>0</v>
      </c>
    </row>
    <row r="4235" spans="1:4" x14ac:dyDescent="0.2">
      <c r="A4235" s="67">
        <v>42583</v>
      </c>
      <c r="B4235" s="68">
        <v>-0.4</v>
      </c>
      <c r="C4235" s="68">
        <v>0.5</v>
      </c>
      <c r="D4235" s="59">
        <v>0</v>
      </c>
    </row>
    <row r="4236" spans="1:4" x14ac:dyDescent="0.2">
      <c r="A4236" s="67">
        <v>42584</v>
      </c>
      <c r="B4236" s="68">
        <v>-0.4</v>
      </c>
      <c r="C4236" s="68">
        <v>0.5</v>
      </c>
      <c r="D4236" s="59">
        <v>0</v>
      </c>
    </row>
    <row r="4237" spans="1:4" x14ac:dyDescent="0.2">
      <c r="A4237" s="67">
        <v>42585</v>
      </c>
      <c r="B4237" s="68">
        <v>-0.4</v>
      </c>
      <c r="C4237" s="68">
        <v>0.5</v>
      </c>
      <c r="D4237" s="59">
        <v>0</v>
      </c>
    </row>
    <row r="4238" spans="1:4" x14ac:dyDescent="0.2">
      <c r="A4238" s="67">
        <v>42586</v>
      </c>
      <c r="B4238" s="68">
        <v>-0.4</v>
      </c>
      <c r="C4238" s="68">
        <v>0.5</v>
      </c>
      <c r="D4238" s="59">
        <v>0</v>
      </c>
    </row>
    <row r="4239" spans="1:4" x14ac:dyDescent="0.2">
      <c r="A4239" s="67">
        <v>42587</v>
      </c>
      <c r="B4239" s="68">
        <v>-0.4</v>
      </c>
      <c r="C4239" s="68">
        <v>0.5</v>
      </c>
      <c r="D4239" s="59">
        <v>0</v>
      </c>
    </row>
    <row r="4240" spans="1:4" x14ac:dyDescent="0.2">
      <c r="A4240" s="67">
        <v>42588</v>
      </c>
      <c r="B4240" s="68" t="e">
        <f>NA()</f>
        <v>#N/A</v>
      </c>
      <c r="C4240" s="68" t="e">
        <f>NA()</f>
        <v>#N/A</v>
      </c>
      <c r="D4240" s="59">
        <v>0</v>
      </c>
    </row>
    <row r="4241" spans="1:4" x14ac:dyDescent="0.2">
      <c r="A4241" s="67">
        <v>42589</v>
      </c>
      <c r="B4241" s="68" t="e">
        <f>NA()</f>
        <v>#N/A</v>
      </c>
      <c r="C4241" s="68" t="e">
        <f>NA()</f>
        <v>#N/A</v>
      </c>
      <c r="D4241" s="59">
        <v>0</v>
      </c>
    </row>
    <row r="4242" spans="1:4" x14ac:dyDescent="0.2">
      <c r="A4242" s="67">
        <v>42590</v>
      </c>
      <c r="B4242" s="68">
        <v>-0.4</v>
      </c>
      <c r="C4242" s="68">
        <v>0.5</v>
      </c>
      <c r="D4242" s="59">
        <v>0</v>
      </c>
    </row>
    <row r="4243" spans="1:4" x14ac:dyDescent="0.2">
      <c r="A4243" s="67">
        <v>42591</v>
      </c>
      <c r="B4243" s="68">
        <v>-0.4</v>
      </c>
      <c r="C4243" s="68">
        <v>0.5</v>
      </c>
      <c r="D4243" s="59">
        <v>0</v>
      </c>
    </row>
    <row r="4244" spans="1:4" x14ac:dyDescent="0.2">
      <c r="A4244" s="67">
        <v>42592</v>
      </c>
      <c r="B4244" s="68">
        <v>-0.4</v>
      </c>
      <c r="C4244" s="68">
        <v>0.5</v>
      </c>
      <c r="D4244" s="59">
        <v>0</v>
      </c>
    </row>
    <row r="4245" spans="1:4" x14ac:dyDescent="0.2">
      <c r="A4245" s="67">
        <v>42593</v>
      </c>
      <c r="B4245" s="68">
        <v>-0.4</v>
      </c>
      <c r="C4245" s="68">
        <v>0.5</v>
      </c>
      <c r="D4245" s="59">
        <v>0</v>
      </c>
    </row>
    <row r="4246" spans="1:4" x14ac:dyDescent="0.2">
      <c r="A4246" s="67">
        <v>42594</v>
      </c>
      <c r="B4246" s="68">
        <v>-0.4</v>
      </c>
      <c r="C4246" s="68">
        <v>0.5</v>
      </c>
      <c r="D4246" s="59">
        <v>0</v>
      </c>
    </row>
    <row r="4247" spans="1:4" x14ac:dyDescent="0.2">
      <c r="A4247" s="67">
        <v>42595</v>
      </c>
      <c r="B4247" s="68" t="e">
        <f>NA()</f>
        <v>#N/A</v>
      </c>
      <c r="C4247" s="68" t="e">
        <f>NA()</f>
        <v>#N/A</v>
      </c>
      <c r="D4247" s="59">
        <v>0</v>
      </c>
    </row>
    <row r="4248" spans="1:4" x14ac:dyDescent="0.2">
      <c r="A4248" s="67">
        <v>42596</v>
      </c>
      <c r="B4248" s="68" t="e">
        <f>NA()</f>
        <v>#N/A</v>
      </c>
      <c r="C4248" s="68" t="e">
        <f>NA()</f>
        <v>#N/A</v>
      </c>
      <c r="D4248" s="59">
        <v>0</v>
      </c>
    </row>
    <row r="4249" spans="1:4" x14ac:dyDescent="0.2">
      <c r="A4249" s="67">
        <v>42597</v>
      </c>
      <c r="B4249" s="68">
        <v>-0.4</v>
      </c>
      <c r="C4249" s="68">
        <v>0.5</v>
      </c>
      <c r="D4249" s="59">
        <v>0</v>
      </c>
    </row>
    <row r="4250" spans="1:4" x14ac:dyDescent="0.2">
      <c r="A4250" s="67">
        <v>42598</v>
      </c>
      <c r="B4250" s="68">
        <v>-0.4</v>
      </c>
      <c r="C4250" s="68">
        <v>0.5</v>
      </c>
      <c r="D4250" s="59">
        <v>0</v>
      </c>
    </row>
    <row r="4251" spans="1:4" x14ac:dyDescent="0.2">
      <c r="A4251" s="67">
        <v>42599</v>
      </c>
      <c r="B4251" s="68">
        <v>-0.4</v>
      </c>
      <c r="C4251" s="68">
        <v>0.5</v>
      </c>
      <c r="D4251" s="59">
        <v>0</v>
      </c>
    </row>
    <row r="4252" spans="1:4" x14ac:dyDescent="0.2">
      <c r="A4252" s="67">
        <v>42600</v>
      </c>
      <c r="B4252" s="68">
        <v>-0.4</v>
      </c>
      <c r="C4252" s="68">
        <v>0.5</v>
      </c>
      <c r="D4252" s="59">
        <v>0</v>
      </c>
    </row>
    <row r="4253" spans="1:4" x14ac:dyDescent="0.2">
      <c r="A4253" s="67">
        <v>42601</v>
      </c>
      <c r="B4253" s="68">
        <v>-0.4</v>
      </c>
      <c r="C4253" s="68">
        <v>0.5</v>
      </c>
      <c r="D4253" s="59">
        <v>0</v>
      </c>
    </row>
    <row r="4254" spans="1:4" x14ac:dyDescent="0.2">
      <c r="A4254" s="67">
        <v>42602</v>
      </c>
      <c r="B4254" s="68" t="e">
        <f>NA()</f>
        <v>#N/A</v>
      </c>
      <c r="C4254" s="68" t="e">
        <f>NA()</f>
        <v>#N/A</v>
      </c>
      <c r="D4254" s="59">
        <v>0</v>
      </c>
    </row>
    <row r="4255" spans="1:4" x14ac:dyDescent="0.2">
      <c r="A4255" s="67">
        <v>42603</v>
      </c>
      <c r="B4255" s="68" t="e">
        <f>NA()</f>
        <v>#N/A</v>
      </c>
      <c r="C4255" s="68" t="e">
        <f>NA()</f>
        <v>#N/A</v>
      </c>
      <c r="D4255" s="59">
        <v>0</v>
      </c>
    </row>
    <row r="4256" spans="1:4" x14ac:dyDescent="0.2">
      <c r="A4256" s="67">
        <v>42604</v>
      </c>
      <c r="B4256" s="68">
        <v>-0.4</v>
      </c>
      <c r="C4256" s="68">
        <v>0.5</v>
      </c>
      <c r="D4256" s="59">
        <v>0</v>
      </c>
    </row>
    <row r="4257" spans="1:4" x14ac:dyDescent="0.2">
      <c r="A4257" s="67">
        <v>42605</v>
      </c>
      <c r="B4257" s="68">
        <v>-0.4</v>
      </c>
      <c r="C4257" s="68">
        <v>0.5</v>
      </c>
      <c r="D4257" s="59">
        <v>0</v>
      </c>
    </row>
    <row r="4258" spans="1:4" x14ac:dyDescent="0.2">
      <c r="A4258" s="67">
        <v>42606</v>
      </c>
      <c r="B4258" s="68">
        <v>-0.4</v>
      </c>
      <c r="C4258" s="68">
        <v>0.5</v>
      </c>
      <c r="D4258" s="59">
        <v>0</v>
      </c>
    </row>
    <row r="4259" spans="1:4" x14ac:dyDescent="0.2">
      <c r="A4259" s="67">
        <v>42607</v>
      </c>
      <c r="B4259" s="68">
        <v>-0.4</v>
      </c>
      <c r="C4259" s="68">
        <v>0.5</v>
      </c>
      <c r="D4259" s="59">
        <v>0</v>
      </c>
    </row>
    <row r="4260" spans="1:4" x14ac:dyDescent="0.2">
      <c r="A4260" s="67">
        <v>42608</v>
      </c>
      <c r="B4260" s="68">
        <v>-0.4</v>
      </c>
      <c r="C4260" s="68">
        <v>0.5</v>
      </c>
      <c r="D4260" s="59">
        <v>0</v>
      </c>
    </row>
    <row r="4261" spans="1:4" x14ac:dyDescent="0.2">
      <c r="A4261" s="67">
        <v>42609</v>
      </c>
      <c r="B4261" s="68" t="e">
        <f>NA()</f>
        <v>#N/A</v>
      </c>
      <c r="C4261" s="68" t="e">
        <f>NA()</f>
        <v>#N/A</v>
      </c>
      <c r="D4261" s="59">
        <v>0</v>
      </c>
    </row>
    <row r="4262" spans="1:4" x14ac:dyDescent="0.2">
      <c r="A4262" s="67">
        <v>42610</v>
      </c>
      <c r="B4262" s="68" t="e">
        <f>NA()</f>
        <v>#N/A</v>
      </c>
      <c r="C4262" s="68" t="e">
        <f>NA()</f>
        <v>#N/A</v>
      </c>
      <c r="D4262" s="59">
        <v>0</v>
      </c>
    </row>
    <row r="4263" spans="1:4" x14ac:dyDescent="0.2">
      <c r="A4263" s="67">
        <v>42611</v>
      </c>
      <c r="B4263" s="68">
        <v>-0.4</v>
      </c>
      <c r="C4263" s="68">
        <v>0.5</v>
      </c>
      <c r="D4263" s="59">
        <v>0</v>
      </c>
    </row>
    <row r="4264" spans="1:4" x14ac:dyDescent="0.2">
      <c r="A4264" s="67">
        <v>42612</v>
      </c>
      <c r="B4264" s="68">
        <v>-0.4</v>
      </c>
      <c r="C4264" s="68">
        <v>0.5</v>
      </c>
      <c r="D4264" s="59">
        <v>0</v>
      </c>
    </row>
    <row r="4265" spans="1:4" x14ac:dyDescent="0.2">
      <c r="A4265" s="67">
        <v>42613</v>
      </c>
      <c r="B4265" s="68">
        <v>-0.4</v>
      </c>
      <c r="C4265" s="68">
        <v>0.5</v>
      </c>
      <c r="D4265" s="59">
        <v>0</v>
      </c>
    </row>
    <row r="4266" spans="1:4" x14ac:dyDescent="0.2">
      <c r="A4266" s="67">
        <v>42614</v>
      </c>
      <c r="B4266" s="68">
        <v>-0.4</v>
      </c>
      <c r="C4266" s="68">
        <v>0.5</v>
      </c>
      <c r="D4266" s="59">
        <v>0</v>
      </c>
    </row>
    <row r="4267" spans="1:4" x14ac:dyDescent="0.2">
      <c r="A4267" s="67">
        <v>42615</v>
      </c>
      <c r="B4267" s="68">
        <v>-0.4</v>
      </c>
      <c r="C4267" s="68">
        <v>0.5</v>
      </c>
      <c r="D4267" s="59">
        <v>0</v>
      </c>
    </row>
    <row r="4268" spans="1:4" x14ac:dyDescent="0.2">
      <c r="A4268" s="67">
        <v>42616</v>
      </c>
      <c r="B4268" s="68" t="e">
        <f>NA()</f>
        <v>#N/A</v>
      </c>
      <c r="C4268" s="68" t="e">
        <f>NA()</f>
        <v>#N/A</v>
      </c>
      <c r="D4268" s="59">
        <v>0</v>
      </c>
    </row>
    <row r="4269" spans="1:4" x14ac:dyDescent="0.2">
      <c r="A4269" s="67">
        <v>42617</v>
      </c>
      <c r="B4269" s="68" t="e">
        <f>NA()</f>
        <v>#N/A</v>
      </c>
      <c r="C4269" s="68" t="e">
        <f>NA()</f>
        <v>#N/A</v>
      </c>
      <c r="D4269" s="59">
        <v>0</v>
      </c>
    </row>
    <row r="4270" spans="1:4" x14ac:dyDescent="0.2">
      <c r="A4270" s="67">
        <v>42618</v>
      </c>
      <c r="B4270" s="68">
        <v>-0.4</v>
      </c>
      <c r="C4270" s="68">
        <v>0.5</v>
      </c>
      <c r="D4270" s="59">
        <v>0</v>
      </c>
    </row>
    <row r="4271" spans="1:4" x14ac:dyDescent="0.2">
      <c r="A4271" s="67">
        <v>42619</v>
      </c>
      <c r="B4271" s="68">
        <v>-0.4</v>
      </c>
      <c r="C4271" s="68">
        <v>0.5</v>
      </c>
      <c r="D4271" s="59">
        <v>0</v>
      </c>
    </row>
    <row r="4272" spans="1:4" x14ac:dyDescent="0.2">
      <c r="A4272" s="67">
        <v>42620</v>
      </c>
      <c r="B4272" s="68">
        <v>-0.4</v>
      </c>
      <c r="C4272" s="68">
        <v>0.5</v>
      </c>
      <c r="D4272" s="59">
        <v>0</v>
      </c>
    </row>
    <row r="4273" spans="1:4" x14ac:dyDescent="0.2">
      <c r="A4273" s="67">
        <v>42621</v>
      </c>
      <c r="B4273" s="68">
        <v>-0.4</v>
      </c>
      <c r="C4273" s="68">
        <v>0.5</v>
      </c>
      <c r="D4273" s="59">
        <v>0</v>
      </c>
    </row>
    <row r="4274" spans="1:4" x14ac:dyDescent="0.2">
      <c r="A4274" s="67">
        <v>42622</v>
      </c>
      <c r="B4274" s="68">
        <v>-0.4</v>
      </c>
      <c r="C4274" s="68">
        <v>0.5</v>
      </c>
      <c r="D4274" s="59">
        <v>0</v>
      </c>
    </row>
    <row r="4275" spans="1:4" x14ac:dyDescent="0.2">
      <c r="A4275" s="67">
        <v>42623</v>
      </c>
      <c r="B4275" s="68" t="e">
        <f>NA()</f>
        <v>#N/A</v>
      </c>
      <c r="C4275" s="68" t="e">
        <f>NA()</f>
        <v>#N/A</v>
      </c>
      <c r="D4275" s="59">
        <v>0</v>
      </c>
    </row>
    <row r="4276" spans="1:4" x14ac:dyDescent="0.2">
      <c r="A4276" s="67">
        <v>42624</v>
      </c>
      <c r="B4276" s="68" t="e">
        <f>NA()</f>
        <v>#N/A</v>
      </c>
      <c r="C4276" s="68" t="e">
        <f>NA()</f>
        <v>#N/A</v>
      </c>
      <c r="D4276" s="59">
        <v>0</v>
      </c>
    </row>
    <row r="4277" spans="1:4" x14ac:dyDescent="0.2">
      <c r="A4277" s="67">
        <v>42625</v>
      </c>
      <c r="B4277" s="68">
        <v>-0.4</v>
      </c>
      <c r="C4277" s="68">
        <v>0.5</v>
      </c>
      <c r="D4277" s="59">
        <v>0</v>
      </c>
    </row>
    <row r="4278" spans="1:4" x14ac:dyDescent="0.2">
      <c r="A4278" s="67">
        <v>42626</v>
      </c>
      <c r="B4278" s="68">
        <v>-0.4</v>
      </c>
      <c r="C4278" s="68">
        <v>0.5</v>
      </c>
      <c r="D4278" s="59">
        <v>0</v>
      </c>
    </row>
    <row r="4279" spans="1:4" x14ac:dyDescent="0.2">
      <c r="A4279" s="67">
        <v>42627</v>
      </c>
      <c r="B4279" s="68">
        <v>-0.4</v>
      </c>
      <c r="C4279" s="68">
        <v>0.5</v>
      </c>
      <c r="D4279" s="59">
        <v>0</v>
      </c>
    </row>
    <row r="4280" spans="1:4" x14ac:dyDescent="0.2">
      <c r="A4280" s="67">
        <v>42628</v>
      </c>
      <c r="B4280" s="68">
        <v>-0.4</v>
      </c>
      <c r="C4280" s="68">
        <v>0.5</v>
      </c>
      <c r="D4280" s="59">
        <v>0</v>
      </c>
    </row>
    <row r="4281" spans="1:4" x14ac:dyDescent="0.2">
      <c r="A4281" s="67">
        <v>42629</v>
      </c>
      <c r="B4281" s="68">
        <v>-0.4</v>
      </c>
      <c r="C4281" s="68">
        <v>0.5</v>
      </c>
      <c r="D4281" s="59">
        <v>0</v>
      </c>
    </row>
    <row r="4282" spans="1:4" x14ac:dyDescent="0.2">
      <c r="A4282" s="67">
        <v>42630</v>
      </c>
      <c r="B4282" s="68" t="e">
        <f>NA()</f>
        <v>#N/A</v>
      </c>
      <c r="C4282" s="68" t="e">
        <f>NA()</f>
        <v>#N/A</v>
      </c>
      <c r="D4282" s="59">
        <v>0</v>
      </c>
    </row>
    <row r="4283" spans="1:4" x14ac:dyDescent="0.2">
      <c r="A4283" s="67">
        <v>42631</v>
      </c>
      <c r="B4283" s="68" t="e">
        <f>NA()</f>
        <v>#N/A</v>
      </c>
      <c r="C4283" s="68" t="e">
        <f>NA()</f>
        <v>#N/A</v>
      </c>
      <c r="D4283" s="59">
        <v>0</v>
      </c>
    </row>
    <row r="4284" spans="1:4" x14ac:dyDescent="0.2">
      <c r="A4284" s="67">
        <v>42632</v>
      </c>
      <c r="B4284" s="68">
        <v>-0.4</v>
      </c>
      <c r="C4284" s="68">
        <v>0.5</v>
      </c>
      <c r="D4284" s="59">
        <v>0</v>
      </c>
    </row>
    <row r="4285" spans="1:4" x14ac:dyDescent="0.2">
      <c r="A4285" s="67">
        <v>42633</v>
      </c>
      <c r="B4285" s="68">
        <v>-0.4</v>
      </c>
      <c r="C4285" s="68">
        <v>0.5</v>
      </c>
      <c r="D4285" s="59">
        <v>0</v>
      </c>
    </row>
    <row r="4286" spans="1:4" x14ac:dyDescent="0.2">
      <c r="A4286" s="67">
        <v>42634</v>
      </c>
      <c r="B4286" s="68">
        <v>-0.4</v>
      </c>
      <c r="C4286" s="68">
        <v>0.5</v>
      </c>
      <c r="D4286" s="59">
        <v>0</v>
      </c>
    </row>
    <row r="4287" spans="1:4" x14ac:dyDescent="0.2">
      <c r="A4287" s="67">
        <v>42635</v>
      </c>
      <c r="B4287" s="68">
        <v>-0.4</v>
      </c>
      <c r="C4287" s="68">
        <v>0.5</v>
      </c>
      <c r="D4287" s="59">
        <v>0</v>
      </c>
    </row>
    <row r="4288" spans="1:4" x14ac:dyDescent="0.2">
      <c r="A4288" s="67">
        <v>42636</v>
      </c>
      <c r="B4288" s="68">
        <v>-0.4</v>
      </c>
      <c r="C4288" s="68">
        <v>0.5</v>
      </c>
      <c r="D4288" s="59">
        <v>0</v>
      </c>
    </row>
    <row r="4289" spans="1:4" x14ac:dyDescent="0.2">
      <c r="A4289" s="67">
        <v>42637</v>
      </c>
      <c r="B4289" s="68" t="e">
        <f>NA()</f>
        <v>#N/A</v>
      </c>
      <c r="C4289" s="68" t="e">
        <f>NA()</f>
        <v>#N/A</v>
      </c>
      <c r="D4289" s="59">
        <v>0</v>
      </c>
    </row>
    <row r="4290" spans="1:4" x14ac:dyDescent="0.2">
      <c r="A4290" s="67">
        <v>42638</v>
      </c>
      <c r="B4290" s="68" t="e">
        <f>NA()</f>
        <v>#N/A</v>
      </c>
      <c r="C4290" s="68" t="e">
        <f>NA()</f>
        <v>#N/A</v>
      </c>
      <c r="D4290" s="59">
        <v>0</v>
      </c>
    </row>
    <row r="4291" spans="1:4" x14ac:dyDescent="0.2">
      <c r="A4291" s="67">
        <v>42639</v>
      </c>
      <c r="B4291" s="68">
        <v>-0.4</v>
      </c>
      <c r="C4291" s="68">
        <v>0.5</v>
      </c>
      <c r="D4291" s="59">
        <v>0</v>
      </c>
    </row>
    <row r="4292" spans="1:4" x14ac:dyDescent="0.2">
      <c r="A4292" s="67">
        <v>42640</v>
      </c>
      <c r="B4292" s="68">
        <v>-0.4</v>
      </c>
      <c r="C4292" s="68">
        <v>0.5</v>
      </c>
      <c r="D4292" s="59">
        <v>0</v>
      </c>
    </row>
    <row r="4293" spans="1:4" x14ac:dyDescent="0.2">
      <c r="A4293" s="67">
        <v>42641</v>
      </c>
      <c r="B4293" s="68">
        <v>-0.4</v>
      </c>
      <c r="C4293" s="68">
        <v>0.5</v>
      </c>
      <c r="D4293" s="59">
        <v>0</v>
      </c>
    </row>
    <row r="4294" spans="1:4" x14ac:dyDescent="0.2">
      <c r="A4294" s="67">
        <v>42642</v>
      </c>
      <c r="B4294" s="68">
        <v>-0.4</v>
      </c>
      <c r="C4294" s="68">
        <v>0.5</v>
      </c>
      <c r="D4294" s="59">
        <v>0</v>
      </c>
    </row>
    <row r="4295" spans="1:4" x14ac:dyDescent="0.2">
      <c r="A4295" s="67">
        <v>42643</v>
      </c>
      <c r="B4295" s="68">
        <v>-0.4</v>
      </c>
      <c r="C4295" s="68">
        <v>0.5</v>
      </c>
      <c r="D4295" s="59">
        <v>0</v>
      </c>
    </row>
    <row r="4296" spans="1:4" x14ac:dyDescent="0.2">
      <c r="A4296" s="67">
        <v>42644</v>
      </c>
      <c r="B4296" s="68" t="e">
        <f>NA()</f>
        <v>#N/A</v>
      </c>
      <c r="C4296" s="68" t="e">
        <f>NA()</f>
        <v>#N/A</v>
      </c>
      <c r="D4296" s="59">
        <v>0</v>
      </c>
    </row>
    <row r="4297" spans="1:4" x14ac:dyDescent="0.2">
      <c r="A4297" s="67">
        <v>42645</v>
      </c>
      <c r="B4297" s="68" t="e">
        <f>NA()</f>
        <v>#N/A</v>
      </c>
      <c r="C4297" s="68" t="e">
        <f>NA()</f>
        <v>#N/A</v>
      </c>
      <c r="D4297" s="59">
        <v>0</v>
      </c>
    </row>
    <row r="4298" spans="1:4" x14ac:dyDescent="0.2">
      <c r="A4298" s="67">
        <v>42646</v>
      </c>
      <c r="B4298" s="68">
        <v>-0.4</v>
      </c>
      <c r="C4298" s="68">
        <v>0.5</v>
      </c>
      <c r="D4298" s="59">
        <v>0</v>
      </c>
    </row>
    <row r="4299" spans="1:4" x14ac:dyDescent="0.2">
      <c r="A4299" s="67">
        <v>42647</v>
      </c>
      <c r="B4299" s="68">
        <v>-0.4</v>
      </c>
      <c r="C4299" s="68">
        <v>0.5</v>
      </c>
      <c r="D4299" s="59">
        <v>0</v>
      </c>
    </row>
    <row r="4300" spans="1:4" x14ac:dyDescent="0.2">
      <c r="A4300" s="67">
        <v>42648</v>
      </c>
      <c r="B4300" s="68">
        <v>-0.4</v>
      </c>
      <c r="C4300" s="68">
        <v>0.5</v>
      </c>
      <c r="D4300" s="59">
        <v>0</v>
      </c>
    </row>
    <row r="4301" spans="1:4" x14ac:dyDescent="0.2">
      <c r="A4301" s="67">
        <v>42649</v>
      </c>
      <c r="B4301" s="68">
        <v>-0.4</v>
      </c>
      <c r="C4301" s="68">
        <v>0.5</v>
      </c>
      <c r="D4301" s="59">
        <v>0</v>
      </c>
    </row>
    <row r="4302" spans="1:4" x14ac:dyDescent="0.2">
      <c r="A4302" s="67">
        <v>42650</v>
      </c>
      <c r="B4302" s="68">
        <v>-0.4</v>
      </c>
      <c r="C4302" s="68">
        <v>0.5</v>
      </c>
      <c r="D4302" s="59">
        <v>0</v>
      </c>
    </row>
    <row r="4303" spans="1:4" x14ac:dyDescent="0.2">
      <c r="A4303" s="67">
        <v>42651</v>
      </c>
      <c r="B4303" s="68" t="e">
        <f>NA()</f>
        <v>#N/A</v>
      </c>
      <c r="C4303" s="68" t="e">
        <f>NA()</f>
        <v>#N/A</v>
      </c>
      <c r="D4303" s="59">
        <v>0</v>
      </c>
    </row>
    <row r="4304" spans="1:4" x14ac:dyDescent="0.2">
      <c r="A4304" s="67">
        <v>42652</v>
      </c>
      <c r="B4304" s="68" t="e">
        <f>NA()</f>
        <v>#N/A</v>
      </c>
      <c r="C4304" s="68" t="e">
        <f>NA()</f>
        <v>#N/A</v>
      </c>
      <c r="D4304" s="59">
        <v>0</v>
      </c>
    </row>
    <row r="4305" spans="1:4" x14ac:dyDescent="0.2">
      <c r="A4305" s="67">
        <v>42653</v>
      </c>
      <c r="B4305" s="68">
        <v>-0.4</v>
      </c>
      <c r="C4305" s="68">
        <v>0.5</v>
      </c>
      <c r="D4305" s="59">
        <v>0</v>
      </c>
    </row>
    <row r="4306" spans="1:4" x14ac:dyDescent="0.2">
      <c r="A4306" s="67">
        <v>42654</v>
      </c>
      <c r="B4306" s="68">
        <v>-0.4</v>
      </c>
      <c r="C4306" s="68">
        <v>0.5</v>
      </c>
      <c r="D4306" s="59">
        <v>0</v>
      </c>
    </row>
    <row r="4307" spans="1:4" x14ac:dyDescent="0.2">
      <c r="A4307" s="67">
        <v>42655</v>
      </c>
      <c r="B4307" s="68">
        <v>-0.4</v>
      </c>
      <c r="C4307" s="68">
        <v>0.5</v>
      </c>
      <c r="D4307" s="59">
        <v>0</v>
      </c>
    </row>
    <row r="4308" spans="1:4" x14ac:dyDescent="0.2">
      <c r="A4308" s="67">
        <v>42656</v>
      </c>
      <c r="B4308" s="68">
        <v>-0.4</v>
      </c>
      <c r="C4308" s="68">
        <v>0.5</v>
      </c>
      <c r="D4308" s="59">
        <v>0</v>
      </c>
    </row>
    <row r="4309" spans="1:4" x14ac:dyDescent="0.2">
      <c r="A4309" s="67">
        <v>42657</v>
      </c>
      <c r="B4309" s="68">
        <v>-0.4</v>
      </c>
      <c r="C4309" s="68">
        <v>0.5</v>
      </c>
      <c r="D4309" s="59">
        <v>0</v>
      </c>
    </row>
    <row r="4310" spans="1:4" x14ac:dyDescent="0.2">
      <c r="A4310" s="67">
        <v>42658</v>
      </c>
      <c r="B4310" s="68" t="e">
        <f>NA()</f>
        <v>#N/A</v>
      </c>
      <c r="C4310" s="68" t="e">
        <f>NA()</f>
        <v>#N/A</v>
      </c>
      <c r="D4310" s="59">
        <v>0</v>
      </c>
    </row>
    <row r="4311" spans="1:4" x14ac:dyDescent="0.2">
      <c r="A4311" s="67">
        <v>42659</v>
      </c>
      <c r="B4311" s="68" t="e">
        <f>NA()</f>
        <v>#N/A</v>
      </c>
      <c r="C4311" s="68" t="e">
        <f>NA()</f>
        <v>#N/A</v>
      </c>
      <c r="D4311" s="59">
        <v>0</v>
      </c>
    </row>
    <row r="4312" spans="1:4" x14ac:dyDescent="0.2">
      <c r="A4312" s="67">
        <v>42660</v>
      </c>
      <c r="B4312" s="68">
        <v>-0.4</v>
      </c>
      <c r="C4312" s="68">
        <v>0.5</v>
      </c>
      <c r="D4312" s="59">
        <v>0</v>
      </c>
    </row>
    <row r="4313" spans="1:4" x14ac:dyDescent="0.2">
      <c r="A4313" s="67">
        <v>42661</v>
      </c>
      <c r="B4313" s="68">
        <v>-0.4</v>
      </c>
      <c r="C4313" s="68">
        <v>0.5</v>
      </c>
      <c r="D4313" s="59">
        <v>0</v>
      </c>
    </row>
    <row r="4314" spans="1:4" x14ac:dyDescent="0.2">
      <c r="A4314" s="67">
        <v>42662</v>
      </c>
      <c r="B4314" s="68">
        <v>-0.4</v>
      </c>
      <c r="C4314" s="68">
        <v>0.5</v>
      </c>
      <c r="D4314" s="59">
        <v>0</v>
      </c>
    </row>
    <row r="4315" spans="1:4" x14ac:dyDescent="0.2">
      <c r="A4315" s="67">
        <v>42663</v>
      </c>
      <c r="B4315" s="68">
        <v>-0.4</v>
      </c>
      <c r="C4315" s="68">
        <v>0.5</v>
      </c>
      <c r="D4315" s="59">
        <v>0</v>
      </c>
    </row>
    <row r="4316" spans="1:4" x14ac:dyDescent="0.2">
      <c r="A4316" s="67">
        <v>42664</v>
      </c>
      <c r="B4316" s="68">
        <v>-0.4</v>
      </c>
      <c r="C4316" s="68">
        <v>0.5</v>
      </c>
      <c r="D4316" s="59">
        <v>0</v>
      </c>
    </row>
    <row r="4317" spans="1:4" x14ac:dyDescent="0.2">
      <c r="A4317" s="67">
        <v>42665</v>
      </c>
      <c r="B4317" s="68" t="e">
        <f>NA()</f>
        <v>#N/A</v>
      </c>
      <c r="C4317" s="68" t="e">
        <f>NA()</f>
        <v>#N/A</v>
      </c>
      <c r="D4317" s="59">
        <v>0</v>
      </c>
    </row>
    <row r="4318" spans="1:4" x14ac:dyDescent="0.2">
      <c r="A4318" s="67">
        <v>42666</v>
      </c>
      <c r="B4318" s="68" t="e">
        <f>NA()</f>
        <v>#N/A</v>
      </c>
      <c r="C4318" s="68" t="e">
        <f>NA()</f>
        <v>#N/A</v>
      </c>
      <c r="D4318" s="59">
        <v>0</v>
      </c>
    </row>
    <row r="4319" spans="1:4" x14ac:dyDescent="0.2">
      <c r="A4319" s="67">
        <v>42667</v>
      </c>
      <c r="B4319" s="68">
        <v>-0.4</v>
      </c>
      <c r="C4319" s="68">
        <v>0.5</v>
      </c>
      <c r="D4319" s="59">
        <v>0</v>
      </c>
    </row>
    <row r="4320" spans="1:4" x14ac:dyDescent="0.2">
      <c r="A4320" s="67">
        <v>42668</v>
      </c>
      <c r="B4320" s="68">
        <v>-0.4</v>
      </c>
      <c r="C4320" s="68">
        <v>0.5</v>
      </c>
      <c r="D4320" s="59">
        <v>0</v>
      </c>
    </row>
    <row r="4321" spans="1:4" x14ac:dyDescent="0.2">
      <c r="A4321" s="67">
        <v>42669</v>
      </c>
      <c r="B4321" s="68">
        <v>-0.4</v>
      </c>
      <c r="C4321" s="68">
        <v>0.5</v>
      </c>
      <c r="D4321" s="59">
        <v>0</v>
      </c>
    </row>
    <row r="4322" spans="1:4" x14ac:dyDescent="0.2">
      <c r="A4322" s="67">
        <v>42670</v>
      </c>
      <c r="B4322" s="68">
        <v>-0.4</v>
      </c>
      <c r="C4322" s="68">
        <v>0.5</v>
      </c>
      <c r="D4322" s="59">
        <v>0</v>
      </c>
    </row>
    <row r="4323" spans="1:4" x14ac:dyDescent="0.2">
      <c r="A4323" s="67">
        <v>42671</v>
      </c>
      <c r="B4323" s="68">
        <v>-0.4</v>
      </c>
      <c r="C4323" s="68">
        <v>0.5</v>
      </c>
      <c r="D4323" s="59">
        <v>0</v>
      </c>
    </row>
    <row r="4324" spans="1:4" x14ac:dyDescent="0.2">
      <c r="A4324" s="67">
        <v>42672</v>
      </c>
      <c r="B4324" s="68" t="e">
        <f>NA()</f>
        <v>#N/A</v>
      </c>
      <c r="C4324" s="68" t="e">
        <f>NA()</f>
        <v>#N/A</v>
      </c>
      <c r="D4324" s="59">
        <v>0</v>
      </c>
    </row>
    <row r="4325" spans="1:4" x14ac:dyDescent="0.2">
      <c r="A4325" s="67">
        <v>42673</v>
      </c>
      <c r="B4325" s="68" t="e">
        <f>NA()</f>
        <v>#N/A</v>
      </c>
      <c r="C4325" s="68" t="e">
        <f>NA()</f>
        <v>#N/A</v>
      </c>
      <c r="D4325" s="59">
        <v>0</v>
      </c>
    </row>
    <row r="4326" spans="1:4" x14ac:dyDescent="0.2">
      <c r="A4326" s="67">
        <v>42674</v>
      </c>
      <c r="B4326" s="68">
        <v>-0.4</v>
      </c>
      <c r="C4326" s="68">
        <v>0.5</v>
      </c>
      <c r="D4326" s="59">
        <v>0</v>
      </c>
    </row>
    <row r="4327" spans="1:4" x14ac:dyDescent="0.2">
      <c r="A4327" s="67">
        <v>42675</v>
      </c>
      <c r="B4327" s="68">
        <v>-0.4</v>
      </c>
      <c r="C4327" s="68">
        <v>0.5</v>
      </c>
      <c r="D4327" s="59">
        <v>0</v>
      </c>
    </row>
    <row r="4328" spans="1:4" x14ac:dyDescent="0.2">
      <c r="A4328" s="67">
        <v>42676</v>
      </c>
      <c r="B4328" s="68">
        <v>-0.4</v>
      </c>
      <c r="C4328" s="68">
        <v>0.5</v>
      </c>
      <c r="D4328" s="59">
        <v>0</v>
      </c>
    </row>
    <row r="4329" spans="1:4" x14ac:dyDescent="0.2">
      <c r="A4329" s="67">
        <v>42677</v>
      </c>
      <c r="B4329" s="68">
        <v>-0.4</v>
      </c>
      <c r="C4329" s="68">
        <v>0.5</v>
      </c>
      <c r="D4329" s="59">
        <v>0</v>
      </c>
    </row>
    <row r="4330" spans="1:4" x14ac:dyDescent="0.2">
      <c r="A4330" s="67">
        <v>42678</v>
      </c>
      <c r="B4330" s="68">
        <v>-0.4</v>
      </c>
      <c r="C4330" s="68">
        <v>0.5</v>
      </c>
      <c r="D4330" s="59">
        <v>0</v>
      </c>
    </row>
    <row r="4331" spans="1:4" x14ac:dyDescent="0.2">
      <c r="A4331" s="67">
        <v>42679</v>
      </c>
      <c r="B4331" s="68" t="e">
        <f>NA()</f>
        <v>#N/A</v>
      </c>
      <c r="C4331" s="68" t="e">
        <f>NA()</f>
        <v>#N/A</v>
      </c>
      <c r="D4331" s="59">
        <v>0</v>
      </c>
    </row>
    <row r="4332" spans="1:4" x14ac:dyDescent="0.2">
      <c r="A4332" s="67">
        <v>42680</v>
      </c>
      <c r="B4332" s="68" t="e">
        <f>NA()</f>
        <v>#N/A</v>
      </c>
      <c r="C4332" s="68" t="e">
        <f>NA()</f>
        <v>#N/A</v>
      </c>
      <c r="D4332" s="59">
        <v>0</v>
      </c>
    </row>
    <row r="4333" spans="1:4" x14ac:dyDescent="0.2">
      <c r="A4333" s="67">
        <v>42681</v>
      </c>
      <c r="B4333" s="68">
        <v>-0.4</v>
      </c>
      <c r="C4333" s="68">
        <v>0.5</v>
      </c>
      <c r="D4333" s="59">
        <v>0</v>
      </c>
    </row>
    <row r="4334" spans="1:4" x14ac:dyDescent="0.2">
      <c r="A4334" s="67">
        <v>42682</v>
      </c>
      <c r="B4334" s="68">
        <v>-0.4</v>
      </c>
      <c r="C4334" s="68">
        <v>0.5</v>
      </c>
      <c r="D4334" s="59">
        <v>0</v>
      </c>
    </row>
    <row r="4335" spans="1:4" x14ac:dyDescent="0.2">
      <c r="A4335" s="67">
        <v>42683</v>
      </c>
      <c r="B4335" s="68">
        <v>-0.4</v>
      </c>
      <c r="C4335" s="68">
        <v>0.5</v>
      </c>
      <c r="D4335" s="59">
        <v>0</v>
      </c>
    </row>
    <row r="4336" spans="1:4" x14ac:dyDescent="0.2">
      <c r="A4336" s="67">
        <v>42684</v>
      </c>
      <c r="B4336" s="68">
        <v>-0.4</v>
      </c>
      <c r="C4336" s="68">
        <v>0.5</v>
      </c>
      <c r="D4336" s="59">
        <v>0</v>
      </c>
    </row>
    <row r="4337" spans="1:4" x14ac:dyDescent="0.2">
      <c r="A4337" s="67">
        <v>42685</v>
      </c>
      <c r="B4337" s="68">
        <v>-0.4</v>
      </c>
      <c r="C4337" s="68">
        <v>0.5</v>
      </c>
      <c r="D4337" s="59">
        <v>0</v>
      </c>
    </row>
    <row r="4338" spans="1:4" x14ac:dyDescent="0.2">
      <c r="A4338" s="67">
        <v>42686</v>
      </c>
      <c r="B4338" s="68" t="e">
        <f>NA()</f>
        <v>#N/A</v>
      </c>
      <c r="C4338" s="68" t="e">
        <f>NA()</f>
        <v>#N/A</v>
      </c>
      <c r="D4338" s="59">
        <v>0</v>
      </c>
    </row>
    <row r="4339" spans="1:4" x14ac:dyDescent="0.2">
      <c r="A4339" s="67">
        <v>42687</v>
      </c>
      <c r="B4339" s="68" t="e">
        <f>NA()</f>
        <v>#N/A</v>
      </c>
      <c r="C4339" s="68" t="e">
        <f>NA()</f>
        <v>#N/A</v>
      </c>
      <c r="D4339" s="59">
        <v>0</v>
      </c>
    </row>
    <row r="4340" spans="1:4" x14ac:dyDescent="0.2">
      <c r="A4340" s="67">
        <v>42688</v>
      </c>
      <c r="B4340" s="68">
        <v>-0.4</v>
      </c>
      <c r="C4340" s="68">
        <v>0.5</v>
      </c>
      <c r="D4340" s="59">
        <v>0</v>
      </c>
    </row>
    <row r="4341" spans="1:4" x14ac:dyDescent="0.2">
      <c r="A4341" s="67">
        <v>42689</v>
      </c>
      <c r="B4341" s="68">
        <v>-0.4</v>
      </c>
      <c r="C4341" s="68">
        <v>0.5</v>
      </c>
      <c r="D4341" s="59">
        <v>0</v>
      </c>
    </row>
    <row r="4342" spans="1:4" x14ac:dyDescent="0.2">
      <c r="A4342" s="67">
        <v>42690</v>
      </c>
      <c r="B4342" s="68">
        <v>-0.4</v>
      </c>
      <c r="C4342" s="68">
        <v>0.5</v>
      </c>
      <c r="D4342" s="59">
        <v>0</v>
      </c>
    </row>
    <row r="4343" spans="1:4" x14ac:dyDescent="0.2">
      <c r="A4343" s="67">
        <v>42691</v>
      </c>
      <c r="B4343" s="68">
        <v>-0.4</v>
      </c>
      <c r="C4343" s="68">
        <v>0.5</v>
      </c>
      <c r="D4343" s="59">
        <v>0</v>
      </c>
    </row>
    <row r="4344" spans="1:4" x14ac:dyDescent="0.2">
      <c r="A4344" s="67">
        <v>42692</v>
      </c>
      <c r="B4344" s="68">
        <v>-0.4</v>
      </c>
      <c r="C4344" s="68">
        <v>0.5</v>
      </c>
      <c r="D4344" s="59">
        <v>0</v>
      </c>
    </row>
    <row r="4345" spans="1:4" x14ac:dyDescent="0.2">
      <c r="A4345" s="67">
        <v>42693</v>
      </c>
      <c r="B4345" s="68" t="e">
        <f>NA()</f>
        <v>#N/A</v>
      </c>
      <c r="C4345" s="68" t="e">
        <f>NA()</f>
        <v>#N/A</v>
      </c>
      <c r="D4345" s="59">
        <v>0</v>
      </c>
    </row>
    <row r="4346" spans="1:4" x14ac:dyDescent="0.2">
      <c r="A4346" s="67">
        <v>42694</v>
      </c>
      <c r="B4346" s="68" t="e">
        <f>NA()</f>
        <v>#N/A</v>
      </c>
      <c r="C4346" s="68" t="e">
        <f>NA()</f>
        <v>#N/A</v>
      </c>
      <c r="D4346" s="59">
        <v>0</v>
      </c>
    </row>
    <row r="4347" spans="1:4" x14ac:dyDescent="0.2">
      <c r="A4347" s="67">
        <v>42695</v>
      </c>
      <c r="B4347" s="68">
        <v>-0.4</v>
      </c>
      <c r="C4347" s="68">
        <v>0.5</v>
      </c>
      <c r="D4347" s="59">
        <v>0</v>
      </c>
    </row>
    <row r="4348" spans="1:4" x14ac:dyDescent="0.2">
      <c r="A4348" s="67">
        <v>42696</v>
      </c>
      <c r="B4348" s="68">
        <v>-0.4</v>
      </c>
      <c r="C4348" s="68">
        <v>0.5</v>
      </c>
      <c r="D4348" s="59">
        <v>0</v>
      </c>
    </row>
    <row r="4349" spans="1:4" x14ac:dyDescent="0.2">
      <c r="A4349" s="67">
        <v>42697</v>
      </c>
      <c r="B4349" s="68">
        <v>-0.4</v>
      </c>
      <c r="C4349" s="68">
        <v>0.5</v>
      </c>
      <c r="D4349" s="59">
        <v>0</v>
      </c>
    </row>
    <row r="4350" spans="1:4" x14ac:dyDescent="0.2">
      <c r="A4350" s="67">
        <v>42698</v>
      </c>
      <c r="B4350" s="68">
        <v>-0.4</v>
      </c>
      <c r="C4350" s="68">
        <v>0.5</v>
      </c>
      <c r="D4350" s="59">
        <v>0</v>
      </c>
    </row>
    <row r="4351" spans="1:4" x14ac:dyDescent="0.2">
      <c r="A4351" s="67">
        <v>42699</v>
      </c>
      <c r="B4351" s="68">
        <v>-0.4</v>
      </c>
      <c r="C4351" s="68">
        <v>0.5</v>
      </c>
      <c r="D4351" s="59">
        <v>0</v>
      </c>
    </row>
    <row r="4352" spans="1:4" x14ac:dyDescent="0.2">
      <c r="A4352" s="67">
        <v>42700</v>
      </c>
      <c r="B4352" s="68" t="e">
        <f>NA()</f>
        <v>#N/A</v>
      </c>
      <c r="C4352" s="68" t="e">
        <f>NA()</f>
        <v>#N/A</v>
      </c>
      <c r="D4352" s="59">
        <v>0</v>
      </c>
    </row>
    <row r="4353" spans="1:4" x14ac:dyDescent="0.2">
      <c r="A4353" s="67">
        <v>42701</v>
      </c>
      <c r="B4353" s="68" t="e">
        <f>NA()</f>
        <v>#N/A</v>
      </c>
      <c r="C4353" s="68" t="e">
        <f>NA()</f>
        <v>#N/A</v>
      </c>
      <c r="D4353" s="59">
        <v>0</v>
      </c>
    </row>
    <row r="4354" spans="1:4" x14ac:dyDescent="0.2">
      <c r="A4354" s="67">
        <v>42702</v>
      </c>
      <c r="B4354" s="68">
        <v>-0.4</v>
      </c>
      <c r="C4354" s="68">
        <v>0.5</v>
      </c>
      <c r="D4354" s="59">
        <v>0</v>
      </c>
    </row>
    <row r="4355" spans="1:4" x14ac:dyDescent="0.2">
      <c r="A4355" s="67">
        <v>42703</v>
      </c>
      <c r="B4355" s="68">
        <v>-0.4</v>
      </c>
      <c r="C4355" s="68">
        <v>0.5</v>
      </c>
      <c r="D4355" s="59">
        <v>0</v>
      </c>
    </row>
    <row r="4356" spans="1:4" x14ac:dyDescent="0.2">
      <c r="A4356" s="67">
        <v>42704</v>
      </c>
      <c r="B4356" s="68">
        <v>-0.4</v>
      </c>
      <c r="C4356" s="68">
        <v>0.5</v>
      </c>
      <c r="D4356" s="59">
        <v>0</v>
      </c>
    </row>
    <row r="4357" spans="1:4" x14ac:dyDescent="0.2">
      <c r="A4357" s="67">
        <v>42705</v>
      </c>
      <c r="B4357" s="68">
        <v>-0.4</v>
      </c>
      <c r="C4357" s="68">
        <v>0.5</v>
      </c>
      <c r="D4357" s="59">
        <v>0</v>
      </c>
    </row>
    <row r="4358" spans="1:4" x14ac:dyDescent="0.2">
      <c r="A4358" s="67">
        <v>42706</v>
      </c>
      <c r="B4358" s="68">
        <v>-0.4</v>
      </c>
      <c r="C4358" s="68">
        <v>0.5</v>
      </c>
      <c r="D4358" s="59">
        <v>0</v>
      </c>
    </row>
    <row r="4359" spans="1:4" x14ac:dyDescent="0.2">
      <c r="A4359" s="67">
        <v>42707</v>
      </c>
      <c r="B4359" s="68" t="e">
        <f>NA()</f>
        <v>#N/A</v>
      </c>
      <c r="C4359" s="68" t="e">
        <f>NA()</f>
        <v>#N/A</v>
      </c>
      <c r="D4359" s="59">
        <v>0</v>
      </c>
    </row>
    <row r="4360" spans="1:4" x14ac:dyDescent="0.2">
      <c r="A4360" s="67">
        <v>42708</v>
      </c>
      <c r="B4360" s="68" t="e">
        <f>NA()</f>
        <v>#N/A</v>
      </c>
      <c r="C4360" s="68" t="e">
        <f>NA()</f>
        <v>#N/A</v>
      </c>
      <c r="D4360" s="59">
        <v>0</v>
      </c>
    </row>
    <row r="4361" spans="1:4" x14ac:dyDescent="0.2">
      <c r="A4361" s="67">
        <v>42709</v>
      </c>
      <c r="B4361" s="68">
        <v>-0.4</v>
      </c>
      <c r="C4361" s="68">
        <v>0.5</v>
      </c>
      <c r="D4361" s="59">
        <v>0</v>
      </c>
    </row>
    <row r="4362" spans="1:4" x14ac:dyDescent="0.2">
      <c r="A4362" s="67">
        <v>42710</v>
      </c>
      <c r="B4362" s="68">
        <v>-0.4</v>
      </c>
      <c r="C4362" s="68">
        <v>0.5</v>
      </c>
      <c r="D4362" s="59">
        <v>0</v>
      </c>
    </row>
    <row r="4363" spans="1:4" x14ac:dyDescent="0.2">
      <c r="A4363" s="67">
        <v>42711</v>
      </c>
      <c r="B4363" s="68">
        <v>-0.4</v>
      </c>
      <c r="C4363" s="68">
        <v>0.5</v>
      </c>
      <c r="D4363" s="59">
        <v>0</v>
      </c>
    </row>
    <row r="4364" spans="1:4" x14ac:dyDescent="0.2">
      <c r="A4364" s="67">
        <v>42712</v>
      </c>
      <c r="B4364" s="68">
        <v>-0.4</v>
      </c>
      <c r="C4364" s="68">
        <v>0.5</v>
      </c>
      <c r="D4364" s="59">
        <v>0</v>
      </c>
    </row>
    <row r="4365" spans="1:4" x14ac:dyDescent="0.2">
      <c r="A4365" s="67">
        <v>42713</v>
      </c>
      <c r="B4365" s="68">
        <v>-0.4</v>
      </c>
      <c r="C4365" s="68">
        <v>0.5</v>
      </c>
      <c r="D4365" s="59">
        <v>0</v>
      </c>
    </row>
    <row r="4366" spans="1:4" x14ac:dyDescent="0.2">
      <c r="A4366" s="67">
        <v>42714</v>
      </c>
      <c r="B4366" s="68" t="e">
        <f>NA()</f>
        <v>#N/A</v>
      </c>
      <c r="C4366" s="68" t="e">
        <f>NA()</f>
        <v>#N/A</v>
      </c>
      <c r="D4366" s="59">
        <v>0</v>
      </c>
    </row>
    <row r="4367" spans="1:4" x14ac:dyDescent="0.2">
      <c r="A4367" s="67">
        <v>42715</v>
      </c>
      <c r="B4367" s="68" t="e">
        <f>NA()</f>
        <v>#N/A</v>
      </c>
      <c r="C4367" s="68" t="e">
        <f>NA()</f>
        <v>#N/A</v>
      </c>
      <c r="D4367" s="59">
        <v>0</v>
      </c>
    </row>
    <row r="4368" spans="1:4" x14ac:dyDescent="0.2">
      <c r="A4368" s="67">
        <v>42716</v>
      </c>
      <c r="B4368" s="68">
        <v>-0.4</v>
      </c>
      <c r="C4368" s="68">
        <v>0.5</v>
      </c>
      <c r="D4368" s="59">
        <v>0</v>
      </c>
    </row>
    <row r="4369" spans="1:4" x14ac:dyDescent="0.2">
      <c r="A4369" s="67">
        <v>42717</v>
      </c>
      <c r="B4369" s="68">
        <v>-0.4</v>
      </c>
      <c r="C4369" s="68">
        <v>0.5</v>
      </c>
      <c r="D4369" s="59">
        <v>0</v>
      </c>
    </row>
    <row r="4370" spans="1:4" x14ac:dyDescent="0.2">
      <c r="A4370" s="67">
        <v>42718</v>
      </c>
      <c r="B4370" s="68">
        <v>-0.4</v>
      </c>
      <c r="C4370" s="68">
        <v>0.5</v>
      </c>
      <c r="D4370" s="59">
        <v>0</v>
      </c>
    </row>
    <row r="4371" spans="1:4" x14ac:dyDescent="0.2">
      <c r="A4371" s="67">
        <v>42719</v>
      </c>
      <c r="B4371" s="68">
        <v>-0.4</v>
      </c>
      <c r="C4371" s="68">
        <v>0.75</v>
      </c>
      <c r="D4371" s="59">
        <v>0</v>
      </c>
    </row>
    <row r="4372" spans="1:4" x14ac:dyDescent="0.2">
      <c r="A4372" s="67">
        <v>42720</v>
      </c>
      <c r="B4372" s="68">
        <v>-0.4</v>
      </c>
      <c r="C4372" s="68">
        <v>0.75</v>
      </c>
      <c r="D4372" s="59">
        <v>0</v>
      </c>
    </row>
    <row r="4373" spans="1:4" x14ac:dyDescent="0.2">
      <c r="A4373" s="67">
        <v>42721</v>
      </c>
      <c r="B4373" s="68" t="e">
        <f>NA()</f>
        <v>#N/A</v>
      </c>
      <c r="C4373" s="68" t="e">
        <f>NA()</f>
        <v>#N/A</v>
      </c>
      <c r="D4373" s="59">
        <v>0</v>
      </c>
    </row>
    <row r="4374" spans="1:4" x14ac:dyDescent="0.2">
      <c r="A4374" s="67">
        <v>42722</v>
      </c>
      <c r="B4374" s="68" t="e">
        <f>NA()</f>
        <v>#N/A</v>
      </c>
      <c r="C4374" s="68" t="e">
        <f>NA()</f>
        <v>#N/A</v>
      </c>
      <c r="D4374" s="59">
        <v>0</v>
      </c>
    </row>
    <row r="4375" spans="1:4" x14ac:dyDescent="0.2">
      <c r="A4375" s="67">
        <v>42723</v>
      </c>
      <c r="B4375" s="68">
        <v>-0.4</v>
      </c>
      <c r="C4375" s="68">
        <v>0.75</v>
      </c>
      <c r="D4375" s="59">
        <v>0</v>
      </c>
    </row>
    <row r="4376" spans="1:4" x14ac:dyDescent="0.2">
      <c r="A4376" s="67">
        <v>42724</v>
      </c>
      <c r="B4376" s="68">
        <v>-0.4</v>
      </c>
      <c r="C4376" s="68">
        <v>0.75</v>
      </c>
      <c r="D4376" s="59">
        <v>0</v>
      </c>
    </row>
    <row r="4377" spans="1:4" x14ac:dyDescent="0.2">
      <c r="A4377" s="67">
        <v>42725</v>
      </c>
      <c r="B4377" s="68">
        <v>-0.4</v>
      </c>
      <c r="C4377" s="68">
        <v>0.75</v>
      </c>
      <c r="D4377" s="59">
        <v>0</v>
      </c>
    </row>
    <row r="4378" spans="1:4" x14ac:dyDescent="0.2">
      <c r="A4378" s="67">
        <v>42726</v>
      </c>
      <c r="B4378" s="68">
        <v>-0.4</v>
      </c>
      <c r="C4378" s="68">
        <v>0.75</v>
      </c>
      <c r="D4378" s="59">
        <v>0</v>
      </c>
    </row>
    <row r="4379" spans="1:4" x14ac:dyDescent="0.2">
      <c r="A4379" s="67">
        <v>42727</v>
      </c>
      <c r="B4379" s="68">
        <v>-0.4</v>
      </c>
      <c r="C4379" s="68">
        <v>0.75</v>
      </c>
      <c r="D4379" s="59">
        <v>0</v>
      </c>
    </row>
    <row r="4380" spans="1:4" x14ac:dyDescent="0.2">
      <c r="A4380" s="67">
        <v>42728</v>
      </c>
      <c r="B4380" s="68" t="e">
        <f>NA()</f>
        <v>#N/A</v>
      </c>
      <c r="C4380" s="68" t="e">
        <f>NA()</f>
        <v>#N/A</v>
      </c>
      <c r="D4380" s="59">
        <v>0</v>
      </c>
    </row>
    <row r="4381" spans="1:4" x14ac:dyDescent="0.2">
      <c r="A4381" s="67">
        <v>42729</v>
      </c>
      <c r="B4381" s="68" t="e">
        <f>NA()</f>
        <v>#N/A</v>
      </c>
      <c r="C4381" s="68" t="e">
        <f>NA()</f>
        <v>#N/A</v>
      </c>
      <c r="D4381" s="59">
        <v>0</v>
      </c>
    </row>
    <row r="4382" spans="1:4" x14ac:dyDescent="0.2">
      <c r="A4382" s="67">
        <v>42730</v>
      </c>
      <c r="B4382" s="68">
        <v>-0.4</v>
      </c>
      <c r="C4382" s="68">
        <v>0.75</v>
      </c>
      <c r="D4382" s="59">
        <v>0</v>
      </c>
    </row>
    <row r="4383" spans="1:4" x14ac:dyDescent="0.2">
      <c r="A4383" s="67">
        <v>42731</v>
      </c>
      <c r="B4383" s="68">
        <v>-0.4</v>
      </c>
      <c r="C4383" s="68">
        <v>0.75</v>
      </c>
      <c r="D4383" s="59">
        <v>0</v>
      </c>
    </row>
    <row r="4384" spans="1:4" x14ac:dyDescent="0.2">
      <c r="A4384" s="67">
        <v>42732</v>
      </c>
      <c r="B4384" s="68">
        <v>-0.4</v>
      </c>
      <c r="C4384" s="68">
        <v>0.75</v>
      </c>
      <c r="D4384" s="59">
        <v>0</v>
      </c>
    </row>
    <row r="4385" spans="1:4" x14ac:dyDescent="0.2">
      <c r="A4385" s="67">
        <v>42733</v>
      </c>
      <c r="B4385" s="68">
        <v>-0.4</v>
      </c>
      <c r="C4385" s="68">
        <v>0.75</v>
      </c>
      <c r="D4385" s="59">
        <v>0</v>
      </c>
    </row>
    <row r="4386" spans="1:4" x14ac:dyDescent="0.2">
      <c r="A4386" s="67">
        <v>42734</v>
      </c>
      <c r="B4386" s="68">
        <v>-0.4</v>
      </c>
      <c r="C4386" s="68">
        <v>0.75</v>
      </c>
      <c r="D4386" s="59">
        <v>0</v>
      </c>
    </row>
    <row r="4387" spans="1:4" x14ac:dyDescent="0.2">
      <c r="A4387" s="67">
        <v>42735</v>
      </c>
      <c r="B4387" s="68" t="e">
        <f>NA()</f>
        <v>#N/A</v>
      </c>
      <c r="C4387" s="68" t="e">
        <f>NA()</f>
        <v>#N/A</v>
      </c>
      <c r="D4387" s="59">
        <v>0</v>
      </c>
    </row>
    <row r="4388" spans="1:4" x14ac:dyDescent="0.2">
      <c r="A4388" s="67">
        <v>42736</v>
      </c>
      <c r="B4388" s="68" t="e">
        <f>NA()</f>
        <v>#N/A</v>
      </c>
      <c r="C4388" s="68" t="e">
        <f>NA()</f>
        <v>#N/A</v>
      </c>
      <c r="D4388" s="59">
        <v>0</v>
      </c>
    </row>
    <row r="4389" spans="1:4" x14ac:dyDescent="0.2">
      <c r="A4389" s="67">
        <v>42737</v>
      </c>
      <c r="B4389" s="68">
        <v>-0.4</v>
      </c>
      <c r="C4389" s="68">
        <v>0.75</v>
      </c>
      <c r="D4389" s="59">
        <v>0</v>
      </c>
    </row>
    <row r="4390" spans="1:4" x14ac:dyDescent="0.2">
      <c r="A4390" s="67">
        <v>42738</v>
      </c>
      <c r="B4390" s="68">
        <v>-0.4</v>
      </c>
      <c r="C4390" s="68">
        <v>0.75</v>
      </c>
      <c r="D4390" s="59">
        <v>0</v>
      </c>
    </row>
    <row r="4391" spans="1:4" x14ac:dyDescent="0.2">
      <c r="A4391" s="67">
        <v>42739</v>
      </c>
      <c r="B4391" s="68">
        <v>-0.4</v>
      </c>
      <c r="C4391" s="68">
        <v>0.75</v>
      </c>
      <c r="D4391" s="59">
        <v>0</v>
      </c>
    </row>
    <row r="4392" spans="1:4" x14ac:dyDescent="0.2">
      <c r="A4392" s="67">
        <v>42740</v>
      </c>
      <c r="B4392" s="68">
        <v>-0.4</v>
      </c>
      <c r="C4392" s="68">
        <v>0.75</v>
      </c>
      <c r="D4392" s="59">
        <v>0</v>
      </c>
    </row>
    <row r="4393" spans="1:4" x14ac:dyDescent="0.2">
      <c r="A4393" s="67">
        <v>42741</v>
      </c>
      <c r="B4393" s="68">
        <v>-0.4</v>
      </c>
      <c r="C4393" s="68">
        <v>0.75</v>
      </c>
      <c r="D4393" s="59">
        <v>0</v>
      </c>
    </row>
    <row r="4394" spans="1:4" x14ac:dyDescent="0.2">
      <c r="A4394" s="67">
        <v>42742</v>
      </c>
      <c r="B4394" s="68" t="e">
        <f>NA()</f>
        <v>#N/A</v>
      </c>
      <c r="C4394" s="68" t="e">
        <f>NA()</f>
        <v>#N/A</v>
      </c>
      <c r="D4394" s="59">
        <v>0</v>
      </c>
    </row>
    <row r="4395" spans="1:4" x14ac:dyDescent="0.2">
      <c r="A4395" s="67">
        <v>42743</v>
      </c>
      <c r="B4395" s="68" t="e">
        <f>NA()</f>
        <v>#N/A</v>
      </c>
      <c r="C4395" s="68" t="e">
        <f>NA()</f>
        <v>#N/A</v>
      </c>
      <c r="D4395" s="59">
        <v>0</v>
      </c>
    </row>
    <row r="4396" spans="1:4" x14ac:dyDescent="0.2">
      <c r="A4396" s="67">
        <v>42744</v>
      </c>
      <c r="B4396" s="68">
        <v>-0.4</v>
      </c>
      <c r="C4396" s="68">
        <v>0.75</v>
      </c>
      <c r="D4396" s="59">
        <v>0</v>
      </c>
    </row>
    <row r="4397" spans="1:4" x14ac:dyDescent="0.2">
      <c r="A4397" s="67">
        <v>42745</v>
      </c>
      <c r="B4397" s="68">
        <v>-0.4</v>
      </c>
      <c r="C4397" s="68">
        <v>0.75</v>
      </c>
      <c r="D4397" s="59">
        <v>0</v>
      </c>
    </row>
    <row r="4398" spans="1:4" x14ac:dyDescent="0.2">
      <c r="A4398" s="67">
        <v>42746</v>
      </c>
      <c r="B4398" s="68">
        <v>-0.4</v>
      </c>
      <c r="C4398" s="68">
        <v>0.75</v>
      </c>
      <c r="D4398" s="59">
        <v>0</v>
      </c>
    </row>
    <row r="4399" spans="1:4" x14ac:dyDescent="0.2">
      <c r="A4399" s="67">
        <v>42747</v>
      </c>
      <c r="B4399" s="68">
        <v>-0.4</v>
      </c>
      <c r="C4399" s="68">
        <v>0.75</v>
      </c>
      <c r="D4399" s="59">
        <v>0</v>
      </c>
    </row>
    <row r="4400" spans="1:4" x14ac:dyDescent="0.2">
      <c r="A4400" s="67">
        <v>42748</v>
      </c>
      <c r="B4400" s="68">
        <v>-0.4</v>
      </c>
      <c r="C4400" s="68">
        <v>0.75</v>
      </c>
      <c r="D4400" s="59">
        <v>0</v>
      </c>
    </row>
    <row r="4401" spans="1:4" x14ac:dyDescent="0.2">
      <c r="A4401" s="67">
        <v>42749</v>
      </c>
      <c r="B4401" s="68" t="e">
        <f>NA()</f>
        <v>#N/A</v>
      </c>
      <c r="C4401" s="68" t="e">
        <f>NA()</f>
        <v>#N/A</v>
      </c>
      <c r="D4401" s="59">
        <v>0</v>
      </c>
    </row>
    <row r="4402" spans="1:4" x14ac:dyDescent="0.2">
      <c r="A4402" s="67">
        <v>42750</v>
      </c>
      <c r="B4402" s="68" t="e">
        <f>NA()</f>
        <v>#N/A</v>
      </c>
      <c r="C4402" s="68" t="e">
        <f>NA()</f>
        <v>#N/A</v>
      </c>
      <c r="D4402" s="59">
        <v>0</v>
      </c>
    </row>
    <row r="4403" spans="1:4" x14ac:dyDescent="0.2">
      <c r="A4403" s="67">
        <v>42751</v>
      </c>
      <c r="B4403" s="68">
        <v>-0.4</v>
      </c>
      <c r="C4403" s="68">
        <v>0.75</v>
      </c>
      <c r="D4403" s="59">
        <v>0</v>
      </c>
    </row>
    <row r="4404" spans="1:4" x14ac:dyDescent="0.2">
      <c r="A4404" s="67">
        <v>42752</v>
      </c>
      <c r="B4404" s="68">
        <v>-0.4</v>
      </c>
      <c r="C4404" s="68">
        <v>0.75</v>
      </c>
      <c r="D4404" s="59">
        <v>0</v>
      </c>
    </row>
    <row r="4405" spans="1:4" x14ac:dyDescent="0.2">
      <c r="A4405" s="67">
        <v>42753</v>
      </c>
      <c r="B4405" s="68">
        <v>-0.4</v>
      </c>
      <c r="C4405" s="68">
        <v>0.75</v>
      </c>
      <c r="D4405" s="59">
        <v>0</v>
      </c>
    </row>
    <row r="4406" spans="1:4" x14ac:dyDescent="0.2">
      <c r="A4406" s="67">
        <v>42754</v>
      </c>
      <c r="B4406" s="68">
        <v>-0.4</v>
      </c>
      <c r="C4406" s="68">
        <v>0.75</v>
      </c>
      <c r="D4406" s="59">
        <v>0</v>
      </c>
    </row>
    <row r="4407" spans="1:4" x14ac:dyDescent="0.2">
      <c r="A4407" s="67">
        <v>42755</v>
      </c>
      <c r="B4407" s="68">
        <v>-0.4</v>
      </c>
      <c r="C4407" s="68">
        <v>0.75</v>
      </c>
      <c r="D4407" s="59">
        <v>0</v>
      </c>
    </row>
    <row r="4408" spans="1:4" x14ac:dyDescent="0.2">
      <c r="A4408" s="67">
        <v>42756</v>
      </c>
      <c r="B4408" s="68" t="e">
        <f>NA()</f>
        <v>#N/A</v>
      </c>
      <c r="C4408" s="68" t="e">
        <f>NA()</f>
        <v>#N/A</v>
      </c>
      <c r="D4408" s="59">
        <v>0</v>
      </c>
    </row>
    <row r="4409" spans="1:4" x14ac:dyDescent="0.2">
      <c r="A4409" s="67">
        <v>42757</v>
      </c>
      <c r="B4409" s="68" t="e">
        <f>NA()</f>
        <v>#N/A</v>
      </c>
      <c r="C4409" s="68" t="e">
        <f>NA()</f>
        <v>#N/A</v>
      </c>
      <c r="D4409" s="59">
        <v>0</v>
      </c>
    </row>
    <row r="4410" spans="1:4" x14ac:dyDescent="0.2">
      <c r="A4410" s="67">
        <v>42758</v>
      </c>
      <c r="B4410" s="68">
        <v>-0.4</v>
      </c>
      <c r="C4410" s="68">
        <v>0.75</v>
      </c>
      <c r="D4410" s="59">
        <v>0</v>
      </c>
    </row>
    <row r="4411" spans="1:4" x14ac:dyDescent="0.2">
      <c r="A4411" s="67">
        <v>42759</v>
      </c>
      <c r="B4411" s="68">
        <v>-0.4</v>
      </c>
      <c r="C4411" s="68">
        <v>0.75</v>
      </c>
      <c r="D4411" s="59">
        <v>0</v>
      </c>
    </row>
    <row r="4412" spans="1:4" x14ac:dyDescent="0.2">
      <c r="A4412" s="67">
        <v>42760</v>
      </c>
      <c r="B4412" s="68">
        <v>-0.4</v>
      </c>
      <c r="C4412" s="68">
        <v>0.75</v>
      </c>
      <c r="D4412" s="59">
        <v>0</v>
      </c>
    </row>
    <row r="4413" spans="1:4" x14ac:dyDescent="0.2">
      <c r="A4413" s="67">
        <v>42761</v>
      </c>
      <c r="B4413" s="68">
        <v>-0.4</v>
      </c>
      <c r="C4413" s="68">
        <v>0.75</v>
      </c>
      <c r="D4413" s="59">
        <v>0</v>
      </c>
    </row>
    <row r="4414" spans="1:4" x14ac:dyDescent="0.2">
      <c r="A4414" s="67">
        <v>42762</v>
      </c>
      <c r="B4414" s="68">
        <v>-0.4</v>
      </c>
      <c r="C4414" s="68">
        <v>0.75</v>
      </c>
      <c r="D4414" s="59">
        <v>0</v>
      </c>
    </row>
    <row r="4415" spans="1:4" x14ac:dyDescent="0.2">
      <c r="A4415" s="67">
        <v>42763</v>
      </c>
      <c r="B4415" s="68" t="e">
        <f>NA()</f>
        <v>#N/A</v>
      </c>
      <c r="C4415" s="68" t="e">
        <f>NA()</f>
        <v>#N/A</v>
      </c>
      <c r="D4415" s="59">
        <v>0</v>
      </c>
    </row>
    <row r="4416" spans="1:4" x14ac:dyDescent="0.2">
      <c r="A4416" s="67">
        <v>42764</v>
      </c>
      <c r="B4416" s="68" t="e">
        <f>NA()</f>
        <v>#N/A</v>
      </c>
      <c r="C4416" s="68" t="e">
        <f>NA()</f>
        <v>#N/A</v>
      </c>
      <c r="D4416" s="59">
        <v>0</v>
      </c>
    </row>
    <row r="4417" spans="1:4" x14ac:dyDescent="0.2">
      <c r="A4417" s="67">
        <v>42765</v>
      </c>
      <c r="B4417" s="68">
        <v>-0.4</v>
      </c>
      <c r="C4417" s="68">
        <v>0.75</v>
      </c>
      <c r="D4417" s="59">
        <v>0</v>
      </c>
    </row>
    <row r="4418" spans="1:4" x14ac:dyDescent="0.2">
      <c r="A4418" s="67">
        <v>42766</v>
      </c>
      <c r="B4418" s="68">
        <v>-0.4</v>
      </c>
      <c r="C4418" s="68">
        <v>0.75</v>
      </c>
      <c r="D4418" s="59">
        <v>0</v>
      </c>
    </row>
    <row r="4419" spans="1:4" x14ac:dyDescent="0.2">
      <c r="A4419" s="67">
        <v>42767</v>
      </c>
      <c r="B4419" s="68">
        <v>-0.4</v>
      </c>
      <c r="C4419" s="68">
        <v>0.75</v>
      </c>
      <c r="D4419" s="59">
        <v>0</v>
      </c>
    </row>
    <row r="4420" spans="1:4" x14ac:dyDescent="0.2">
      <c r="A4420" s="67">
        <v>42768</v>
      </c>
      <c r="B4420" s="68">
        <v>-0.4</v>
      </c>
      <c r="C4420" s="68">
        <v>0.75</v>
      </c>
      <c r="D4420" s="59">
        <v>0</v>
      </c>
    </row>
    <row r="4421" spans="1:4" x14ac:dyDescent="0.2">
      <c r="A4421" s="67">
        <v>42769</v>
      </c>
      <c r="B4421" s="68">
        <v>-0.4</v>
      </c>
      <c r="C4421" s="68">
        <v>0.75</v>
      </c>
      <c r="D4421" s="59">
        <v>0</v>
      </c>
    </row>
    <row r="4422" spans="1:4" x14ac:dyDescent="0.2">
      <c r="A4422" s="67">
        <v>42770</v>
      </c>
      <c r="B4422" s="68" t="e">
        <f>NA()</f>
        <v>#N/A</v>
      </c>
      <c r="C4422" s="68" t="e">
        <f>NA()</f>
        <v>#N/A</v>
      </c>
      <c r="D4422" s="59">
        <v>0</v>
      </c>
    </row>
    <row r="4423" spans="1:4" x14ac:dyDescent="0.2">
      <c r="A4423" s="67">
        <v>42771</v>
      </c>
      <c r="B4423" s="68" t="e">
        <f>NA()</f>
        <v>#N/A</v>
      </c>
      <c r="C4423" s="68" t="e">
        <f>NA()</f>
        <v>#N/A</v>
      </c>
      <c r="D4423" s="59">
        <v>0</v>
      </c>
    </row>
    <row r="4424" spans="1:4" x14ac:dyDescent="0.2">
      <c r="A4424" s="67">
        <v>42772</v>
      </c>
      <c r="B4424" s="68">
        <v>-0.4</v>
      </c>
      <c r="C4424" s="68">
        <v>0.75</v>
      </c>
      <c r="D4424" s="59">
        <v>0</v>
      </c>
    </row>
    <row r="4425" spans="1:4" x14ac:dyDescent="0.2">
      <c r="A4425" s="67">
        <v>42773</v>
      </c>
      <c r="B4425" s="68">
        <v>-0.4</v>
      </c>
      <c r="C4425" s="68">
        <v>0.75</v>
      </c>
      <c r="D4425" s="59">
        <v>0</v>
      </c>
    </row>
    <row r="4426" spans="1:4" x14ac:dyDescent="0.2">
      <c r="A4426" s="67">
        <v>42774</v>
      </c>
      <c r="B4426" s="68">
        <v>-0.4</v>
      </c>
      <c r="C4426" s="68">
        <v>0.75</v>
      </c>
      <c r="D4426" s="59">
        <v>0</v>
      </c>
    </row>
    <row r="4427" spans="1:4" x14ac:dyDescent="0.2">
      <c r="A4427" s="67">
        <v>42775</v>
      </c>
      <c r="B4427" s="68">
        <v>-0.4</v>
      </c>
      <c r="C4427" s="68">
        <v>0.75</v>
      </c>
      <c r="D4427" s="59">
        <v>0</v>
      </c>
    </row>
    <row r="4428" spans="1:4" x14ac:dyDescent="0.2">
      <c r="A4428" s="67">
        <v>42776</v>
      </c>
      <c r="B4428" s="68">
        <v>-0.4</v>
      </c>
      <c r="C4428" s="68">
        <v>0.75</v>
      </c>
      <c r="D4428" s="59">
        <v>0</v>
      </c>
    </row>
    <row r="4429" spans="1:4" x14ac:dyDescent="0.2">
      <c r="A4429" s="67">
        <v>42777</v>
      </c>
      <c r="B4429" s="68" t="e">
        <f>NA()</f>
        <v>#N/A</v>
      </c>
      <c r="C4429" s="68" t="e">
        <f>NA()</f>
        <v>#N/A</v>
      </c>
      <c r="D4429" s="59">
        <v>0</v>
      </c>
    </row>
    <row r="4430" spans="1:4" x14ac:dyDescent="0.2">
      <c r="A4430" s="67">
        <v>42778</v>
      </c>
      <c r="B4430" s="68" t="e">
        <f>NA()</f>
        <v>#N/A</v>
      </c>
      <c r="C4430" s="68" t="e">
        <f>NA()</f>
        <v>#N/A</v>
      </c>
      <c r="D4430" s="59">
        <v>0</v>
      </c>
    </row>
    <row r="4431" spans="1:4" x14ac:dyDescent="0.2">
      <c r="A4431" s="67">
        <v>42779</v>
      </c>
      <c r="B4431" s="68">
        <v>-0.4</v>
      </c>
      <c r="C4431" s="68">
        <v>0.75</v>
      </c>
      <c r="D4431" s="59">
        <v>0</v>
      </c>
    </row>
    <row r="4432" spans="1:4" x14ac:dyDescent="0.2">
      <c r="A4432" s="67">
        <v>42780</v>
      </c>
      <c r="B4432" s="68">
        <v>-0.4</v>
      </c>
      <c r="C4432" s="68">
        <v>0.75</v>
      </c>
      <c r="D4432" s="59">
        <v>0</v>
      </c>
    </row>
    <row r="4433" spans="1:4" x14ac:dyDescent="0.2">
      <c r="A4433" s="67">
        <v>42781</v>
      </c>
      <c r="B4433" s="68">
        <v>-0.4</v>
      </c>
      <c r="C4433" s="68">
        <v>0.75</v>
      </c>
      <c r="D4433" s="59">
        <v>0</v>
      </c>
    </row>
    <row r="4434" spans="1:4" x14ac:dyDescent="0.2">
      <c r="A4434" s="67">
        <v>42782</v>
      </c>
      <c r="B4434" s="68">
        <v>-0.4</v>
      </c>
      <c r="C4434" s="68">
        <v>0.75</v>
      </c>
      <c r="D4434" s="59">
        <v>0</v>
      </c>
    </row>
    <row r="4435" spans="1:4" x14ac:dyDescent="0.2">
      <c r="A4435" s="67">
        <v>42783</v>
      </c>
      <c r="B4435" s="68">
        <v>-0.4</v>
      </c>
      <c r="C4435" s="68">
        <v>0.75</v>
      </c>
      <c r="D4435" s="59">
        <v>0</v>
      </c>
    </row>
    <row r="4436" spans="1:4" x14ac:dyDescent="0.2">
      <c r="A4436" s="67">
        <v>42784</v>
      </c>
      <c r="B4436" s="68" t="e">
        <f>NA()</f>
        <v>#N/A</v>
      </c>
      <c r="C4436" s="68" t="e">
        <f>NA()</f>
        <v>#N/A</v>
      </c>
      <c r="D4436" s="59">
        <v>0</v>
      </c>
    </row>
    <row r="4437" spans="1:4" x14ac:dyDescent="0.2">
      <c r="A4437" s="67">
        <v>42785</v>
      </c>
      <c r="B4437" s="68" t="e">
        <f>NA()</f>
        <v>#N/A</v>
      </c>
      <c r="C4437" s="68" t="e">
        <f>NA()</f>
        <v>#N/A</v>
      </c>
      <c r="D4437" s="59">
        <v>0</v>
      </c>
    </row>
    <row r="4438" spans="1:4" x14ac:dyDescent="0.2">
      <c r="A4438" s="67">
        <v>42786</v>
      </c>
      <c r="B4438" s="68">
        <v>-0.4</v>
      </c>
      <c r="C4438" s="68">
        <v>0.75</v>
      </c>
      <c r="D4438" s="59">
        <v>0</v>
      </c>
    </row>
    <row r="4439" spans="1:4" x14ac:dyDescent="0.2">
      <c r="A4439" s="67">
        <v>42787</v>
      </c>
      <c r="B4439" s="68">
        <v>-0.4</v>
      </c>
      <c r="C4439" s="68">
        <v>0.75</v>
      </c>
      <c r="D4439" s="59">
        <v>0</v>
      </c>
    </row>
    <row r="4440" spans="1:4" x14ac:dyDescent="0.2">
      <c r="A4440" s="67">
        <v>42788</v>
      </c>
      <c r="B4440" s="68">
        <v>-0.4</v>
      </c>
      <c r="C4440" s="68">
        <v>0.75</v>
      </c>
      <c r="D4440" s="59">
        <v>0</v>
      </c>
    </row>
    <row r="4441" spans="1:4" x14ac:dyDescent="0.2">
      <c r="A4441" s="67">
        <v>42789</v>
      </c>
      <c r="B4441" s="68">
        <v>-0.4</v>
      </c>
      <c r="C4441" s="68">
        <v>0.75</v>
      </c>
      <c r="D4441" s="59">
        <v>0</v>
      </c>
    </row>
    <row r="4442" spans="1:4" x14ac:dyDescent="0.2">
      <c r="A4442" s="67">
        <v>42790</v>
      </c>
      <c r="B4442" s="68">
        <v>-0.4</v>
      </c>
      <c r="C4442" s="68">
        <v>0.75</v>
      </c>
      <c r="D4442" s="59">
        <v>0</v>
      </c>
    </row>
    <row r="4443" spans="1:4" x14ac:dyDescent="0.2">
      <c r="A4443" s="67">
        <v>42791</v>
      </c>
      <c r="B4443" s="68" t="e">
        <f>NA()</f>
        <v>#N/A</v>
      </c>
      <c r="C4443" s="68" t="e">
        <f>NA()</f>
        <v>#N/A</v>
      </c>
      <c r="D4443" s="59">
        <v>0</v>
      </c>
    </row>
    <row r="4444" spans="1:4" x14ac:dyDescent="0.2">
      <c r="A4444" s="67">
        <v>42792</v>
      </c>
      <c r="B4444" s="68" t="e">
        <f>NA()</f>
        <v>#N/A</v>
      </c>
      <c r="C4444" s="68" t="e">
        <f>NA()</f>
        <v>#N/A</v>
      </c>
      <c r="D4444" s="59">
        <v>0</v>
      </c>
    </row>
    <row r="4445" spans="1:4" x14ac:dyDescent="0.2">
      <c r="A4445" s="67">
        <v>42793</v>
      </c>
      <c r="B4445" s="68">
        <v>-0.4</v>
      </c>
      <c r="C4445" s="68">
        <v>0.75</v>
      </c>
      <c r="D4445" s="59">
        <v>0</v>
      </c>
    </row>
    <row r="4446" spans="1:4" x14ac:dyDescent="0.2">
      <c r="A4446" s="67">
        <v>42794</v>
      </c>
      <c r="B4446" s="68">
        <v>-0.4</v>
      </c>
      <c r="C4446" s="68">
        <v>0.75</v>
      </c>
      <c r="D4446" s="59">
        <v>0</v>
      </c>
    </row>
    <row r="4447" spans="1:4" x14ac:dyDescent="0.2">
      <c r="A4447" s="67">
        <v>42795</v>
      </c>
      <c r="B4447" s="68">
        <v>-0.4</v>
      </c>
      <c r="C4447" s="68">
        <v>0.75</v>
      </c>
      <c r="D4447" s="59">
        <v>0</v>
      </c>
    </row>
    <row r="4448" spans="1:4" x14ac:dyDescent="0.2">
      <c r="A4448" s="67">
        <v>42796</v>
      </c>
      <c r="B4448" s="68">
        <v>-0.4</v>
      </c>
      <c r="C4448" s="68">
        <v>0.75</v>
      </c>
      <c r="D4448" s="59">
        <v>0</v>
      </c>
    </row>
    <row r="4449" spans="1:4" x14ac:dyDescent="0.2">
      <c r="A4449" s="67">
        <v>42797</v>
      </c>
      <c r="B4449" s="68">
        <v>-0.4</v>
      </c>
      <c r="C4449" s="68">
        <v>0.75</v>
      </c>
      <c r="D4449" s="59">
        <v>0</v>
      </c>
    </row>
    <row r="4450" spans="1:4" x14ac:dyDescent="0.2">
      <c r="A4450" s="67">
        <v>42798</v>
      </c>
      <c r="B4450" s="68" t="e">
        <f>NA()</f>
        <v>#N/A</v>
      </c>
      <c r="C4450" s="68" t="e">
        <f>NA()</f>
        <v>#N/A</v>
      </c>
      <c r="D4450" s="59">
        <v>0</v>
      </c>
    </row>
    <row r="4451" spans="1:4" x14ac:dyDescent="0.2">
      <c r="A4451" s="67">
        <v>42799</v>
      </c>
      <c r="B4451" s="68" t="e">
        <f>NA()</f>
        <v>#N/A</v>
      </c>
      <c r="C4451" s="68" t="e">
        <f>NA()</f>
        <v>#N/A</v>
      </c>
      <c r="D4451" s="59">
        <v>0</v>
      </c>
    </row>
    <row r="4452" spans="1:4" x14ac:dyDescent="0.2">
      <c r="A4452" s="67">
        <v>42800</v>
      </c>
      <c r="B4452" s="68">
        <v>-0.4</v>
      </c>
      <c r="C4452" s="68">
        <v>0.75</v>
      </c>
      <c r="D4452" s="59">
        <v>0</v>
      </c>
    </row>
    <row r="4453" spans="1:4" x14ac:dyDescent="0.2">
      <c r="A4453" s="67">
        <v>42801</v>
      </c>
      <c r="B4453" s="68">
        <v>-0.4</v>
      </c>
      <c r="C4453" s="68">
        <v>0.75</v>
      </c>
      <c r="D4453" s="59">
        <v>0</v>
      </c>
    </row>
    <row r="4454" spans="1:4" x14ac:dyDescent="0.2">
      <c r="A4454" s="67">
        <v>42802</v>
      </c>
      <c r="B4454" s="68">
        <v>-0.4</v>
      </c>
      <c r="C4454" s="68">
        <v>0.75</v>
      </c>
      <c r="D4454" s="59">
        <v>0</v>
      </c>
    </row>
    <row r="4455" spans="1:4" x14ac:dyDescent="0.2">
      <c r="A4455" s="67">
        <v>42803</v>
      </c>
      <c r="B4455" s="68">
        <v>-0.4</v>
      </c>
      <c r="C4455" s="68">
        <v>0.75</v>
      </c>
      <c r="D4455" s="59">
        <v>0</v>
      </c>
    </row>
    <row r="4456" spans="1:4" x14ac:dyDescent="0.2">
      <c r="A4456" s="67">
        <v>42804</v>
      </c>
      <c r="B4456" s="68">
        <v>-0.4</v>
      </c>
      <c r="C4456" s="68">
        <v>0.75</v>
      </c>
      <c r="D4456" s="59">
        <v>0</v>
      </c>
    </row>
    <row r="4457" spans="1:4" x14ac:dyDescent="0.2">
      <c r="A4457" s="67">
        <v>42805</v>
      </c>
      <c r="B4457" s="68" t="e">
        <f>NA()</f>
        <v>#N/A</v>
      </c>
      <c r="C4457" s="68" t="e">
        <f>NA()</f>
        <v>#N/A</v>
      </c>
      <c r="D4457" s="59">
        <v>0</v>
      </c>
    </row>
    <row r="4458" spans="1:4" x14ac:dyDescent="0.2">
      <c r="A4458" s="67">
        <v>42806</v>
      </c>
      <c r="B4458" s="68" t="e">
        <f>NA()</f>
        <v>#N/A</v>
      </c>
      <c r="C4458" s="68" t="e">
        <f>NA()</f>
        <v>#N/A</v>
      </c>
      <c r="D4458" s="59">
        <v>0</v>
      </c>
    </row>
    <row r="4459" spans="1:4" x14ac:dyDescent="0.2">
      <c r="A4459" s="67">
        <v>42807</v>
      </c>
      <c r="B4459" s="68">
        <v>-0.4</v>
      </c>
      <c r="C4459" s="68">
        <v>0.75</v>
      </c>
      <c r="D4459" s="59">
        <v>0</v>
      </c>
    </row>
    <row r="4460" spans="1:4" x14ac:dyDescent="0.2">
      <c r="A4460" s="67">
        <v>42808</v>
      </c>
      <c r="B4460" s="68">
        <v>-0.4</v>
      </c>
      <c r="C4460" s="68">
        <v>0.75</v>
      </c>
      <c r="D4460" s="59">
        <v>0</v>
      </c>
    </row>
    <row r="4461" spans="1:4" x14ac:dyDescent="0.2">
      <c r="A4461" s="67">
        <v>42809</v>
      </c>
      <c r="B4461" s="68">
        <v>-0.4</v>
      </c>
      <c r="C4461" s="68">
        <v>0.75</v>
      </c>
      <c r="D4461" s="59">
        <v>0</v>
      </c>
    </row>
    <row r="4462" spans="1:4" x14ac:dyDescent="0.2">
      <c r="A4462" s="67">
        <v>42810</v>
      </c>
      <c r="B4462" s="68">
        <v>-0.4</v>
      </c>
      <c r="C4462" s="68">
        <v>1</v>
      </c>
      <c r="D4462" s="59">
        <v>0</v>
      </c>
    </row>
    <row r="4463" spans="1:4" x14ac:dyDescent="0.2">
      <c r="A4463" s="67">
        <v>42811</v>
      </c>
      <c r="B4463" s="68">
        <v>-0.4</v>
      </c>
      <c r="C4463" s="68">
        <v>1</v>
      </c>
      <c r="D4463" s="59">
        <v>0</v>
      </c>
    </row>
    <row r="4464" spans="1:4" x14ac:dyDescent="0.2">
      <c r="A4464" s="67">
        <v>42812</v>
      </c>
      <c r="B4464" s="68" t="e">
        <f>NA()</f>
        <v>#N/A</v>
      </c>
      <c r="C4464" s="68" t="e">
        <f>NA()</f>
        <v>#N/A</v>
      </c>
      <c r="D4464" s="59">
        <v>0</v>
      </c>
    </row>
    <row r="4465" spans="1:4" x14ac:dyDescent="0.2">
      <c r="A4465" s="67">
        <v>42813</v>
      </c>
      <c r="B4465" s="68" t="e">
        <f>NA()</f>
        <v>#N/A</v>
      </c>
      <c r="C4465" s="68" t="e">
        <f>NA()</f>
        <v>#N/A</v>
      </c>
      <c r="D4465" s="59">
        <v>0</v>
      </c>
    </row>
    <row r="4466" spans="1:4" x14ac:dyDescent="0.2">
      <c r="A4466" s="67">
        <v>42814</v>
      </c>
      <c r="B4466" s="68">
        <v>-0.4</v>
      </c>
      <c r="C4466" s="68">
        <v>1</v>
      </c>
      <c r="D4466" s="59">
        <v>0</v>
      </c>
    </row>
    <row r="4467" spans="1:4" x14ac:dyDescent="0.2">
      <c r="A4467" s="67">
        <v>42815</v>
      </c>
      <c r="B4467" s="68">
        <v>-0.4</v>
      </c>
      <c r="C4467" s="68">
        <v>1</v>
      </c>
      <c r="D4467" s="59">
        <v>0</v>
      </c>
    </row>
    <row r="4468" spans="1:4" x14ac:dyDescent="0.2">
      <c r="A4468" s="67">
        <v>42816</v>
      </c>
      <c r="B4468" s="68">
        <v>-0.4</v>
      </c>
      <c r="C4468" s="68">
        <v>1</v>
      </c>
      <c r="D4468" s="59">
        <v>0</v>
      </c>
    </row>
    <row r="4469" spans="1:4" x14ac:dyDescent="0.2">
      <c r="A4469" s="67">
        <v>42817</v>
      </c>
      <c r="B4469" s="68">
        <v>-0.4</v>
      </c>
      <c r="C4469" s="68">
        <v>1</v>
      </c>
      <c r="D4469" s="59">
        <v>0</v>
      </c>
    </row>
    <row r="4470" spans="1:4" x14ac:dyDescent="0.2">
      <c r="A4470" s="67">
        <v>42818</v>
      </c>
      <c r="B4470" s="68">
        <v>-0.4</v>
      </c>
      <c r="C4470" s="68">
        <v>1</v>
      </c>
      <c r="D4470" s="59">
        <v>0</v>
      </c>
    </row>
    <row r="4471" spans="1:4" x14ac:dyDescent="0.2">
      <c r="A4471" s="67">
        <v>42819</v>
      </c>
      <c r="B4471" s="68" t="e">
        <f>NA()</f>
        <v>#N/A</v>
      </c>
      <c r="C4471" s="68" t="e">
        <f>NA()</f>
        <v>#N/A</v>
      </c>
      <c r="D4471" s="59">
        <v>0</v>
      </c>
    </row>
    <row r="4472" spans="1:4" x14ac:dyDescent="0.2">
      <c r="A4472" s="67">
        <v>42820</v>
      </c>
      <c r="B4472" s="68" t="e">
        <f>NA()</f>
        <v>#N/A</v>
      </c>
      <c r="C4472" s="68" t="e">
        <f>NA()</f>
        <v>#N/A</v>
      </c>
      <c r="D4472" s="59">
        <v>0</v>
      </c>
    </row>
    <row r="4473" spans="1:4" x14ac:dyDescent="0.2">
      <c r="A4473" s="67">
        <v>42821</v>
      </c>
      <c r="B4473" s="68">
        <v>-0.4</v>
      </c>
      <c r="C4473" s="68">
        <v>1</v>
      </c>
      <c r="D4473" s="59">
        <v>0</v>
      </c>
    </row>
    <row r="4474" spans="1:4" x14ac:dyDescent="0.2">
      <c r="A4474" s="67">
        <v>42822</v>
      </c>
      <c r="B4474" s="68">
        <v>-0.4</v>
      </c>
      <c r="C4474" s="68">
        <v>1</v>
      </c>
      <c r="D4474" s="59">
        <v>0</v>
      </c>
    </row>
    <row r="4475" spans="1:4" x14ac:dyDescent="0.2">
      <c r="A4475" s="67">
        <v>42823</v>
      </c>
      <c r="B4475" s="68">
        <v>-0.4</v>
      </c>
      <c r="C4475" s="68">
        <v>1</v>
      </c>
      <c r="D4475" s="59">
        <v>0</v>
      </c>
    </row>
    <row r="4476" spans="1:4" x14ac:dyDescent="0.2">
      <c r="A4476" s="67">
        <v>42824</v>
      </c>
      <c r="B4476" s="68">
        <v>-0.4</v>
      </c>
      <c r="C4476" s="68">
        <v>1</v>
      </c>
      <c r="D4476" s="59">
        <v>0</v>
      </c>
    </row>
    <row r="4477" spans="1:4" x14ac:dyDescent="0.2">
      <c r="A4477" s="67">
        <v>42825</v>
      </c>
      <c r="B4477" s="68">
        <v>-0.4</v>
      </c>
      <c r="C4477" s="68">
        <v>1</v>
      </c>
      <c r="D4477" s="59">
        <v>0</v>
      </c>
    </row>
    <row r="4478" spans="1:4" x14ac:dyDescent="0.2">
      <c r="A4478" s="67">
        <v>42826</v>
      </c>
      <c r="B4478" s="68" t="e">
        <f>NA()</f>
        <v>#N/A</v>
      </c>
      <c r="C4478" s="68" t="e">
        <f>NA()</f>
        <v>#N/A</v>
      </c>
      <c r="D4478" s="59">
        <v>0</v>
      </c>
    </row>
    <row r="4479" spans="1:4" x14ac:dyDescent="0.2">
      <c r="A4479" s="67">
        <v>42827</v>
      </c>
      <c r="B4479" s="68" t="e">
        <f>NA()</f>
        <v>#N/A</v>
      </c>
      <c r="C4479" s="68" t="e">
        <f>NA()</f>
        <v>#N/A</v>
      </c>
      <c r="D4479" s="59">
        <v>0</v>
      </c>
    </row>
    <row r="4480" spans="1:4" x14ac:dyDescent="0.2">
      <c r="A4480" s="67">
        <v>42828</v>
      </c>
      <c r="B4480" s="68">
        <v>-0.4</v>
      </c>
      <c r="C4480" s="68">
        <v>1</v>
      </c>
      <c r="D4480" s="59">
        <v>0</v>
      </c>
    </row>
    <row r="4481" spans="1:4" x14ac:dyDescent="0.2">
      <c r="A4481" s="67">
        <v>42829</v>
      </c>
      <c r="B4481" s="68">
        <v>-0.4</v>
      </c>
      <c r="C4481" s="68">
        <v>1</v>
      </c>
      <c r="D4481" s="59">
        <v>0</v>
      </c>
    </row>
    <row r="4482" spans="1:4" x14ac:dyDescent="0.2">
      <c r="A4482" s="67">
        <v>42830</v>
      </c>
      <c r="B4482" s="68">
        <v>-0.4</v>
      </c>
      <c r="C4482" s="68">
        <v>1</v>
      </c>
      <c r="D4482" s="59">
        <v>0</v>
      </c>
    </row>
    <row r="4483" spans="1:4" x14ac:dyDescent="0.2">
      <c r="A4483" s="67">
        <v>42831</v>
      </c>
      <c r="B4483" s="68">
        <v>-0.4</v>
      </c>
      <c r="C4483" s="68">
        <v>1</v>
      </c>
      <c r="D4483" s="59">
        <v>0</v>
      </c>
    </row>
    <row r="4484" spans="1:4" x14ac:dyDescent="0.2">
      <c r="A4484" s="67">
        <v>42832</v>
      </c>
      <c r="B4484" s="68">
        <v>-0.4</v>
      </c>
      <c r="C4484" s="68">
        <v>1</v>
      </c>
      <c r="D4484" s="59">
        <v>0</v>
      </c>
    </row>
    <row r="4485" spans="1:4" x14ac:dyDescent="0.2">
      <c r="A4485" s="67">
        <v>42833</v>
      </c>
      <c r="B4485" s="68" t="e">
        <f>NA()</f>
        <v>#N/A</v>
      </c>
      <c r="C4485" s="68" t="e">
        <f>NA()</f>
        <v>#N/A</v>
      </c>
      <c r="D4485" s="59">
        <v>0</v>
      </c>
    </row>
    <row r="4486" spans="1:4" x14ac:dyDescent="0.2">
      <c r="A4486" s="67">
        <v>42834</v>
      </c>
      <c r="B4486" s="68" t="e">
        <f>NA()</f>
        <v>#N/A</v>
      </c>
      <c r="C4486" s="68" t="e">
        <f>NA()</f>
        <v>#N/A</v>
      </c>
      <c r="D4486" s="59">
        <v>0</v>
      </c>
    </row>
    <row r="4487" spans="1:4" x14ac:dyDescent="0.2">
      <c r="A4487" s="67">
        <v>42835</v>
      </c>
      <c r="B4487" s="68">
        <v>-0.4</v>
      </c>
      <c r="C4487" s="68">
        <v>1</v>
      </c>
      <c r="D4487" s="59">
        <v>0</v>
      </c>
    </row>
    <row r="4488" spans="1:4" x14ac:dyDescent="0.2">
      <c r="A4488" s="67">
        <v>42836</v>
      </c>
      <c r="B4488" s="68">
        <v>-0.4</v>
      </c>
      <c r="C4488" s="68">
        <v>1</v>
      </c>
      <c r="D4488" s="59">
        <v>0</v>
      </c>
    </row>
    <row r="4489" spans="1:4" x14ac:dyDescent="0.2">
      <c r="A4489" s="67">
        <v>42837</v>
      </c>
      <c r="B4489" s="68">
        <v>-0.4</v>
      </c>
      <c r="C4489" s="68">
        <v>1</v>
      </c>
      <c r="D4489" s="59">
        <v>0</v>
      </c>
    </row>
    <row r="4490" spans="1:4" x14ac:dyDescent="0.2">
      <c r="A4490" s="67">
        <v>42838</v>
      </c>
      <c r="B4490" s="68">
        <v>-0.4</v>
      </c>
      <c r="C4490" s="68">
        <v>1</v>
      </c>
      <c r="D4490" s="59">
        <v>0</v>
      </c>
    </row>
    <row r="4491" spans="1:4" x14ac:dyDescent="0.2">
      <c r="A4491" s="67">
        <v>42839</v>
      </c>
      <c r="B4491" s="68">
        <v>-0.4</v>
      </c>
      <c r="C4491" s="68">
        <v>1</v>
      </c>
      <c r="D4491" s="59">
        <v>0</v>
      </c>
    </row>
    <row r="4492" spans="1:4" x14ac:dyDescent="0.2">
      <c r="A4492" s="67">
        <v>42840</v>
      </c>
      <c r="B4492" s="68" t="e">
        <f>NA()</f>
        <v>#N/A</v>
      </c>
      <c r="C4492" s="68" t="e">
        <f>NA()</f>
        <v>#N/A</v>
      </c>
      <c r="D4492" s="59">
        <v>0</v>
      </c>
    </row>
    <row r="4493" spans="1:4" x14ac:dyDescent="0.2">
      <c r="A4493" s="67">
        <v>42841</v>
      </c>
      <c r="B4493" s="68" t="e">
        <f>NA()</f>
        <v>#N/A</v>
      </c>
      <c r="C4493" s="68" t="e">
        <f>NA()</f>
        <v>#N/A</v>
      </c>
      <c r="D4493" s="59">
        <v>0</v>
      </c>
    </row>
    <row r="4494" spans="1:4" x14ac:dyDescent="0.2">
      <c r="A4494" s="67">
        <v>42842</v>
      </c>
      <c r="B4494" s="68">
        <v>-0.4</v>
      </c>
      <c r="C4494" s="68">
        <v>1</v>
      </c>
      <c r="D4494" s="59">
        <v>0</v>
      </c>
    </row>
    <row r="4495" spans="1:4" x14ac:dyDescent="0.2">
      <c r="A4495" s="67">
        <v>42843</v>
      </c>
      <c r="B4495" s="68">
        <v>-0.4</v>
      </c>
      <c r="C4495" s="68">
        <v>1</v>
      </c>
      <c r="D4495" s="59">
        <v>0</v>
      </c>
    </row>
    <row r="4496" spans="1:4" x14ac:dyDescent="0.2">
      <c r="A4496" s="67">
        <v>42844</v>
      </c>
      <c r="B4496" s="68">
        <v>-0.4</v>
      </c>
      <c r="C4496" s="68">
        <v>1</v>
      </c>
      <c r="D4496" s="59">
        <v>0</v>
      </c>
    </row>
    <row r="4497" spans="1:4" x14ac:dyDescent="0.2">
      <c r="A4497" s="67">
        <v>42845</v>
      </c>
      <c r="B4497" s="68">
        <v>-0.4</v>
      </c>
      <c r="C4497" s="68">
        <v>1</v>
      </c>
      <c r="D4497" s="59">
        <v>0</v>
      </c>
    </row>
    <row r="4498" spans="1:4" x14ac:dyDescent="0.2">
      <c r="A4498" s="67">
        <v>42846</v>
      </c>
      <c r="B4498" s="68">
        <v>-0.4</v>
      </c>
      <c r="C4498" s="68">
        <v>1</v>
      </c>
      <c r="D4498" s="59">
        <v>0</v>
      </c>
    </row>
    <row r="4499" spans="1:4" x14ac:dyDescent="0.2">
      <c r="A4499" s="67">
        <v>42847</v>
      </c>
      <c r="B4499" s="68" t="e">
        <f>NA()</f>
        <v>#N/A</v>
      </c>
      <c r="C4499" s="68" t="e">
        <f>NA()</f>
        <v>#N/A</v>
      </c>
      <c r="D4499" s="59">
        <v>0</v>
      </c>
    </row>
    <row r="4500" spans="1:4" x14ac:dyDescent="0.2">
      <c r="A4500" s="67">
        <v>42848</v>
      </c>
      <c r="B4500" s="68" t="e">
        <f>NA()</f>
        <v>#N/A</v>
      </c>
      <c r="C4500" s="68" t="e">
        <f>NA()</f>
        <v>#N/A</v>
      </c>
      <c r="D4500" s="59">
        <v>0</v>
      </c>
    </row>
    <row r="4501" spans="1:4" x14ac:dyDescent="0.2">
      <c r="A4501" s="67">
        <v>42849</v>
      </c>
      <c r="B4501" s="68">
        <v>-0.4</v>
      </c>
      <c r="C4501" s="68">
        <v>1</v>
      </c>
      <c r="D4501" s="59">
        <v>0</v>
      </c>
    </row>
    <row r="4502" spans="1:4" x14ac:dyDescent="0.2">
      <c r="A4502" s="67">
        <v>42850</v>
      </c>
      <c r="B4502" s="68">
        <v>-0.4</v>
      </c>
      <c r="C4502" s="68">
        <v>1</v>
      </c>
      <c r="D4502" s="59">
        <v>0</v>
      </c>
    </row>
    <row r="4503" spans="1:4" x14ac:dyDescent="0.2">
      <c r="A4503" s="67">
        <v>42851</v>
      </c>
      <c r="B4503" s="68">
        <v>-0.4</v>
      </c>
      <c r="C4503" s="68">
        <v>1</v>
      </c>
      <c r="D4503" s="59">
        <v>0</v>
      </c>
    </row>
    <row r="4504" spans="1:4" x14ac:dyDescent="0.2">
      <c r="A4504" s="67">
        <v>42852</v>
      </c>
      <c r="B4504" s="68">
        <v>-0.4</v>
      </c>
      <c r="C4504" s="68">
        <v>1</v>
      </c>
      <c r="D4504" s="59">
        <v>0</v>
      </c>
    </row>
    <row r="4505" spans="1:4" x14ac:dyDescent="0.2">
      <c r="A4505" s="67">
        <v>42853</v>
      </c>
      <c r="B4505" s="68">
        <v>-0.4</v>
      </c>
      <c r="C4505" s="68">
        <v>1</v>
      </c>
      <c r="D4505" s="59">
        <v>0</v>
      </c>
    </row>
    <row r="4506" spans="1:4" x14ac:dyDescent="0.2">
      <c r="A4506" s="67">
        <v>42854</v>
      </c>
      <c r="B4506" s="68" t="e">
        <f>NA()</f>
        <v>#N/A</v>
      </c>
      <c r="C4506" s="68" t="e">
        <f>NA()</f>
        <v>#N/A</v>
      </c>
      <c r="D4506" s="59">
        <v>0</v>
      </c>
    </row>
    <row r="4507" spans="1:4" x14ac:dyDescent="0.2">
      <c r="A4507" s="67">
        <v>42855</v>
      </c>
      <c r="B4507" s="68" t="e">
        <f>NA()</f>
        <v>#N/A</v>
      </c>
      <c r="C4507" s="68" t="e">
        <f>NA()</f>
        <v>#N/A</v>
      </c>
      <c r="D4507" s="59">
        <v>0</v>
      </c>
    </row>
    <row r="4508" spans="1:4" x14ac:dyDescent="0.2">
      <c r="A4508" s="67">
        <v>42856</v>
      </c>
      <c r="B4508" s="68">
        <v>-0.4</v>
      </c>
      <c r="C4508" s="68">
        <v>1</v>
      </c>
      <c r="D4508" s="59">
        <v>0</v>
      </c>
    </row>
    <row r="4509" spans="1:4" x14ac:dyDescent="0.2">
      <c r="A4509" s="67">
        <v>42857</v>
      </c>
      <c r="B4509" s="68">
        <v>-0.4</v>
      </c>
      <c r="C4509" s="68">
        <v>1</v>
      </c>
      <c r="D4509" s="59">
        <v>0</v>
      </c>
    </row>
    <row r="4510" spans="1:4" x14ac:dyDescent="0.2">
      <c r="A4510" s="67">
        <v>42858</v>
      </c>
      <c r="B4510" s="68">
        <v>-0.4</v>
      </c>
      <c r="C4510" s="68">
        <v>1</v>
      </c>
      <c r="D4510" s="59">
        <v>0</v>
      </c>
    </row>
    <row r="4511" spans="1:4" x14ac:dyDescent="0.2">
      <c r="A4511" s="67">
        <v>42859</v>
      </c>
      <c r="B4511" s="68">
        <v>-0.4</v>
      </c>
      <c r="C4511" s="68">
        <v>1</v>
      </c>
      <c r="D4511" s="59">
        <v>0</v>
      </c>
    </row>
    <row r="4512" spans="1:4" x14ac:dyDescent="0.2">
      <c r="A4512" s="67">
        <v>42860</v>
      </c>
      <c r="B4512" s="68">
        <v>-0.4</v>
      </c>
      <c r="C4512" s="68">
        <v>1</v>
      </c>
      <c r="D4512" s="59">
        <v>0</v>
      </c>
    </row>
    <row r="4513" spans="1:4" x14ac:dyDescent="0.2">
      <c r="A4513" s="67">
        <v>42861</v>
      </c>
      <c r="B4513" s="68" t="e">
        <f>NA()</f>
        <v>#N/A</v>
      </c>
      <c r="C4513" s="68" t="e">
        <f>NA()</f>
        <v>#N/A</v>
      </c>
      <c r="D4513" s="59">
        <v>0</v>
      </c>
    </row>
    <row r="4514" spans="1:4" x14ac:dyDescent="0.2">
      <c r="A4514" s="67">
        <v>42862</v>
      </c>
      <c r="B4514" s="68" t="e">
        <f>NA()</f>
        <v>#N/A</v>
      </c>
      <c r="C4514" s="68" t="e">
        <f>NA()</f>
        <v>#N/A</v>
      </c>
      <c r="D4514" s="59">
        <v>0</v>
      </c>
    </row>
    <row r="4515" spans="1:4" x14ac:dyDescent="0.2">
      <c r="A4515" s="67">
        <v>42863</v>
      </c>
      <c r="B4515" s="68">
        <v>-0.4</v>
      </c>
      <c r="C4515" s="68">
        <v>1</v>
      </c>
      <c r="D4515" s="59">
        <v>0</v>
      </c>
    </row>
    <row r="4516" spans="1:4" x14ac:dyDescent="0.2">
      <c r="A4516" s="67">
        <v>42864</v>
      </c>
      <c r="B4516" s="68">
        <v>-0.4</v>
      </c>
      <c r="C4516" s="68">
        <v>1</v>
      </c>
      <c r="D4516" s="59">
        <v>0</v>
      </c>
    </row>
    <row r="4517" spans="1:4" x14ac:dyDescent="0.2">
      <c r="A4517" s="67">
        <v>42865</v>
      </c>
      <c r="B4517" s="68">
        <v>-0.4</v>
      </c>
      <c r="C4517" s="68">
        <v>1</v>
      </c>
      <c r="D4517" s="59">
        <v>0</v>
      </c>
    </row>
    <row r="4518" spans="1:4" x14ac:dyDescent="0.2">
      <c r="A4518" s="67">
        <v>42866</v>
      </c>
      <c r="B4518" s="68">
        <v>-0.4</v>
      </c>
      <c r="C4518" s="68">
        <v>1</v>
      </c>
      <c r="D4518" s="59">
        <v>0</v>
      </c>
    </row>
    <row r="4519" spans="1:4" x14ac:dyDescent="0.2">
      <c r="A4519" s="67">
        <v>42867</v>
      </c>
      <c r="B4519" s="68">
        <v>-0.4</v>
      </c>
      <c r="C4519" s="68">
        <v>1</v>
      </c>
      <c r="D4519" s="59">
        <v>0</v>
      </c>
    </row>
    <row r="4520" spans="1:4" x14ac:dyDescent="0.2">
      <c r="A4520" s="67">
        <v>42868</v>
      </c>
      <c r="B4520" s="68" t="e">
        <f>NA()</f>
        <v>#N/A</v>
      </c>
      <c r="C4520" s="68" t="e">
        <f>NA()</f>
        <v>#N/A</v>
      </c>
      <c r="D4520" s="59">
        <v>0</v>
      </c>
    </row>
    <row r="4521" spans="1:4" x14ac:dyDescent="0.2">
      <c r="A4521" s="67">
        <v>42869</v>
      </c>
      <c r="B4521" s="68" t="e">
        <f>NA()</f>
        <v>#N/A</v>
      </c>
      <c r="C4521" s="68" t="e">
        <f>NA()</f>
        <v>#N/A</v>
      </c>
      <c r="D4521" s="59">
        <v>0</v>
      </c>
    </row>
    <row r="4522" spans="1:4" x14ac:dyDescent="0.2">
      <c r="A4522" s="67">
        <v>42870</v>
      </c>
      <c r="B4522" s="68">
        <v>-0.4</v>
      </c>
      <c r="C4522" s="68">
        <v>1</v>
      </c>
      <c r="D4522" s="59">
        <v>0</v>
      </c>
    </row>
    <row r="4523" spans="1:4" x14ac:dyDescent="0.2">
      <c r="A4523" s="67">
        <v>42871</v>
      </c>
      <c r="B4523" s="68">
        <v>-0.4</v>
      </c>
      <c r="C4523" s="68">
        <v>1</v>
      </c>
      <c r="D4523" s="59">
        <v>0</v>
      </c>
    </row>
    <row r="4524" spans="1:4" x14ac:dyDescent="0.2">
      <c r="A4524" s="67">
        <v>42872</v>
      </c>
      <c r="B4524" s="68">
        <v>-0.4</v>
      </c>
      <c r="C4524" s="68">
        <v>1</v>
      </c>
      <c r="D4524" s="59">
        <v>0</v>
      </c>
    </row>
    <row r="4525" spans="1:4" x14ac:dyDescent="0.2">
      <c r="A4525" s="67">
        <v>42873</v>
      </c>
      <c r="B4525" s="68">
        <v>-0.4</v>
      </c>
      <c r="C4525" s="68">
        <v>1</v>
      </c>
      <c r="D4525" s="59">
        <v>0</v>
      </c>
    </row>
    <row r="4526" spans="1:4" x14ac:dyDescent="0.2">
      <c r="A4526" s="67">
        <v>42874</v>
      </c>
      <c r="B4526" s="68">
        <v>-0.4</v>
      </c>
      <c r="C4526" s="68">
        <v>1</v>
      </c>
      <c r="D4526" s="59">
        <v>0</v>
      </c>
    </row>
    <row r="4527" spans="1:4" x14ac:dyDescent="0.2">
      <c r="A4527" s="67">
        <v>42875</v>
      </c>
      <c r="B4527" s="68" t="e">
        <f>NA()</f>
        <v>#N/A</v>
      </c>
      <c r="C4527" s="68" t="e">
        <f>NA()</f>
        <v>#N/A</v>
      </c>
      <c r="D4527" s="59">
        <v>0</v>
      </c>
    </row>
    <row r="4528" spans="1:4" x14ac:dyDescent="0.2">
      <c r="A4528" s="67">
        <v>42876</v>
      </c>
      <c r="B4528" s="68" t="e">
        <f>NA()</f>
        <v>#N/A</v>
      </c>
      <c r="C4528" s="68" t="e">
        <f>NA()</f>
        <v>#N/A</v>
      </c>
      <c r="D4528" s="59">
        <v>0</v>
      </c>
    </row>
    <row r="4529" spans="1:4" x14ac:dyDescent="0.2">
      <c r="A4529" s="67">
        <v>42877</v>
      </c>
      <c r="B4529" s="68">
        <v>-0.4</v>
      </c>
      <c r="C4529" s="68">
        <v>1</v>
      </c>
      <c r="D4529" s="59">
        <v>0</v>
      </c>
    </row>
    <row r="4530" spans="1:4" x14ac:dyDescent="0.2">
      <c r="A4530" s="67">
        <v>42878</v>
      </c>
      <c r="B4530" s="68">
        <v>-0.4</v>
      </c>
      <c r="C4530" s="68">
        <v>1</v>
      </c>
      <c r="D4530" s="59">
        <v>0</v>
      </c>
    </row>
    <row r="4531" spans="1:4" x14ac:dyDescent="0.2">
      <c r="A4531" s="67">
        <v>42879</v>
      </c>
      <c r="B4531" s="68">
        <v>-0.4</v>
      </c>
      <c r="C4531" s="68">
        <v>1</v>
      </c>
      <c r="D4531" s="59">
        <v>0</v>
      </c>
    </row>
    <row r="4532" spans="1:4" x14ac:dyDescent="0.2">
      <c r="A4532" s="67">
        <v>42880</v>
      </c>
      <c r="B4532" s="68">
        <v>-0.4</v>
      </c>
      <c r="C4532" s="68">
        <v>1</v>
      </c>
      <c r="D4532" s="59">
        <v>0</v>
      </c>
    </row>
    <row r="4533" spans="1:4" x14ac:dyDescent="0.2">
      <c r="A4533" s="67">
        <v>42881</v>
      </c>
      <c r="B4533" s="68">
        <v>-0.4</v>
      </c>
      <c r="C4533" s="68">
        <v>1</v>
      </c>
      <c r="D4533" s="59">
        <v>0</v>
      </c>
    </row>
    <row r="4534" spans="1:4" x14ac:dyDescent="0.2">
      <c r="A4534" s="67">
        <v>42882</v>
      </c>
      <c r="B4534" s="68" t="e">
        <f>NA()</f>
        <v>#N/A</v>
      </c>
      <c r="C4534" s="68" t="e">
        <f>NA()</f>
        <v>#N/A</v>
      </c>
      <c r="D4534" s="59">
        <v>0</v>
      </c>
    </row>
    <row r="4535" spans="1:4" x14ac:dyDescent="0.2">
      <c r="A4535" s="67">
        <v>42883</v>
      </c>
      <c r="B4535" s="68" t="e">
        <f>NA()</f>
        <v>#N/A</v>
      </c>
      <c r="C4535" s="68" t="e">
        <f>NA()</f>
        <v>#N/A</v>
      </c>
      <c r="D4535" s="59">
        <v>0</v>
      </c>
    </row>
    <row r="4536" spans="1:4" x14ac:dyDescent="0.2">
      <c r="A4536" s="67">
        <v>42884</v>
      </c>
      <c r="B4536" s="68">
        <v>-0.4</v>
      </c>
      <c r="C4536" s="68">
        <v>1</v>
      </c>
      <c r="D4536" s="59">
        <v>0</v>
      </c>
    </row>
    <row r="4537" spans="1:4" x14ac:dyDescent="0.2">
      <c r="A4537" s="67">
        <v>42885</v>
      </c>
      <c r="B4537" s="68">
        <v>-0.4</v>
      </c>
      <c r="C4537" s="68">
        <v>1</v>
      </c>
      <c r="D4537" s="59">
        <v>0</v>
      </c>
    </row>
    <row r="4538" spans="1:4" x14ac:dyDescent="0.2">
      <c r="A4538" s="67">
        <v>42886</v>
      </c>
      <c r="B4538" s="68">
        <v>-0.4</v>
      </c>
      <c r="C4538" s="68">
        <v>1</v>
      </c>
      <c r="D4538" s="59">
        <v>0</v>
      </c>
    </row>
    <row r="4539" spans="1:4" x14ac:dyDescent="0.2">
      <c r="A4539" s="67">
        <v>42887</v>
      </c>
      <c r="B4539" s="68">
        <v>-0.4</v>
      </c>
      <c r="C4539" s="68">
        <v>1</v>
      </c>
      <c r="D4539" s="59">
        <v>0</v>
      </c>
    </row>
    <row r="4540" spans="1:4" x14ac:dyDescent="0.2">
      <c r="A4540" s="67">
        <v>42888</v>
      </c>
      <c r="B4540" s="68">
        <v>-0.4</v>
      </c>
      <c r="C4540" s="68">
        <v>1</v>
      </c>
      <c r="D4540" s="59">
        <v>0</v>
      </c>
    </row>
    <row r="4541" spans="1:4" x14ac:dyDescent="0.2">
      <c r="A4541" s="67">
        <v>42889</v>
      </c>
      <c r="B4541" s="68" t="e">
        <f>NA()</f>
        <v>#N/A</v>
      </c>
      <c r="C4541" s="68" t="e">
        <f>NA()</f>
        <v>#N/A</v>
      </c>
      <c r="D4541" s="59">
        <v>0</v>
      </c>
    </row>
    <row r="4542" spans="1:4" x14ac:dyDescent="0.2">
      <c r="A4542" s="67">
        <v>42890</v>
      </c>
      <c r="B4542" s="68" t="e">
        <f>NA()</f>
        <v>#N/A</v>
      </c>
      <c r="C4542" s="68" t="e">
        <f>NA()</f>
        <v>#N/A</v>
      </c>
      <c r="D4542" s="59">
        <v>0</v>
      </c>
    </row>
    <row r="4543" spans="1:4" x14ac:dyDescent="0.2">
      <c r="A4543" s="67">
        <v>42891</v>
      </c>
      <c r="B4543" s="68">
        <v>-0.4</v>
      </c>
      <c r="C4543" s="68">
        <v>1</v>
      </c>
      <c r="D4543" s="59">
        <v>0</v>
      </c>
    </row>
    <row r="4544" spans="1:4" x14ac:dyDescent="0.2">
      <c r="A4544" s="67">
        <v>42892</v>
      </c>
      <c r="B4544" s="68">
        <v>-0.4</v>
      </c>
      <c r="C4544" s="68">
        <v>1</v>
      </c>
      <c r="D4544" s="59">
        <v>0</v>
      </c>
    </row>
    <row r="4545" spans="1:4" x14ac:dyDescent="0.2">
      <c r="A4545" s="67">
        <v>42893</v>
      </c>
      <c r="B4545" s="68">
        <v>-0.4</v>
      </c>
      <c r="C4545" s="68">
        <v>1</v>
      </c>
      <c r="D4545" s="59">
        <v>0</v>
      </c>
    </row>
    <row r="4546" spans="1:4" x14ac:dyDescent="0.2">
      <c r="A4546" s="67">
        <v>42894</v>
      </c>
      <c r="B4546" s="68">
        <v>-0.4</v>
      </c>
      <c r="C4546" s="68">
        <v>1</v>
      </c>
      <c r="D4546" s="59">
        <v>0</v>
      </c>
    </row>
    <row r="4547" spans="1:4" x14ac:dyDescent="0.2">
      <c r="A4547" s="67">
        <v>42895</v>
      </c>
      <c r="B4547" s="68">
        <v>-0.4</v>
      </c>
      <c r="C4547" s="68">
        <v>1</v>
      </c>
      <c r="D4547" s="59">
        <v>0</v>
      </c>
    </row>
    <row r="4548" spans="1:4" x14ac:dyDescent="0.2">
      <c r="A4548" s="67">
        <v>42896</v>
      </c>
      <c r="B4548" s="68" t="e">
        <f>NA()</f>
        <v>#N/A</v>
      </c>
      <c r="C4548" s="68" t="e">
        <f>NA()</f>
        <v>#N/A</v>
      </c>
      <c r="D4548" s="59">
        <v>0</v>
      </c>
    </row>
    <row r="4549" spans="1:4" x14ac:dyDescent="0.2">
      <c r="A4549" s="67">
        <v>42897</v>
      </c>
      <c r="B4549" s="68" t="e">
        <f>NA()</f>
        <v>#N/A</v>
      </c>
      <c r="C4549" s="68" t="e">
        <f>NA()</f>
        <v>#N/A</v>
      </c>
      <c r="D4549" s="59">
        <v>0</v>
      </c>
    </row>
    <row r="4550" spans="1:4" x14ac:dyDescent="0.2">
      <c r="A4550" s="67">
        <v>42898</v>
      </c>
      <c r="B4550" s="68">
        <v>-0.4</v>
      </c>
      <c r="C4550" s="68">
        <v>1</v>
      </c>
      <c r="D4550" s="59">
        <v>0</v>
      </c>
    </row>
    <row r="4551" spans="1:4" x14ac:dyDescent="0.2">
      <c r="A4551" s="67">
        <v>42899</v>
      </c>
      <c r="B4551" s="68">
        <v>-0.4</v>
      </c>
      <c r="C4551" s="68">
        <v>1</v>
      </c>
      <c r="D4551" s="59">
        <v>0</v>
      </c>
    </row>
    <row r="4552" spans="1:4" x14ac:dyDescent="0.2">
      <c r="A4552" s="67">
        <v>42900</v>
      </c>
      <c r="B4552" s="68">
        <v>-0.4</v>
      </c>
      <c r="C4552" s="68">
        <v>1</v>
      </c>
      <c r="D4552" s="59">
        <v>0</v>
      </c>
    </row>
    <row r="4553" spans="1:4" x14ac:dyDescent="0.2">
      <c r="A4553" s="67">
        <v>42901</v>
      </c>
      <c r="B4553" s="68">
        <v>-0.4</v>
      </c>
      <c r="C4553" s="68">
        <v>1.25</v>
      </c>
      <c r="D4553" s="59">
        <v>0</v>
      </c>
    </row>
    <row r="4554" spans="1:4" x14ac:dyDescent="0.2">
      <c r="A4554" s="67">
        <v>42902</v>
      </c>
      <c r="B4554" s="68">
        <v>-0.4</v>
      </c>
      <c r="C4554" s="68">
        <v>1.25</v>
      </c>
      <c r="D4554" s="59">
        <v>0</v>
      </c>
    </row>
    <row r="4555" spans="1:4" x14ac:dyDescent="0.2">
      <c r="A4555" s="67">
        <v>42903</v>
      </c>
      <c r="B4555" s="68" t="e">
        <f>NA()</f>
        <v>#N/A</v>
      </c>
      <c r="C4555" s="68" t="e">
        <f>NA()</f>
        <v>#N/A</v>
      </c>
      <c r="D4555" s="59">
        <v>0</v>
      </c>
    </row>
    <row r="4556" spans="1:4" x14ac:dyDescent="0.2">
      <c r="A4556" s="67">
        <v>42904</v>
      </c>
      <c r="B4556" s="68" t="e">
        <f>NA()</f>
        <v>#N/A</v>
      </c>
      <c r="C4556" s="68" t="e">
        <f>NA()</f>
        <v>#N/A</v>
      </c>
      <c r="D4556" s="59">
        <v>0</v>
      </c>
    </row>
    <row r="4557" spans="1:4" x14ac:dyDescent="0.2">
      <c r="A4557" s="67">
        <v>42905</v>
      </c>
      <c r="B4557" s="68">
        <v>-0.4</v>
      </c>
      <c r="C4557" s="68">
        <v>1.25</v>
      </c>
      <c r="D4557" s="59">
        <v>0</v>
      </c>
    </row>
    <row r="4558" spans="1:4" x14ac:dyDescent="0.2">
      <c r="A4558" s="67">
        <v>42906</v>
      </c>
      <c r="B4558" s="68">
        <v>-0.4</v>
      </c>
      <c r="C4558" s="68">
        <v>1.25</v>
      </c>
      <c r="D4558" s="59">
        <v>0</v>
      </c>
    </row>
    <row r="4559" spans="1:4" x14ac:dyDescent="0.2">
      <c r="A4559" s="67">
        <v>42907</v>
      </c>
      <c r="B4559" s="68">
        <v>-0.4</v>
      </c>
      <c r="C4559" s="68">
        <v>1.25</v>
      </c>
      <c r="D4559" s="59">
        <v>0</v>
      </c>
    </row>
    <row r="4560" spans="1:4" x14ac:dyDescent="0.2">
      <c r="A4560" s="67">
        <v>42908</v>
      </c>
      <c r="B4560" s="68">
        <v>-0.4</v>
      </c>
      <c r="C4560" s="68">
        <v>1.25</v>
      </c>
      <c r="D4560" s="59">
        <v>0</v>
      </c>
    </row>
    <row r="4561" spans="1:4" x14ac:dyDescent="0.2">
      <c r="A4561" s="67">
        <v>42909</v>
      </c>
      <c r="B4561" s="68">
        <v>-0.4</v>
      </c>
      <c r="C4561" s="68">
        <v>1.25</v>
      </c>
      <c r="D4561" s="59">
        <v>0</v>
      </c>
    </row>
    <row r="4562" spans="1:4" x14ac:dyDescent="0.2">
      <c r="A4562" s="67">
        <v>42910</v>
      </c>
      <c r="B4562" s="68" t="e">
        <f>NA()</f>
        <v>#N/A</v>
      </c>
      <c r="C4562" s="68" t="e">
        <f>NA()</f>
        <v>#N/A</v>
      </c>
      <c r="D4562" s="59">
        <v>0</v>
      </c>
    </row>
    <row r="4563" spans="1:4" x14ac:dyDescent="0.2">
      <c r="A4563" s="67">
        <v>42911</v>
      </c>
      <c r="B4563" s="68" t="e">
        <f>NA()</f>
        <v>#N/A</v>
      </c>
      <c r="C4563" s="68" t="e">
        <f>NA()</f>
        <v>#N/A</v>
      </c>
      <c r="D4563" s="59">
        <v>0</v>
      </c>
    </row>
    <row r="4564" spans="1:4" x14ac:dyDescent="0.2">
      <c r="A4564" s="67">
        <v>42912</v>
      </c>
      <c r="B4564" s="68">
        <v>-0.4</v>
      </c>
      <c r="C4564" s="68">
        <v>1.25</v>
      </c>
      <c r="D4564" s="59">
        <v>0</v>
      </c>
    </row>
    <row r="4565" spans="1:4" x14ac:dyDescent="0.2">
      <c r="A4565" s="67">
        <v>42913</v>
      </c>
      <c r="B4565" s="68">
        <v>-0.4</v>
      </c>
      <c r="C4565" s="68">
        <v>1.25</v>
      </c>
      <c r="D4565" s="59">
        <v>0</v>
      </c>
    </row>
    <row r="4566" spans="1:4" x14ac:dyDescent="0.2">
      <c r="A4566" s="67">
        <v>42914</v>
      </c>
      <c r="B4566" s="68">
        <v>-0.4</v>
      </c>
      <c r="C4566" s="68">
        <v>1.25</v>
      </c>
      <c r="D4566" s="59">
        <v>0</v>
      </c>
    </row>
    <row r="4567" spans="1:4" x14ac:dyDescent="0.2">
      <c r="A4567" s="67">
        <v>42915</v>
      </c>
      <c r="B4567" s="68">
        <v>-0.4</v>
      </c>
      <c r="C4567" s="68">
        <v>1.25</v>
      </c>
      <c r="D4567" s="59">
        <v>0</v>
      </c>
    </row>
    <row r="4568" spans="1:4" x14ac:dyDescent="0.2">
      <c r="A4568" s="67">
        <v>42916</v>
      </c>
      <c r="B4568" s="68">
        <v>-0.4</v>
      </c>
      <c r="C4568" s="68">
        <v>1.25</v>
      </c>
      <c r="D4568" s="59">
        <v>0</v>
      </c>
    </row>
    <row r="4569" spans="1:4" x14ac:dyDescent="0.2">
      <c r="A4569" s="67">
        <v>42917</v>
      </c>
      <c r="B4569" s="68" t="e">
        <f>NA()</f>
        <v>#N/A</v>
      </c>
      <c r="C4569" s="68" t="e">
        <f>NA()</f>
        <v>#N/A</v>
      </c>
      <c r="D4569" s="59">
        <v>0</v>
      </c>
    </row>
    <row r="4570" spans="1:4" x14ac:dyDescent="0.2">
      <c r="A4570" s="67">
        <v>42918</v>
      </c>
      <c r="B4570" s="68" t="e">
        <f>NA()</f>
        <v>#N/A</v>
      </c>
      <c r="C4570" s="68" t="e">
        <f>NA()</f>
        <v>#N/A</v>
      </c>
      <c r="D4570" s="59">
        <v>0</v>
      </c>
    </row>
    <row r="4571" spans="1:4" x14ac:dyDescent="0.2">
      <c r="A4571" s="67">
        <v>42919</v>
      </c>
      <c r="B4571" s="68">
        <v>-0.4</v>
      </c>
      <c r="C4571" s="68">
        <v>1.25</v>
      </c>
      <c r="D4571" s="59">
        <v>0</v>
      </c>
    </row>
    <row r="4572" spans="1:4" x14ac:dyDescent="0.2">
      <c r="A4572" s="67">
        <v>42920</v>
      </c>
      <c r="B4572" s="68">
        <v>-0.4</v>
      </c>
      <c r="C4572" s="68">
        <v>1.25</v>
      </c>
      <c r="D4572" s="59">
        <v>0</v>
      </c>
    </row>
    <row r="4573" spans="1:4" x14ac:dyDescent="0.2">
      <c r="A4573" s="67">
        <v>42921</v>
      </c>
      <c r="B4573" s="68">
        <v>-0.4</v>
      </c>
      <c r="C4573" s="68">
        <v>1.25</v>
      </c>
      <c r="D4573" s="59">
        <v>0</v>
      </c>
    </row>
    <row r="4574" spans="1:4" x14ac:dyDescent="0.2">
      <c r="A4574" s="67">
        <v>42922</v>
      </c>
      <c r="B4574" s="68">
        <v>-0.4</v>
      </c>
      <c r="C4574" s="68">
        <v>1.25</v>
      </c>
      <c r="D4574" s="59">
        <v>0</v>
      </c>
    </row>
    <row r="4575" spans="1:4" x14ac:dyDescent="0.2">
      <c r="A4575" s="67">
        <v>42923</v>
      </c>
      <c r="B4575" s="68">
        <v>-0.4</v>
      </c>
      <c r="C4575" s="68">
        <v>1.25</v>
      </c>
      <c r="D4575" s="59">
        <v>0</v>
      </c>
    </row>
    <row r="4576" spans="1:4" x14ac:dyDescent="0.2">
      <c r="A4576" s="67">
        <v>42924</v>
      </c>
      <c r="B4576" s="68" t="e">
        <f>NA()</f>
        <v>#N/A</v>
      </c>
      <c r="C4576" s="68" t="e">
        <f>NA()</f>
        <v>#N/A</v>
      </c>
      <c r="D4576" s="59">
        <v>0</v>
      </c>
    </row>
    <row r="4577" spans="1:4" x14ac:dyDescent="0.2">
      <c r="A4577" s="67">
        <v>42925</v>
      </c>
      <c r="B4577" s="68" t="e">
        <f>NA()</f>
        <v>#N/A</v>
      </c>
      <c r="C4577" s="68" t="e">
        <f>NA()</f>
        <v>#N/A</v>
      </c>
      <c r="D4577" s="59">
        <v>0</v>
      </c>
    </row>
    <row r="4578" spans="1:4" x14ac:dyDescent="0.2">
      <c r="A4578" s="67">
        <v>42926</v>
      </c>
      <c r="B4578" s="68">
        <v>-0.4</v>
      </c>
      <c r="C4578" s="68">
        <v>1.25</v>
      </c>
      <c r="D4578" s="59">
        <v>0</v>
      </c>
    </row>
    <row r="4579" spans="1:4" x14ac:dyDescent="0.2">
      <c r="A4579" s="67">
        <v>42927</v>
      </c>
      <c r="B4579" s="68">
        <v>-0.4</v>
      </c>
      <c r="C4579" s="68">
        <v>1.25</v>
      </c>
      <c r="D4579" s="59">
        <v>0</v>
      </c>
    </row>
    <row r="4580" spans="1:4" x14ac:dyDescent="0.2">
      <c r="A4580" s="67">
        <v>42928</v>
      </c>
      <c r="B4580" s="68">
        <v>-0.4</v>
      </c>
      <c r="C4580" s="68">
        <v>1.25</v>
      </c>
      <c r="D4580" s="59">
        <v>0</v>
      </c>
    </row>
    <row r="4581" spans="1:4" x14ac:dyDescent="0.2">
      <c r="A4581" s="67">
        <v>42929</v>
      </c>
      <c r="B4581" s="68">
        <v>-0.4</v>
      </c>
      <c r="C4581" s="68">
        <v>1.25</v>
      </c>
      <c r="D4581" s="59">
        <v>0</v>
      </c>
    </row>
    <row r="4582" spans="1:4" x14ac:dyDescent="0.2">
      <c r="A4582" s="67">
        <v>42930</v>
      </c>
      <c r="B4582" s="68">
        <v>-0.4</v>
      </c>
      <c r="C4582" s="68">
        <v>1.25</v>
      </c>
      <c r="D4582" s="59">
        <v>0</v>
      </c>
    </row>
    <row r="4583" spans="1:4" x14ac:dyDescent="0.2">
      <c r="A4583" s="67">
        <v>42931</v>
      </c>
      <c r="B4583" s="68" t="e">
        <f>NA()</f>
        <v>#N/A</v>
      </c>
      <c r="C4583" s="68" t="e">
        <f>NA()</f>
        <v>#N/A</v>
      </c>
      <c r="D4583" s="59">
        <v>0</v>
      </c>
    </row>
    <row r="4584" spans="1:4" x14ac:dyDescent="0.2">
      <c r="A4584" s="67">
        <v>42932</v>
      </c>
      <c r="B4584" s="68" t="e">
        <f>NA()</f>
        <v>#N/A</v>
      </c>
      <c r="C4584" s="68" t="e">
        <f>NA()</f>
        <v>#N/A</v>
      </c>
      <c r="D4584" s="59">
        <v>0</v>
      </c>
    </row>
    <row r="4585" spans="1:4" x14ac:dyDescent="0.2">
      <c r="A4585" s="67">
        <v>42933</v>
      </c>
      <c r="B4585" s="68">
        <v>-0.4</v>
      </c>
      <c r="C4585" s="68">
        <v>1.25</v>
      </c>
      <c r="D4585" s="59">
        <v>0</v>
      </c>
    </row>
    <row r="4586" spans="1:4" x14ac:dyDescent="0.2">
      <c r="A4586" s="67">
        <v>42934</v>
      </c>
      <c r="B4586" s="68">
        <v>-0.4</v>
      </c>
      <c r="C4586" s="68">
        <v>1.25</v>
      </c>
      <c r="D4586" s="59">
        <v>0</v>
      </c>
    </row>
    <row r="4587" spans="1:4" x14ac:dyDescent="0.2">
      <c r="A4587" s="67">
        <v>42935</v>
      </c>
      <c r="B4587" s="68">
        <v>-0.4</v>
      </c>
      <c r="C4587" s="68">
        <v>1.25</v>
      </c>
      <c r="D4587" s="59">
        <v>0</v>
      </c>
    </row>
    <row r="4588" spans="1:4" x14ac:dyDescent="0.2">
      <c r="A4588" s="67">
        <v>42936</v>
      </c>
      <c r="B4588" s="68">
        <v>-0.4</v>
      </c>
      <c r="C4588" s="68">
        <v>1.25</v>
      </c>
      <c r="D4588" s="59">
        <v>0</v>
      </c>
    </row>
    <row r="4589" spans="1:4" x14ac:dyDescent="0.2">
      <c r="A4589" s="67">
        <v>42937</v>
      </c>
      <c r="B4589" s="68">
        <v>-0.4</v>
      </c>
      <c r="C4589" s="68">
        <v>1.25</v>
      </c>
      <c r="D4589" s="59">
        <v>0</v>
      </c>
    </row>
    <row r="4590" spans="1:4" x14ac:dyDescent="0.2">
      <c r="A4590" s="67">
        <v>42938</v>
      </c>
      <c r="B4590" s="68" t="e">
        <f>NA()</f>
        <v>#N/A</v>
      </c>
      <c r="C4590" s="68" t="e">
        <f>NA()</f>
        <v>#N/A</v>
      </c>
      <c r="D4590" s="59">
        <v>0</v>
      </c>
    </row>
    <row r="4591" spans="1:4" x14ac:dyDescent="0.2">
      <c r="A4591" s="67">
        <v>42939</v>
      </c>
      <c r="B4591" s="68" t="e">
        <f>NA()</f>
        <v>#N/A</v>
      </c>
      <c r="C4591" s="68" t="e">
        <f>NA()</f>
        <v>#N/A</v>
      </c>
      <c r="D4591" s="59">
        <v>0</v>
      </c>
    </row>
    <row r="4592" spans="1:4" x14ac:dyDescent="0.2">
      <c r="A4592" s="67">
        <v>42940</v>
      </c>
      <c r="B4592" s="68">
        <v>-0.4</v>
      </c>
      <c r="C4592" s="68">
        <v>1.25</v>
      </c>
      <c r="D4592" s="59">
        <v>0</v>
      </c>
    </row>
    <row r="4593" spans="1:4" x14ac:dyDescent="0.2">
      <c r="A4593" s="67">
        <v>42941</v>
      </c>
      <c r="B4593" s="68">
        <v>-0.4</v>
      </c>
      <c r="C4593" s="68">
        <v>1.25</v>
      </c>
      <c r="D4593" s="59">
        <v>0</v>
      </c>
    </row>
    <row r="4594" spans="1:4" x14ac:dyDescent="0.2">
      <c r="A4594" s="67">
        <v>42942</v>
      </c>
      <c r="B4594" s="68">
        <v>-0.4</v>
      </c>
      <c r="C4594" s="68">
        <v>1.25</v>
      </c>
      <c r="D4594" s="59">
        <v>0</v>
      </c>
    </row>
    <row r="4595" spans="1:4" x14ac:dyDescent="0.2">
      <c r="A4595" s="67">
        <v>42943</v>
      </c>
      <c r="B4595" s="68">
        <v>-0.4</v>
      </c>
      <c r="C4595" s="68">
        <v>1.25</v>
      </c>
      <c r="D4595" s="59">
        <v>0</v>
      </c>
    </row>
    <row r="4596" spans="1:4" x14ac:dyDescent="0.2">
      <c r="A4596" s="67">
        <v>42944</v>
      </c>
      <c r="B4596" s="68">
        <v>-0.4</v>
      </c>
      <c r="C4596" s="68">
        <v>1.25</v>
      </c>
      <c r="D4596" s="59">
        <v>0</v>
      </c>
    </row>
    <row r="4597" spans="1:4" x14ac:dyDescent="0.2">
      <c r="A4597" s="67">
        <v>42945</v>
      </c>
      <c r="B4597" s="68" t="e">
        <f>NA()</f>
        <v>#N/A</v>
      </c>
      <c r="C4597" s="68" t="e">
        <f>NA()</f>
        <v>#N/A</v>
      </c>
      <c r="D4597" s="59">
        <v>0</v>
      </c>
    </row>
    <row r="4598" spans="1:4" x14ac:dyDescent="0.2">
      <c r="A4598" s="67">
        <v>42946</v>
      </c>
      <c r="B4598" s="68" t="e">
        <f>NA()</f>
        <v>#N/A</v>
      </c>
      <c r="C4598" s="68" t="e">
        <f>NA()</f>
        <v>#N/A</v>
      </c>
      <c r="D4598" s="59">
        <v>0</v>
      </c>
    </row>
    <row r="4599" spans="1:4" x14ac:dyDescent="0.2">
      <c r="A4599" s="67">
        <v>42947</v>
      </c>
      <c r="B4599" s="68">
        <v>-0.4</v>
      </c>
      <c r="C4599" s="68">
        <v>1.25</v>
      </c>
      <c r="D4599" s="59">
        <v>0</v>
      </c>
    </row>
    <row r="4600" spans="1:4" x14ac:dyDescent="0.2">
      <c r="A4600" s="67">
        <v>42948</v>
      </c>
      <c r="B4600" s="68">
        <v>-0.4</v>
      </c>
      <c r="C4600" s="68">
        <v>1.25</v>
      </c>
      <c r="D4600" s="59">
        <v>0</v>
      </c>
    </row>
    <row r="4601" spans="1:4" x14ac:dyDescent="0.2">
      <c r="A4601" s="67">
        <v>42949</v>
      </c>
      <c r="B4601" s="68">
        <v>-0.4</v>
      </c>
      <c r="C4601" s="68">
        <v>1.25</v>
      </c>
      <c r="D4601" s="59">
        <v>0</v>
      </c>
    </row>
    <row r="4602" spans="1:4" x14ac:dyDescent="0.2">
      <c r="A4602" s="67">
        <v>42950</v>
      </c>
      <c r="B4602" s="68">
        <v>-0.4</v>
      </c>
      <c r="C4602" s="68">
        <v>1.25</v>
      </c>
      <c r="D4602" s="59">
        <v>0</v>
      </c>
    </row>
    <row r="4603" spans="1:4" x14ac:dyDescent="0.2">
      <c r="A4603" s="67">
        <v>42951</v>
      </c>
      <c r="B4603" s="68">
        <v>-0.4</v>
      </c>
      <c r="C4603" s="68">
        <v>1.25</v>
      </c>
      <c r="D4603" s="59">
        <v>0</v>
      </c>
    </row>
    <row r="4604" spans="1:4" x14ac:dyDescent="0.2">
      <c r="A4604" s="67">
        <v>42952</v>
      </c>
      <c r="B4604" s="68" t="e">
        <f>NA()</f>
        <v>#N/A</v>
      </c>
      <c r="C4604" s="68" t="e">
        <f>NA()</f>
        <v>#N/A</v>
      </c>
      <c r="D4604" s="59">
        <v>0</v>
      </c>
    </row>
    <row r="4605" spans="1:4" x14ac:dyDescent="0.2">
      <c r="A4605" s="67">
        <v>42953</v>
      </c>
      <c r="B4605" s="68" t="e">
        <f>NA()</f>
        <v>#N/A</v>
      </c>
      <c r="C4605" s="68" t="e">
        <f>NA()</f>
        <v>#N/A</v>
      </c>
      <c r="D4605" s="59">
        <v>0</v>
      </c>
    </row>
    <row r="4606" spans="1:4" x14ac:dyDescent="0.2">
      <c r="A4606" s="67">
        <v>42954</v>
      </c>
      <c r="B4606" s="68">
        <v>-0.4</v>
      </c>
      <c r="C4606" s="68">
        <v>1.25</v>
      </c>
      <c r="D4606" s="59">
        <v>0</v>
      </c>
    </row>
    <row r="4607" spans="1:4" x14ac:dyDescent="0.2">
      <c r="A4607" s="67">
        <v>42955</v>
      </c>
      <c r="B4607" s="68">
        <v>-0.4</v>
      </c>
      <c r="C4607" s="68">
        <v>1.25</v>
      </c>
      <c r="D4607" s="59">
        <v>0</v>
      </c>
    </row>
    <row r="4608" spans="1:4" x14ac:dyDescent="0.2">
      <c r="A4608" s="67">
        <v>42956</v>
      </c>
      <c r="B4608" s="68">
        <v>-0.4</v>
      </c>
      <c r="C4608" s="68">
        <v>1.25</v>
      </c>
      <c r="D4608" s="59">
        <v>0</v>
      </c>
    </row>
    <row r="4609" spans="1:4" x14ac:dyDescent="0.2">
      <c r="A4609" s="67">
        <v>42957</v>
      </c>
      <c r="B4609" s="68">
        <v>-0.4</v>
      </c>
      <c r="C4609" s="68">
        <v>1.25</v>
      </c>
      <c r="D4609" s="59">
        <v>0</v>
      </c>
    </row>
    <row r="4610" spans="1:4" x14ac:dyDescent="0.2">
      <c r="A4610" s="67">
        <v>42958</v>
      </c>
      <c r="B4610" s="68">
        <v>-0.4</v>
      </c>
      <c r="C4610" s="68">
        <v>1.25</v>
      </c>
      <c r="D4610" s="59">
        <v>0</v>
      </c>
    </row>
    <row r="4611" spans="1:4" x14ac:dyDescent="0.2">
      <c r="A4611" s="67">
        <v>42959</v>
      </c>
      <c r="B4611" s="68" t="e">
        <f>NA()</f>
        <v>#N/A</v>
      </c>
      <c r="C4611" s="68" t="e">
        <f>NA()</f>
        <v>#N/A</v>
      </c>
      <c r="D4611" s="59">
        <v>0</v>
      </c>
    </row>
    <row r="4612" spans="1:4" x14ac:dyDescent="0.2">
      <c r="A4612" s="67">
        <v>42960</v>
      </c>
      <c r="B4612" s="68" t="e">
        <f>NA()</f>
        <v>#N/A</v>
      </c>
      <c r="C4612" s="68" t="e">
        <f>NA()</f>
        <v>#N/A</v>
      </c>
      <c r="D4612" s="59">
        <v>0</v>
      </c>
    </row>
    <row r="4613" spans="1:4" x14ac:dyDescent="0.2">
      <c r="A4613" s="67">
        <v>42961</v>
      </c>
      <c r="B4613" s="68">
        <v>-0.4</v>
      </c>
      <c r="C4613" s="68">
        <v>1.25</v>
      </c>
      <c r="D4613" s="59">
        <v>0</v>
      </c>
    </row>
    <row r="4614" spans="1:4" x14ac:dyDescent="0.2">
      <c r="A4614" s="67">
        <v>42962</v>
      </c>
      <c r="B4614" s="68">
        <v>-0.4</v>
      </c>
      <c r="C4614" s="68">
        <v>1.25</v>
      </c>
      <c r="D4614" s="59">
        <v>0</v>
      </c>
    </row>
    <row r="4615" spans="1:4" x14ac:dyDescent="0.2">
      <c r="A4615" s="67">
        <v>42963</v>
      </c>
      <c r="B4615" s="68">
        <v>-0.4</v>
      </c>
      <c r="C4615" s="68">
        <v>1.25</v>
      </c>
      <c r="D4615" s="59">
        <v>0</v>
      </c>
    </row>
    <row r="4616" spans="1:4" x14ac:dyDescent="0.2">
      <c r="A4616" s="67">
        <v>42964</v>
      </c>
      <c r="B4616" s="68">
        <v>-0.4</v>
      </c>
      <c r="C4616" s="68">
        <v>1.25</v>
      </c>
      <c r="D4616" s="59">
        <v>0</v>
      </c>
    </row>
    <row r="4617" spans="1:4" x14ac:dyDescent="0.2">
      <c r="A4617" s="67">
        <v>42965</v>
      </c>
      <c r="B4617" s="68">
        <v>-0.4</v>
      </c>
      <c r="C4617" s="68">
        <v>1.25</v>
      </c>
      <c r="D4617" s="59">
        <v>0</v>
      </c>
    </row>
    <row r="4618" spans="1:4" x14ac:dyDescent="0.2">
      <c r="A4618" s="67">
        <v>42966</v>
      </c>
      <c r="B4618" s="68" t="e">
        <f>NA()</f>
        <v>#N/A</v>
      </c>
      <c r="C4618" s="68" t="e">
        <f>NA()</f>
        <v>#N/A</v>
      </c>
      <c r="D4618" s="59">
        <v>0</v>
      </c>
    </row>
    <row r="4619" spans="1:4" x14ac:dyDescent="0.2">
      <c r="A4619" s="67">
        <v>42967</v>
      </c>
      <c r="B4619" s="68" t="e">
        <f>NA()</f>
        <v>#N/A</v>
      </c>
      <c r="C4619" s="68" t="e">
        <f>NA()</f>
        <v>#N/A</v>
      </c>
      <c r="D4619" s="59">
        <v>0</v>
      </c>
    </row>
    <row r="4620" spans="1:4" x14ac:dyDescent="0.2">
      <c r="A4620" s="67">
        <v>42968</v>
      </c>
      <c r="B4620" s="68">
        <v>-0.4</v>
      </c>
      <c r="C4620" s="68">
        <v>1.25</v>
      </c>
      <c r="D4620" s="59">
        <v>0</v>
      </c>
    </row>
    <row r="4621" spans="1:4" x14ac:dyDescent="0.2">
      <c r="A4621" s="67">
        <v>42969</v>
      </c>
      <c r="B4621" s="68">
        <v>-0.4</v>
      </c>
      <c r="C4621" s="68">
        <v>1.25</v>
      </c>
      <c r="D4621" s="59">
        <v>0</v>
      </c>
    </row>
    <row r="4622" spans="1:4" x14ac:dyDescent="0.2">
      <c r="A4622" s="67">
        <v>42970</v>
      </c>
      <c r="B4622" s="68">
        <v>-0.4</v>
      </c>
      <c r="C4622" s="68">
        <v>1.25</v>
      </c>
      <c r="D4622" s="59">
        <v>0</v>
      </c>
    </row>
    <row r="4623" spans="1:4" x14ac:dyDescent="0.2">
      <c r="A4623" s="67">
        <v>42971</v>
      </c>
      <c r="B4623" s="68">
        <v>-0.4</v>
      </c>
      <c r="C4623" s="68">
        <v>1.25</v>
      </c>
      <c r="D4623" s="59">
        <v>0</v>
      </c>
    </row>
    <row r="4624" spans="1:4" x14ac:dyDescent="0.2">
      <c r="A4624" s="67">
        <v>42972</v>
      </c>
      <c r="B4624" s="68">
        <v>-0.4</v>
      </c>
      <c r="C4624" s="68">
        <v>1.25</v>
      </c>
      <c r="D4624" s="59">
        <v>0</v>
      </c>
    </row>
    <row r="4625" spans="1:4" x14ac:dyDescent="0.2">
      <c r="A4625" s="67">
        <v>42973</v>
      </c>
      <c r="B4625" s="68" t="e">
        <f>NA()</f>
        <v>#N/A</v>
      </c>
      <c r="C4625" s="68" t="e">
        <f>NA()</f>
        <v>#N/A</v>
      </c>
      <c r="D4625" s="59">
        <v>0</v>
      </c>
    </row>
    <row r="4626" spans="1:4" x14ac:dyDescent="0.2">
      <c r="A4626" s="67">
        <v>42974</v>
      </c>
      <c r="B4626" s="68" t="e">
        <f>NA()</f>
        <v>#N/A</v>
      </c>
      <c r="C4626" s="68" t="e">
        <f>NA()</f>
        <v>#N/A</v>
      </c>
      <c r="D4626" s="59">
        <v>0</v>
      </c>
    </row>
    <row r="4627" spans="1:4" x14ac:dyDescent="0.2">
      <c r="A4627" s="67">
        <v>42975</v>
      </c>
      <c r="B4627" s="68">
        <v>-0.4</v>
      </c>
      <c r="C4627" s="68">
        <v>1.25</v>
      </c>
      <c r="D4627" s="59">
        <v>0</v>
      </c>
    </row>
    <row r="4628" spans="1:4" x14ac:dyDescent="0.2">
      <c r="A4628" s="67">
        <v>42976</v>
      </c>
      <c r="B4628" s="68">
        <v>-0.4</v>
      </c>
      <c r="C4628" s="68">
        <v>1.25</v>
      </c>
      <c r="D4628" s="59">
        <v>0</v>
      </c>
    </row>
    <row r="4629" spans="1:4" x14ac:dyDescent="0.2">
      <c r="A4629" s="67">
        <v>42977</v>
      </c>
      <c r="B4629" s="68">
        <v>-0.4</v>
      </c>
      <c r="C4629" s="68">
        <v>1.25</v>
      </c>
      <c r="D4629" s="59">
        <v>0</v>
      </c>
    </row>
    <row r="4630" spans="1:4" x14ac:dyDescent="0.2">
      <c r="A4630" s="67">
        <v>42978</v>
      </c>
      <c r="B4630" s="68">
        <v>-0.4</v>
      </c>
      <c r="C4630" s="68">
        <v>1.25</v>
      </c>
      <c r="D4630" s="59">
        <v>0</v>
      </c>
    </row>
    <row r="4631" spans="1:4" x14ac:dyDescent="0.2">
      <c r="A4631" s="67">
        <v>42979</v>
      </c>
      <c r="B4631" s="68">
        <v>-0.4</v>
      </c>
      <c r="C4631" s="68">
        <v>1.25</v>
      </c>
      <c r="D4631" s="59">
        <v>0</v>
      </c>
    </row>
    <row r="4632" spans="1:4" x14ac:dyDescent="0.2">
      <c r="A4632" s="67">
        <v>42980</v>
      </c>
      <c r="B4632" s="68" t="e">
        <f>NA()</f>
        <v>#N/A</v>
      </c>
      <c r="C4632" s="68" t="e">
        <f>NA()</f>
        <v>#N/A</v>
      </c>
      <c r="D4632" s="59">
        <v>0</v>
      </c>
    </row>
    <row r="4633" spans="1:4" x14ac:dyDescent="0.2">
      <c r="A4633" s="67">
        <v>42981</v>
      </c>
      <c r="B4633" s="68" t="e">
        <f>NA()</f>
        <v>#N/A</v>
      </c>
      <c r="C4633" s="68" t="e">
        <f>NA()</f>
        <v>#N/A</v>
      </c>
      <c r="D4633" s="59">
        <v>0</v>
      </c>
    </row>
    <row r="4634" spans="1:4" x14ac:dyDescent="0.2">
      <c r="A4634" s="67">
        <v>42982</v>
      </c>
      <c r="B4634" s="68">
        <v>-0.4</v>
      </c>
      <c r="C4634" s="68">
        <v>1.25</v>
      </c>
      <c r="D4634" s="59">
        <v>0</v>
      </c>
    </row>
    <row r="4635" spans="1:4" x14ac:dyDescent="0.2">
      <c r="A4635" s="67">
        <v>42983</v>
      </c>
      <c r="B4635" s="68">
        <v>-0.4</v>
      </c>
      <c r="C4635" s="68">
        <v>1.25</v>
      </c>
      <c r="D4635" s="59">
        <v>0</v>
      </c>
    </row>
    <row r="4636" spans="1:4" x14ac:dyDescent="0.2">
      <c r="A4636" s="67">
        <v>42984</v>
      </c>
      <c r="B4636" s="68">
        <v>-0.4</v>
      </c>
      <c r="C4636" s="68">
        <v>1.25</v>
      </c>
      <c r="D4636" s="59">
        <v>0</v>
      </c>
    </row>
    <row r="4637" spans="1:4" x14ac:dyDescent="0.2">
      <c r="A4637" s="67">
        <v>42985</v>
      </c>
      <c r="B4637" s="68">
        <v>-0.4</v>
      </c>
      <c r="C4637" s="68">
        <v>1.25</v>
      </c>
      <c r="D4637" s="59">
        <v>0</v>
      </c>
    </row>
    <row r="4638" spans="1:4" x14ac:dyDescent="0.2">
      <c r="A4638" s="67">
        <v>42986</v>
      </c>
      <c r="B4638" s="68">
        <v>-0.4</v>
      </c>
      <c r="C4638" s="68">
        <v>1.25</v>
      </c>
      <c r="D4638" s="59">
        <v>0</v>
      </c>
    </row>
    <row r="4639" spans="1:4" x14ac:dyDescent="0.2">
      <c r="A4639" s="67">
        <v>42987</v>
      </c>
      <c r="B4639" s="68" t="e">
        <f>NA()</f>
        <v>#N/A</v>
      </c>
      <c r="C4639" s="68" t="e">
        <f>NA()</f>
        <v>#N/A</v>
      </c>
      <c r="D4639" s="59">
        <v>0</v>
      </c>
    </row>
    <row r="4640" spans="1:4" x14ac:dyDescent="0.2">
      <c r="A4640" s="67">
        <v>42988</v>
      </c>
      <c r="B4640" s="68" t="e">
        <f>NA()</f>
        <v>#N/A</v>
      </c>
      <c r="C4640" s="68" t="e">
        <f>NA()</f>
        <v>#N/A</v>
      </c>
      <c r="D4640" s="59">
        <v>0</v>
      </c>
    </row>
    <row r="4641" spans="1:4" x14ac:dyDescent="0.2">
      <c r="A4641" s="67">
        <v>42989</v>
      </c>
      <c r="B4641" s="68">
        <v>-0.4</v>
      </c>
      <c r="C4641" s="68">
        <v>1.25</v>
      </c>
      <c r="D4641" s="59">
        <v>0</v>
      </c>
    </row>
    <row r="4642" spans="1:4" x14ac:dyDescent="0.2">
      <c r="A4642" s="67">
        <v>42990</v>
      </c>
      <c r="B4642" s="68">
        <v>-0.4</v>
      </c>
      <c r="C4642" s="68">
        <v>1.25</v>
      </c>
      <c r="D4642" s="59">
        <v>0</v>
      </c>
    </row>
    <row r="4643" spans="1:4" x14ac:dyDescent="0.2">
      <c r="A4643" s="67">
        <v>42991</v>
      </c>
      <c r="B4643" s="68">
        <v>-0.4</v>
      </c>
      <c r="C4643" s="68">
        <v>1.25</v>
      </c>
      <c r="D4643" s="59">
        <v>0</v>
      </c>
    </row>
    <row r="4644" spans="1:4" x14ac:dyDescent="0.2">
      <c r="A4644" s="67">
        <v>42992</v>
      </c>
      <c r="B4644" s="68">
        <v>-0.4</v>
      </c>
      <c r="C4644" s="68">
        <v>1.25</v>
      </c>
      <c r="D4644" s="59">
        <v>0</v>
      </c>
    </row>
    <row r="4645" spans="1:4" x14ac:dyDescent="0.2">
      <c r="A4645" s="67">
        <v>42993</v>
      </c>
      <c r="B4645" s="68">
        <v>-0.4</v>
      </c>
      <c r="C4645" s="68">
        <v>1.25</v>
      </c>
      <c r="D4645" s="59">
        <v>0</v>
      </c>
    </row>
    <row r="4646" spans="1:4" x14ac:dyDescent="0.2">
      <c r="A4646" s="67">
        <v>42994</v>
      </c>
      <c r="B4646" s="68" t="e">
        <f>NA()</f>
        <v>#N/A</v>
      </c>
      <c r="C4646" s="68" t="e">
        <f>NA()</f>
        <v>#N/A</v>
      </c>
      <c r="D4646" s="59">
        <v>0</v>
      </c>
    </row>
    <row r="4647" spans="1:4" x14ac:dyDescent="0.2">
      <c r="A4647" s="67">
        <v>42995</v>
      </c>
      <c r="B4647" s="68" t="e">
        <f>NA()</f>
        <v>#N/A</v>
      </c>
      <c r="C4647" s="68" t="e">
        <f>NA()</f>
        <v>#N/A</v>
      </c>
      <c r="D4647" s="59">
        <v>0</v>
      </c>
    </row>
    <row r="4648" spans="1:4" x14ac:dyDescent="0.2">
      <c r="A4648" s="67">
        <v>42996</v>
      </c>
      <c r="B4648" s="68">
        <v>-0.4</v>
      </c>
      <c r="C4648" s="68">
        <v>1.25</v>
      </c>
      <c r="D4648" s="59">
        <v>0</v>
      </c>
    </row>
    <row r="4649" spans="1:4" x14ac:dyDescent="0.2">
      <c r="A4649" s="67">
        <v>42997</v>
      </c>
      <c r="B4649" s="68">
        <v>-0.4</v>
      </c>
      <c r="C4649" s="68">
        <v>1.25</v>
      </c>
      <c r="D4649" s="59">
        <v>0</v>
      </c>
    </row>
    <row r="4650" spans="1:4" x14ac:dyDescent="0.2">
      <c r="A4650" s="67">
        <v>42998</v>
      </c>
      <c r="B4650" s="68">
        <v>-0.4</v>
      </c>
      <c r="C4650" s="68">
        <v>1.25</v>
      </c>
      <c r="D4650" s="59">
        <v>0</v>
      </c>
    </row>
    <row r="4651" spans="1:4" x14ac:dyDescent="0.2">
      <c r="A4651" s="67">
        <v>42999</v>
      </c>
      <c r="B4651" s="68">
        <v>-0.4</v>
      </c>
      <c r="C4651" s="68">
        <v>1.25</v>
      </c>
      <c r="D4651" s="59">
        <v>0</v>
      </c>
    </row>
    <row r="4652" spans="1:4" x14ac:dyDescent="0.2">
      <c r="A4652" s="67">
        <v>43000</v>
      </c>
      <c r="B4652" s="68">
        <v>-0.4</v>
      </c>
      <c r="C4652" s="68">
        <v>1.25</v>
      </c>
      <c r="D4652" s="59">
        <v>0</v>
      </c>
    </row>
    <row r="4653" spans="1:4" x14ac:dyDescent="0.2">
      <c r="A4653" s="67">
        <v>43001</v>
      </c>
      <c r="B4653" s="68" t="e">
        <f>NA()</f>
        <v>#N/A</v>
      </c>
      <c r="C4653" s="68" t="e">
        <f>NA()</f>
        <v>#N/A</v>
      </c>
      <c r="D4653" s="59">
        <v>0</v>
      </c>
    </row>
    <row r="4654" spans="1:4" x14ac:dyDescent="0.2">
      <c r="A4654" s="67">
        <v>43002</v>
      </c>
      <c r="B4654" s="68" t="e">
        <f>NA()</f>
        <v>#N/A</v>
      </c>
      <c r="C4654" s="68" t="e">
        <f>NA()</f>
        <v>#N/A</v>
      </c>
      <c r="D4654" s="59">
        <v>0</v>
      </c>
    </row>
    <row r="4655" spans="1:4" x14ac:dyDescent="0.2">
      <c r="A4655" s="67">
        <v>43003</v>
      </c>
      <c r="B4655" s="68">
        <v>-0.4</v>
      </c>
      <c r="C4655" s="68">
        <v>1.25</v>
      </c>
      <c r="D4655" s="59">
        <v>0</v>
      </c>
    </row>
    <row r="4656" spans="1:4" x14ac:dyDescent="0.2">
      <c r="A4656" s="67">
        <v>43004</v>
      </c>
      <c r="B4656" s="68">
        <v>-0.4</v>
      </c>
      <c r="C4656" s="68">
        <v>1.25</v>
      </c>
      <c r="D4656" s="59">
        <v>0</v>
      </c>
    </row>
    <row r="4657" spans="1:4" x14ac:dyDescent="0.2">
      <c r="A4657" s="67">
        <v>43005</v>
      </c>
      <c r="B4657" s="68">
        <v>-0.4</v>
      </c>
      <c r="C4657" s="68">
        <v>1.25</v>
      </c>
      <c r="D4657" s="59">
        <v>0</v>
      </c>
    </row>
    <row r="4658" spans="1:4" x14ac:dyDescent="0.2">
      <c r="A4658" s="67">
        <v>43006</v>
      </c>
      <c r="B4658" s="68">
        <v>-0.4</v>
      </c>
      <c r="C4658" s="68">
        <v>1.25</v>
      </c>
      <c r="D4658" s="59">
        <v>0</v>
      </c>
    </row>
    <row r="4659" spans="1:4" x14ac:dyDescent="0.2">
      <c r="A4659" s="67">
        <v>43007</v>
      </c>
      <c r="B4659" s="68">
        <v>-0.4</v>
      </c>
      <c r="C4659" s="68">
        <v>1.25</v>
      </c>
      <c r="D4659" s="59">
        <v>0</v>
      </c>
    </row>
    <row r="4660" spans="1:4" x14ac:dyDescent="0.2">
      <c r="A4660" s="67">
        <v>43008</v>
      </c>
      <c r="B4660" s="68" t="e">
        <f>NA()</f>
        <v>#N/A</v>
      </c>
      <c r="C4660" s="68" t="e">
        <f>NA()</f>
        <v>#N/A</v>
      </c>
      <c r="D4660" s="59">
        <v>0</v>
      </c>
    </row>
    <row r="4661" spans="1:4" x14ac:dyDescent="0.2">
      <c r="A4661" s="67">
        <v>43009</v>
      </c>
      <c r="B4661" s="68" t="e">
        <f>NA()</f>
        <v>#N/A</v>
      </c>
      <c r="C4661" s="68" t="e">
        <f>NA()</f>
        <v>#N/A</v>
      </c>
      <c r="D4661" s="59">
        <v>0</v>
      </c>
    </row>
    <row r="4662" spans="1:4" x14ac:dyDescent="0.2">
      <c r="A4662" s="67">
        <v>43010</v>
      </c>
      <c r="B4662" s="68">
        <v>-0.4</v>
      </c>
      <c r="C4662" s="68">
        <v>1.25</v>
      </c>
      <c r="D4662" s="59">
        <v>0</v>
      </c>
    </row>
    <row r="4663" spans="1:4" x14ac:dyDescent="0.2">
      <c r="A4663" s="67">
        <v>43011</v>
      </c>
      <c r="B4663" s="68">
        <v>-0.4</v>
      </c>
      <c r="C4663" s="68">
        <v>1.25</v>
      </c>
      <c r="D4663" s="59">
        <v>0</v>
      </c>
    </row>
    <row r="4664" spans="1:4" x14ac:dyDescent="0.2">
      <c r="A4664" s="67">
        <v>43012</v>
      </c>
      <c r="B4664" s="68">
        <v>-0.4</v>
      </c>
      <c r="C4664" s="68">
        <v>1.25</v>
      </c>
      <c r="D4664" s="59">
        <v>0</v>
      </c>
    </row>
    <row r="4665" spans="1:4" x14ac:dyDescent="0.2">
      <c r="A4665" s="67">
        <v>43013</v>
      </c>
      <c r="B4665" s="68">
        <v>-0.4</v>
      </c>
      <c r="C4665" s="68">
        <v>1.25</v>
      </c>
      <c r="D4665" s="59">
        <v>0</v>
      </c>
    </row>
    <row r="4666" spans="1:4" x14ac:dyDescent="0.2">
      <c r="A4666" s="67">
        <v>43014</v>
      </c>
      <c r="B4666" s="68">
        <v>-0.4</v>
      </c>
      <c r="C4666" s="68">
        <v>1.25</v>
      </c>
      <c r="D4666" s="59">
        <v>0</v>
      </c>
    </row>
    <row r="4667" spans="1:4" x14ac:dyDescent="0.2">
      <c r="A4667" s="67">
        <v>43015</v>
      </c>
      <c r="B4667" s="68" t="e">
        <f>NA()</f>
        <v>#N/A</v>
      </c>
      <c r="C4667" s="68" t="e">
        <f>NA()</f>
        <v>#N/A</v>
      </c>
      <c r="D4667" s="59">
        <v>0</v>
      </c>
    </row>
    <row r="4668" spans="1:4" x14ac:dyDescent="0.2">
      <c r="A4668" s="67">
        <v>43016</v>
      </c>
      <c r="B4668" s="68" t="e">
        <f>NA()</f>
        <v>#N/A</v>
      </c>
      <c r="C4668" s="68" t="e">
        <f>NA()</f>
        <v>#N/A</v>
      </c>
      <c r="D4668" s="59">
        <v>0</v>
      </c>
    </row>
    <row r="4669" spans="1:4" x14ac:dyDescent="0.2">
      <c r="A4669" s="67">
        <v>43017</v>
      </c>
      <c r="B4669" s="68">
        <v>-0.4</v>
      </c>
      <c r="C4669" s="68">
        <v>1.25</v>
      </c>
      <c r="D4669" s="59">
        <v>0</v>
      </c>
    </row>
    <row r="4670" spans="1:4" x14ac:dyDescent="0.2">
      <c r="A4670" s="67">
        <v>43018</v>
      </c>
      <c r="B4670" s="68">
        <v>-0.4</v>
      </c>
      <c r="C4670" s="68">
        <v>1.25</v>
      </c>
      <c r="D4670" s="59">
        <v>0</v>
      </c>
    </row>
    <row r="4671" spans="1:4" x14ac:dyDescent="0.2">
      <c r="A4671" s="67">
        <v>43019</v>
      </c>
      <c r="B4671" s="68">
        <v>-0.4</v>
      </c>
      <c r="C4671" s="68">
        <v>1.25</v>
      </c>
      <c r="D4671" s="59">
        <v>0</v>
      </c>
    </row>
    <row r="4672" spans="1:4" x14ac:dyDescent="0.2">
      <c r="A4672" s="67">
        <v>43020</v>
      </c>
      <c r="B4672" s="68">
        <v>-0.4</v>
      </c>
      <c r="C4672" s="68">
        <v>1.25</v>
      </c>
      <c r="D4672" s="59">
        <v>0</v>
      </c>
    </row>
    <row r="4673" spans="1:4" x14ac:dyDescent="0.2">
      <c r="A4673" s="67">
        <v>43021</v>
      </c>
      <c r="B4673" s="68">
        <v>-0.4</v>
      </c>
      <c r="C4673" s="68">
        <v>1.25</v>
      </c>
      <c r="D4673" s="59">
        <v>0</v>
      </c>
    </row>
    <row r="4674" spans="1:4" x14ac:dyDescent="0.2">
      <c r="A4674" s="67">
        <v>43022</v>
      </c>
      <c r="B4674" s="68" t="e">
        <f>NA()</f>
        <v>#N/A</v>
      </c>
      <c r="C4674" s="68" t="e">
        <f>NA()</f>
        <v>#N/A</v>
      </c>
      <c r="D4674" s="59">
        <v>0</v>
      </c>
    </row>
    <row r="4675" spans="1:4" x14ac:dyDescent="0.2">
      <c r="A4675" s="67">
        <v>43023</v>
      </c>
      <c r="B4675" s="68" t="e">
        <f>NA()</f>
        <v>#N/A</v>
      </c>
      <c r="C4675" s="68" t="e">
        <f>NA()</f>
        <v>#N/A</v>
      </c>
      <c r="D4675" s="59">
        <v>0</v>
      </c>
    </row>
    <row r="4676" spans="1:4" x14ac:dyDescent="0.2">
      <c r="A4676" s="67">
        <v>43024</v>
      </c>
      <c r="B4676" s="68">
        <v>-0.4</v>
      </c>
      <c r="C4676" s="68">
        <v>1.25</v>
      </c>
      <c r="D4676" s="59">
        <v>0</v>
      </c>
    </row>
    <row r="4677" spans="1:4" x14ac:dyDescent="0.2">
      <c r="A4677" s="67">
        <v>43025</v>
      </c>
      <c r="B4677" s="68">
        <v>-0.4</v>
      </c>
      <c r="C4677" s="68">
        <v>1.25</v>
      </c>
      <c r="D4677" s="59">
        <v>0</v>
      </c>
    </row>
    <row r="4678" spans="1:4" x14ac:dyDescent="0.2">
      <c r="A4678" s="67">
        <v>43026</v>
      </c>
      <c r="B4678" s="68">
        <v>-0.4</v>
      </c>
      <c r="C4678" s="68">
        <v>1.25</v>
      </c>
      <c r="D4678" s="59">
        <v>0</v>
      </c>
    </row>
    <row r="4679" spans="1:4" x14ac:dyDescent="0.2">
      <c r="A4679" s="67">
        <v>43027</v>
      </c>
      <c r="B4679" s="68">
        <v>-0.4</v>
      </c>
      <c r="C4679" s="68">
        <v>1.25</v>
      </c>
      <c r="D4679" s="59">
        <v>0</v>
      </c>
    </row>
    <row r="4680" spans="1:4" x14ac:dyDescent="0.2">
      <c r="A4680" s="67">
        <v>43028</v>
      </c>
      <c r="B4680" s="68">
        <v>-0.4</v>
      </c>
      <c r="C4680" s="68">
        <v>1.25</v>
      </c>
      <c r="D4680" s="59">
        <v>0</v>
      </c>
    </row>
    <row r="4681" spans="1:4" x14ac:dyDescent="0.2">
      <c r="A4681" s="67">
        <v>43029</v>
      </c>
      <c r="B4681" s="68" t="e">
        <f>NA()</f>
        <v>#N/A</v>
      </c>
      <c r="C4681" s="68" t="e">
        <f>NA()</f>
        <v>#N/A</v>
      </c>
      <c r="D4681" s="59">
        <v>0</v>
      </c>
    </row>
    <row r="4682" spans="1:4" x14ac:dyDescent="0.2">
      <c r="A4682" s="67">
        <v>43030</v>
      </c>
      <c r="B4682" s="68" t="e">
        <f>NA()</f>
        <v>#N/A</v>
      </c>
      <c r="C4682" s="68" t="e">
        <f>NA()</f>
        <v>#N/A</v>
      </c>
      <c r="D4682" s="59">
        <v>0</v>
      </c>
    </row>
    <row r="4683" spans="1:4" x14ac:dyDescent="0.2">
      <c r="A4683" s="67">
        <v>43031</v>
      </c>
      <c r="B4683" s="68">
        <v>-0.4</v>
      </c>
      <c r="C4683" s="68">
        <v>1.25</v>
      </c>
      <c r="D4683" s="59">
        <v>0</v>
      </c>
    </row>
    <row r="4684" spans="1:4" x14ac:dyDescent="0.2">
      <c r="A4684" s="67">
        <v>43032</v>
      </c>
      <c r="B4684" s="68">
        <v>-0.4</v>
      </c>
      <c r="C4684" s="68">
        <v>1.25</v>
      </c>
      <c r="D4684" s="59">
        <v>0</v>
      </c>
    </row>
    <row r="4685" spans="1:4" x14ac:dyDescent="0.2">
      <c r="A4685" s="67">
        <v>43033</v>
      </c>
      <c r="B4685" s="68">
        <v>-0.4</v>
      </c>
      <c r="C4685" s="68">
        <v>1.25</v>
      </c>
      <c r="D4685" s="59">
        <v>0</v>
      </c>
    </row>
    <row r="4686" spans="1:4" x14ac:dyDescent="0.2">
      <c r="A4686" s="67">
        <v>43034</v>
      </c>
      <c r="B4686" s="68">
        <v>-0.4</v>
      </c>
      <c r="C4686" s="68">
        <v>1.25</v>
      </c>
      <c r="D4686" s="59">
        <v>0</v>
      </c>
    </row>
    <row r="4687" spans="1:4" x14ac:dyDescent="0.2">
      <c r="A4687" s="67">
        <v>43035</v>
      </c>
      <c r="B4687" s="68">
        <v>-0.4</v>
      </c>
      <c r="C4687" s="68">
        <v>1.25</v>
      </c>
      <c r="D4687" s="59">
        <v>0</v>
      </c>
    </row>
    <row r="4688" spans="1:4" x14ac:dyDescent="0.2">
      <c r="A4688" s="67">
        <v>43036</v>
      </c>
      <c r="B4688" s="68" t="e">
        <f>NA()</f>
        <v>#N/A</v>
      </c>
      <c r="C4688" s="68" t="e">
        <f>NA()</f>
        <v>#N/A</v>
      </c>
      <c r="D4688" s="59">
        <v>0</v>
      </c>
    </row>
    <row r="4689" spans="1:4" x14ac:dyDescent="0.2">
      <c r="A4689" s="67">
        <v>43037</v>
      </c>
      <c r="B4689" s="68" t="e">
        <f>NA()</f>
        <v>#N/A</v>
      </c>
      <c r="C4689" s="68" t="e">
        <f>NA()</f>
        <v>#N/A</v>
      </c>
      <c r="D4689" s="59">
        <v>0</v>
      </c>
    </row>
    <row r="4690" spans="1:4" x14ac:dyDescent="0.2">
      <c r="A4690" s="67">
        <v>43038</v>
      </c>
      <c r="B4690" s="68">
        <v>-0.4</v>
      </c>
      <c r="C4690" s="68">
        <v>1.25</v>
      </c>
      <c r="D4690" s="59">
        <v>0</v>
      </c>
    </row>
    <row r="4691" spans="1:4" x14ac:dyDescent="0.2">
      <c r="A4691" s="67">
        <v>43039</v>
      </c>
      <c r="B4691" s="68">
        <v>-0.4</v>
      </c>
      <c r="C4691" s="68">
        <v>1.25</v>
      </c>
      <c r="D4691" s="59">
        <v>0</v>
      </c>
    </row>
    <row r="4692" spans="1:4" x14ac:dyDescent="0.2">
      <c r="A4692" s="67">
        <v>43040</v>
      </c>
      <c r="B4692" s="68">
        <v>-0.4</v>
      </c>
      <c r="C4692" s="68">
        <v>1.25</v>
      </c>
      <c r="D4692" s="59">
        <v>0</v>
      </c>
    </row>
    <row r="4693" spans="1:4" x14ac:dyDescent="0.2">
      <c r="A4693" s="67">
        <v>43041</v>
      </c>
      <c r="B4693" s="68">
        <v>-0.4</v>
      </c>
      <c r="C4693" s="68">
        <v>1.25</v>
      </c>
      <c r="D4693" s="59">
        <v>0</v>
      </c>
    </row>
    <row r="4694" spans="1:4" x14ac:dyDescent="0.2">
      <c r="A4694" s="67">
        <v>43042</v>
      </c>
      <c r="B4694" s="68">
        <v>-0.4</v>
      </c>
      <c r="C4694" s="68">
        <v>1.25</v>
      </c>
      <c r="D4694" s="59">
        <v>0</v>
      </c>
    </row>
    <row r="4695" spans="1:4" x14ac:dyDescent="0.2">
      <c r="A4695" s="67">
        <v>43043</v>
      </c>
      <c r="B4695" s="68" t="e">
        <f>NA()</f>
        <v>#N/A</v>
      </c>
      <c r="C4695" s="68" t="e">
        <f>NA()</f>
        <v>#N/A</v>
      </c>
      <c r="D4695" s="59">
        <v>0</v>
      </c>
    </row>
    <row r="4696" spans="1:4" x14ac:dyDescent="0.2">
      <c r="A4696" s="67">
        <v>43044</v>
      </c>
      <c r="B4696" s="68" t="e">
        <f>NA()</f>
        <v>#N/A</v>
      </c>
      <c r="C4696" s="68" t="e">
        <f>NA()</f>
        <v>#N/A</v>
      </c>
      <c r="D4696" s="59">
        <v>0</v>
      </c>
    </row>
    <row r="4697" spans="1:4" x14ac:dyDescent="0.2">
      <c r="A4697" s="67">
        <v>43045</v>
      </c>
      <c r="B4697" s="68">
        <v>-0.4</v>
      </c>
      <c r="C4697" s="68">
        <v>1.25</v>
      </c>
      <c r="D4697" s="59">
        <v>0</v>
      </c>
    </row>
    <row r="4698" spans="1:4" x14ac:dyDescent="0.2">
      <c r="A4698" s="67">
        <v>43046</v>
      </c>
      <c r="B4698" s="68">
        <v>-0.4</v>
      </c>
      <c r="C4698" s="68">
        <v>1.25</v>
      </c>
      <c r="D4698" s="59">
        <v>0</v>
      </c>
    </row>
    <row r="4699" spans="1:4" x14ac:dyDescent="0.2">
      <c r="A4699" s="67">
        <v>43047</v>
      </c>
      <c r="B4699" s="68">
        <v>-0.4</v>
      </c>
      <c r="C4699" s="68">
        <v>1.25</v>
      </c>
      <c r="D4699" s="59">
        <v>0</v>
      </c>
    </row>
    <row r="4700" spans="1:4" x14ac:dyDescent="0.2">
      <c r="A4700" s="67">
        <v>43048</v>
      </c>
      <c r="B4700" s="68">
        <v>-0.4</v>
      </c>
      <c r="C4700" s="68">
        <v>1.25</v>
      </c>
      <c r="D4700" s="59">
        <v>0</v>
      </c>
    </row>
    <row r="4701" spans="1:4" x14ac:dyDescent="0.2">
      <c r="A4701" s="67">
        <v>43049</v>
      </c>
      <c r="B4701" s="68">
        <v>-0.4</v>
      </c>
      <c r="C4701" s="68">
        <v>1.25</v>
      </c>
      <c r="D4701" s="59">
        <v>0</v>
      </c>
    </row>
    <row r="4702" spans="1:4" x14ac:dyDescent="0.2">
      <c r="A4702" s="67">
        <v>43050</v>
      </c>
      <c r="B4702" s="68" t="e">
        <f>NA()</f>
        <v>#N/A</v>
      </c>
      <c r="C4702" s="68" t="e">
        <f>NA()</f>
        <v>#N/A</v>
      </c>
      <c r="D4702" s="59">
        <v>0</v>
      </c>
    </row>
    <row r="4703" spans="1:4" x14ac:dyDescent="0.2">
      <c r="A4703" s="67">
        <v>43051</v>
      </c>
      <c r="B4703" s="68" t="e">
        <f>NA()</f>
        <v>#N/A</v>
      </c>
      <c r="C4703" s="68" t="e">
        <f>NA()</f>
        <v>#N/A</v>
      </c>
      <c r="D4703" s="59">
        <v>0</v>
      </c>
    </row>
    <row r="4704" spans="1:4" x14ac:dyDescent="0.2">
      <c r="A4704" s="67">
        <v>43052</v>
      </c>
      <c r="B4704" s="68">
        <v>-0.4</v>
      </c>
      <c r="C4704" s="68">
        <v>1.25</v>
      </c>
      <c r="D4704" s="59">
        <v>0</v>
      </c>
    </row>
    <row r="4705" spans="1:4" x14ac:dyDescent="0.2">
      <c r="A4705" s="67">
        <v>43053</v>
      </c>
      <c r="B4705" s="68">
        <v>-0.4</v>
      </c>
      <c r="C4705" s="68">
        <v>1.25</v>
      </c>
      <c r="D4705" s="59">
        <v>0</v>
      </c>
    </row>
    <row r="4706" spans="1:4" x14ac:dyDescent="0.2">
      <c r="A4706" s="67">
        <v>43054</v>
      </c>
      <c r="B4706" s="68">
        <v>-0.4</v>
      </c>
      <c r="C4706" s="68">
        <v>1.25</v>
      </c>
      <c r="D4706" s="59">
        <v>0</v>
      </c>
    </row>
    <row r="4707" spans="1:4" x14ac:dyDescent="0.2">
      <c r="A4707" s="67">
        <v>43055</v>
      </c>
      <c r="B4707" s="68">
        <v>-0.4</v>
      </c>
      <c r="C4707" s="68">
        <v>1.25</v>
      </c>
      <c r="D4707" s="59">
        <v>0</v>
      </c>
    </row>
    <row r="4708" spans="1:4" x14ac:dyDescent="0.2">
      <c r="A4708" s="67">
        <v>43056</v>
      </c>
      <c r="B4708" s="68">
        <v>-0.4</v>
      </c>
      <c r="C4708" s="68">
        <v>1.25</v>
      </c>
      <c r="D4708" s="59">
        <v>0</v>
      </c>
    </row>
    <row r="4709" spans="1:4" x14ac:dyDescent="0.2">
      <c r="A4709" s="67">
        <v>43057</v>
      </c>
      <c r="B4709" s="68" t="e">
        <f>NA()</f>
        <v>#N/A</v>
      </c>
      <c r="C4709" s="68" t="e">
        <f>NA()</f>
        <v>#N/A</v>
      </c>
      <c r="D4709" s="59">
        <v>0</v>
      </c>
    </row>
    <row r="4710" spans="1:4" x14ac:dyDescent="0.2">
      <c r="A4710" s="67">
        <v>43058</v>
      </c>
      <c r="B4710" s="68" t="e">
        <f>NA()</f>
        <v>#N/A</v>
      </c>
      <c r="C4710" s="68" t="e">
        <f>NA()</f>
        <v>#N/A</v>
      </c>
      <c r="D4710" s="59">
        <v>0</v>
      </c>
    </row>
    <row r="4711" spans="1:4" x14ac:dyDescent="0.2">
      <c r="A4711" s="67">
        <v>43059</v>
      </c>
      <c r="B4711" s="68">
        <v>-0.4</v>
      </c>
      <c r="C4711" s="68">
        <v>1.25</v>
      </c>
      <c r="D4711" s="59">
        <v>0</v>
      </c>
    </row>
    <row r="4712" spans="1:4" x14ac:dyDescent="0.2">
      <c r="A4712" s="67">
        <v>43060</v>
      </c>
      <c r="B4712" s="68">
        <v>-0.4</v>
      </c>
      <c r="C4712" s="68">
        <v>1.25</v>
      </c>
      <c r="D4712" s="59">
        <v>0</v>
      </c>
    </row>
    <row r="4713" spans="1:4" x14ac:dyDescent="0.2">
      <c r="A4713" s="67">
        <v>43061</v>
      </c>
      <c r="B4713" s="68">
        <v>-0.4</v>
      </c>
      <c r="C4713" s="68">
        <v>1.25</v>
      </c>
      <c r="D4713" s="59">
        <v>0</v>
      </c>
    </row>
    <row r="4714" spans="1:4" x14ac:dyDescent="0.2">
      <c r="A4714" s="67">
        <v>43062</v>
      </c>
      <c r="B4714" s="68">
        <v>-0.4</v>
      </c>
      <c r="C4714" s="68">
        <v>1.25</v>
      </c>
      <c r="D4714" s="59">
        <v>0</v>
      </c>
    </row>
    <row r="4715" spans="1:4" x14ac:dyDescent="0.2">
      <c r="A4715" s="67">
        <v>43063</v>
      </c>
      <c r="B4715" s="68">
        <v>-0.4</v>
      </c>
      <c r="C4715" s="68">
        <v>1.25</v>
      </c>
      <c r="D4715" s="59">
        <v>0</v>
      </c>
    </row>
    <row r="4716" spans="1:4" x14ac:dyDescent="0.2">
      <c r="A4716" s="67">
        <v>43064</v>
      </c>
      <c r="B4716" s="68" t="e">
        <f>NA()</f>
        <v>#N/A</v>
      </c>
      <c r="C4716" s="68" t="e">
        <f>NA()</f>
        <v>#N/A</v>
      </c>
      <c r="D4716" s="59">
        <v>0</v>
      </c>
    </row>
    <row r="4717" spans="1:4" x14ac:dyDescent="0.2">
      <c r="A4717" s="67">
        <v>43065</v>
      </c>
      <c r="B4717" s="68" t="e">
        <f>NA()</f>
        <v>#N/A</v>
      </c>
      <c r="C4717" s="68" t="e">
        <f>NA()</f>
        <v>#N/A</v>
      </c>
      <c r="D4717" s="59">
        <v>0</v>
      </c>
    </row>
    <row r="4718" spans="1:4" x14ac:dyDescent="0.2">
      <c r="A4718" s="67">
        <v>43066</v>
      </c>
      <c r="B4718" s="68">
        <v>-0.4</v>
      </c>
      <c r="C4718" s="68">
        <v>1.25</v>
      </c>
      <c r="D4718" s="59">
        <v>0</v>
      </c>
    </row>
    <row r="4719" spans="1:4" x14ac:dyDescent="0.2">
      <c r="A4719" s="67">
        <v>43067</v>
      </c>
      <c r="B4719" s="68">
        <v>-0.4</v>
      </c>
      <c r="C4719" s="68">
        <v>1.25</v>
      </c>
      <c r="D4719" s="59">
        <v>0</v>
      </c>
    </row>
    <row r="4720" spans="1:4" x14ac:dyDescent="0.2">
      <c r="A4720" s="67">
        <v>43068</v>
      </c>
      <c r="B4720" s="68">
        <v>-0.4</v>
      </c>
      <c r="C4720" s="68">
        <v>1.25</v>
      </c>
      <c r="D4720" s="59">
        <v>0</v>
      </c>
    </row>
    <row r="4721" spans="1:4" x14ac:dyDescent="0.2">
      <c r="A4721" s="67">
        <v>43069</v>
      </c>
      <c r="B4721" s="68">
        <v>-0.4</v>
      </c>
      <c r="C4721" s="68">
        <v>1.25</v>
      </c>
      <c r="D4721" s="59">
        <v>0</v>
      </c>
    </row>
    <row r="4722" spans="1:4" x14ac:dyDescent="0.2">
      <c r="A4722" s="67">
        <v>43070</v>
      </c>
      <c r="B4722" s="68">
        <v>-0.4</v>
      </c>
      <c r="C4722" s="68">
        <v>1.25</v>
      </c>
      <c r="D4722" s="59">
        <v>0</v>
      </c>
    </row>
    <row r="4723" spans="1:4" x14ac:dyDescent="0.2">
      <c r="A4723" s="67">
        <v>43071</v>
      </c>
      <c r="B4723" s="68" t="e">
        <f>NA()</f>
        <v>#N/A</v>
      </c>
      <c r="C4723" s="68" t="e">
        <f>NA()</f>
        <v>#N/A</v>
      </c>
      <c r="D4723" s="59">
        <v>0</v>
      </c>
    </row>
    <row r="4724" spans="1:4" x14ac:dyDescent="0.2">
      <c r="A4724" s="67">
        <v>43072</v>
      </c>
      <c r="B4724" s="68" t="e">
        <f>NA()</f>
        <v>#N/A</v>
      </c>
      <c r="C4724" s="68" t="e">
        <f>NA()</f>
        <v>#N/A</v>
      </c>
      <c r="D4724" s="59">
        <v>0</v>
      </c>
    </row>
    <row r="4725" spans="1:4" x14ac:dyDescent="0.2">
      <c r="A4725" s="67">
        <v>43073</v>
      </c>
      <c r="B4725" s="68">
        <v>-0.4</v>
      </c>
      <c r="C4725" s="68">
        <v>1.25</v>
      </c>
      <c r="D4725" s="59">
        <v>0</v>
      </c>
    </row>
    <row r="4726" spans="1:4" x14ac:dyDescent="0.2">
      <c r="A4726" s="67">
        <v>43074</v>
      </c>
      <c r="B4726" s="68">
        <v>-0.4</v>
      </c>
      <c r="C4726" s="68">
        <v>1.25</v>
      </c>
      <c r="D4726" s="59">
        <v>0</v>
      </c>
    </row>
    <row r="4727" spans="1:4" x14ac:dyDescent="0.2">
      <c r="A4727" s="67">
        <v>43075</v>
      </c>
      <c r="B4727" s="68">
        <v>-0.4</v>
      </c>
      <c r="C4727" s="68">
        <v>1.25</v>
      </c>
      <c r="D4727" s="59">
        <v>0</v>
      </c>
    </row>
    <row r="4728" spans="1:4" x14ac:dyDescent="0.2">
      <c r="A4728" s="67">
        <v>43076</v>
      </c>
      <c r="B4728" s="68">
        <v>-0.4</v>
      </c>
      <c r="C4728" s="68">
        <v>1.25</v>
      </c>
      <c r="D4728" s="59">
        <v>0</v>
      </c>
    </row>
    <row r="4729" spans="1:4" x14ac:dyDescent="0.2">
      <c r="A4729" s="67">
        <v>43077</v>
      </c>
      <c r="B4729" s="68">
        <v>-0.4</v>
      </c>
      <c r="C4729" s="68">
        <v>1.25</v>
      </c>
      <c r="D4729" s="59">
        <v>0</v>
      </c>
    </row>
    <row r="4730" spans="1:4" x14ac:dyDescent="0.2">
      <c r="A4730" s="67">
        <v>43078</v>
      </c>
      <c r="B4730" s="68" t="e">
        <f>NA()</f>
        <v>#N/A</v>
      </c>
      <c r="C4730" s="68" t="e">
        <f>NA()</f>
        <v>#N/A</v>
      </c>
      <c r="D4730" s="59">
        <v>0</v>
      </c>
    </row>
    <row r="4731" spans="1:4" x14ac:dyDescent="0.2">
      <c r="A4731" s="67">
        <v>43079</v>
      </c>
      <c r="B4731" s="68" t="e">
        <f>NA()</f>
        <v>#N/A</v>
      </c>
      <c r="C4731" s="68" t="e">
        <f>NA()</f>
        <v>#N/A</v>
      </c>
      <c r="D4731" s="59">
        <v>0</v>
      </c>
    </row>
    <row r="4732" spans="1:4" x14ac:dyDescent="0.2">
      <c r="A4732" s="67">
        <v>43080</v>
      </c>
      <c r="B4732" s="68">
        <v>-0.4</v>
      </c>
      <c r="C4732" s="68">
        <v>1.25</v>
      </c>
      <c r="D4732" s="59">
        <v>0</v>
      </c>
    </row>
    <row r="4733" spans="1:4" x14ac:dyDescent="0.2">
      <c r="A4733" s="67">
        <v>43081</v>
      </c>
      <c r="B4733" s="68">
        <v>-0.4</v>
      </c>
      <c r="C4733" s="68">
        <v>1.25</v>
      </c>
      <c r="D4733" s="59">
        <v>0</v>
      </c>
    </row>
    <row r="4734" spans="1:4" x14ac:dyDescent="0.2">
      <c r="A4734" s="67">
        <v>43082</v>
      </c>
      <c r="B4734" s="68">
        <v>-0.4</v>
      </c>
      <c r="C4734" s="68">
        <v>1.25</v>
      </c>
      <c r="D4734" s="59">
        <v>0</v>
      </c>
    </row>
    <row r="4735" spans="1:4" x14ac:dyDescent="0.2">
      <c r="A4735" s="67">
        <v>43083</v>
      </c>
      <c r="B4735" s="68">
        <v>-0.4</v>
      </c>
      <c r="C4735" s="68">
        <v>1.5</v>
      </c>
      <c r="D4735" s="59">
        <v>0</v>
      </c>
    </row>
    <row r="4736" spans="1:4" x14ac:dyDescent="0.2">
      <c r="A4736" s="67">
        <v>43084</v>
      </c>
      <c r="B4736" s="68">
        <v>-0.4</v>
      </c>
      <c r="C4736" s="68">
        <v>1.5</v>
      </c>
      <c r="D4736" s="59">
        <v>0</v>
      </c>
    </row>
    <row r="4737" spans="1:4" x14ac:dyDescent="0.2">
      <c r="A4737" s="67">
        <v>43085</v>
      </c>
      <c r="B4737" s="68" t="e">
        <f>NA()</f>
        <v>#N/A</v>
      </c>
      <c r="C4737" s="68" t="e">
        <f>NA()</f>
        <v>#N/A</v>
      </c>
      <c r="D4737" s="59">
        <v>0</v>
      </c>
    </row>
    <row r="4738" spans="1:4" x14ac:dyDescent="0.2">
      <c r="A4738" s="67">
        <v>43086</v>
      </c>
      <c r="B4738" s="68" t="e">
        <f>NA()</f>
        <v>#N/A</v>
      </c>
      <c r="C4738" s="68" t="e">
        <f>NA()</f>
        <v>#N/A</v>
      </c>
      <c r="D4738" s="59">
        <v>0</v>
      </c>
    </row>
    <row r="4739" spans="1:4" x14ac:dyDescent="0.2">
      <c r="A4739" s="67">
        <v>43087</v>
      </c>
      <c r="B4739" s="68">
        <v>-0.4</v>
      </c>
      <c r="C4739" s="68">
        <v>1.5</v>
      </c>
      <c r="D4739" s="59">
        <v>0</v>
      </c>
    </row>
    <row r="4740" spans="1:4" x14ac:dyDescent="0.2">
      <c r="A4740" s="67">
        <v>43088</v>
      </c>
      <c r="B4740" s="68">
        <v>-0.4</v>
      </c>
      <c r="C4740" s="68">
        <v>1.5</v>
      </c>
      <c r="D4740" s="59">
        <v>0</v>
      </c>
    </row>
    <row r="4741" spans="1:4" x14ac:dyDescent="0.2">
      <c r="A4741" s="67">
        <v>43089</v>
      </c>
      <c r="B4741" s="68">
        <v>-0.4</v>
      </c>
      <c r="C4741" s="68">
        <v>1.5</v>
      </c>
      <c r="D4741" s="59">
        <v>0</v>
      </c>
    </row>
    <row r="4742" spans="1:4" x14ac:dyDescent="0.2">
      <c r="A4742" s="67">
        <v>43090</v>
      </c>
      <c r="B4742" s="68">
        <v>-0.4</v>
      </c>
      <c r="C4742" s="68">
        <v>1.5</v>
      </c>
      <c r="D4742" s="59">
        <v>0</v>
      </c>
    </row>
    <row r="4743" spans="1:4" x14ac:dyDescent="0.2">
      <c r="A4743" s="67">
        <v>43091</v>
      </c>
      <c r="B4743" s="68">
        <v>-0.4</v>
      </c>
      <c r="C4743" s="68">
        <v>1.5</v>
      </c>
      <c r="D4743" s="59">
        <v>0</v>
      </c>
    </row>
    <row r="4744" spans="1:4" x14ac:dyDescent="0.2">
      <c r="A4744" s="67">
        <v>43092</v>
      </c>
      <c r="B4744" s="68" t="e">
        <f>NA()</f>
        <v>#N/A</v>
      </c>
      <c r="C4744" s="68" t="e">
        <f>NA()</f>
        <v>#N/A</v>
      </c>
      <c r="D4744" s="59">
        <v>0</v>
      </c>
    </row>
    <row r="4745" spans="1:4" x14ac:dyDescent="0.2">
      <c r="A4745" s="67">
        <v>43093</v>
      </c>
      <c r="B4745" s="68" t="e">
        <f>NA()</f>
        <v>#N/A</v>
      </c>
      <c r="C4745" s="68" t="e">
        <f>NA()</f>
        <v>#N/A</v>
      </c>
      <c r="D4745" s="59">
        <v>0</v>
      </c>
    </row>
    <row r="4746" spans="1:4" x14ac:dyDescent="0.2">
      <c r="A4746" s="67">
        <v>43094</v>
      </c>
      <c r="B4746" s="68">
        <v>-0.4</v>
      </c>
      <c r="C4746" s="68">
        <v>1.5</v>
      </c>
      <c r="D4746" s="59">
        <v>0</v>
      </c>
    </row>
    <row r="4747" spans="1:4" x14ac:dyDescent="0.2">
      <c r="A4747" s="67">
        <v>43095</v>
      </c>
      <c r="B4747" s="68">
        <v>-0.4</v>
      </c>
      <c r="C4747" s="68">
        <v>1.5</v>
      </c>
      <c r="D4747" s="59">
        <v>0</v>
      </c>
    </row>
    <row r="4748" spans="1:4" x14ac:dyDescent="0.2">
      <c r="A4748" s="67">
        <v>43096</v>
      </c>
      <c r="B4748" s="68">
        <v>-0.4</v>
      </c>
      <c r="C4748" s="68">
        <v>1.5</v>
      </c>
      <c r="D4748" s="59">
        <v>0</v>
      </c>
    </row>
    <row r="4749" spans="1:4" x14ac:dyDescent="0.2">
      <c r="A4749" s="67">
        <v>43097</v>
      </c>
      <c r="B4749" s="68">
        <v>-0.4</v>
      </c>
      <c r="C4749" s="68">
        <v>1.5</v>
      </c>
      <c r="D4749" s="59">
        <v>0</v>
      </c>
    </row>
    <row r="4750" spans="1:4" x14ac:dyDescent="0.2">
      <c r="A4750" s="67">
        <v>43098</v>
      </c>
      <c r="B4750" s="68">
        <v>-0.4</v>
      </c>
      <c r="C4750" s="68">
        <v>1.5</v>
      </c>
      <c r="D4750" s="59">
        <v>0</v>
      </c>
    </row>
    <row r="4751" spans="1:4" x14ac:dyDescent="0.2">
      <c r="A4751" s="67">
        <v>43099</v>
      </c>
      <c r="B4751" s="68" t="e">
        <f>NA()</f>
        <v>#N/A</v>
      </c>
      <c r="C4751" s="68" t="e">
        <f>NA()</f>
        <v>#N/A</v>
      </c>
      <c r="D4751" s="59">
        <v>0</v>
      </c>
    </row>
    <row r="4752" spans="1:4" x14ac:dyDescent="0.2">
      <c r="A4752" s="67">
        <v>43100</v>
      </c>
      <c r="B4752" s="68" t="e">
        <f>NA()</f>
        <v>#N/A</v>
      </c>
      <c r="C4752" s="68" t="e">
        <f>NA()</f>
        <v>#N/A</v>
      </c>
      <c r="D4752" s="59">
        <v>0</v>
      </c>
    </row>
    <row r="4753" spans="1:4" x14ac:dyDescent="0.2">
      <c r="A4753" s="67">
        <v>43101</v>
      </c>
      <c r="B4753" s="68">
        <v>-0.4</v>
      </c>
      <c r="C4753" s="68">
        <v>1.5</v>
      </c>
      <c r="D4753" s="59">
        <v>0</v>
      </c>
    </row>
    <row r="4754" spans="1:4" x14ac:dyDescent="0.2">
      <c r="A4754" s="67">
        <v>43102</v>
      </c>
      <c r="B4754" s="68">
        <v>-0.4</v>
      </c>
      <c r="C4754" s="68">
        <v>1.5</v>
      </c>
      <c r="D4754" s="59">
        <v>0</v>
      </c>
    </row>
    <row r="4755" spans="1:4" x14ac:dyDescent="0.2">
      <c r="A4755" s="67">
        <v>43103</v>
      </c>
      <c r="B4755" s="68">
        <v>-0.4</v>
      </c>
      <c r="C4755" s="68">
        <v>1.5</v>
      </c>
      <c r="D4755" s="59">
        <v>0</v>
      </c>
    </row>
    <row r="4756" spans="1:4" x14ac:dyDescent="0.2">
      <c r="A4756" s="67">
        <v>43104</v>
      </c>
      <c r="B4756" s="68">
        <v>-0.4</v>
      </c>
      <c r="C4756" s="68">
        <v>1.5</v>
      </c>
      <c r="D4756" s="59">
        <v>0</v>
      </c>
    </row>
    <row r="4757" spans="1:4" x14ac:dyDescent="0.2">
      <c r="A4757" s="67">
        <v>43105</v>
      </c>
      <c r="B4757" s="68">
        <v>-0.4</v>
      </c>
      <c r="C4757" s="68">
        <v>1.5</v>
      </c>
      <c r="D4757" s="59">
        <v>0</v>
      </c>
    </row>
    <row r="4758" spans="1:4" x14ac:dyDescent="0.2">
      <c r="A4758" s="67">
        <v>43106</v>
      </c>
      <c r="B4758" s="68" t="e">
        <f>NA()</f>
        <v>#N/A</v>
      </c>
      <c r="C4758" s="68" t="e">
        <f>NA()</f>
        <v>#N/A</v>
      </c>
      <c r="D4758" s="59">
        <v>0</v>
      </c>
    </row>
    <row r="4759" spans="1:4" x14ac:dyDescent="0.2">
      <c r="A4759" s="67">
        <v>43107</v>
      </c>
      <c r="B4759" s="68" t="e">
        <f>NA()</f>
        <v>#N/A</v>
      </c>
      <c r="C4759" s="68" t="e">
        <f>NA()</f>
        <v>#N/A</v>
      </c>
      <c r="D4759" s="59">
        <v>0</v>
      </c>
    </row>
    <row r="4760" spans="1:4" x14ac:dyDescent="0.2">
      <c r="A4760" s="67">
        <v>43108</v>
      </c>
      <c r="B4760" s="68">
        <v>-0.4</v>
      </c>
      <c r="C4760" s="68">
        <v>1.5</v>
      </c>
      <c r="D4760" s="59">
        <v>0</v>
      </c>
    </row>
    <row r="4761" spans="1:4" x14ac:dyDescent="0.2">
      <c r="A4761" s="67">
        <v>43109</v>
      </c>
      <c r="B4761" s="68">
        <v>-0.4</v>
      </c>
      <c r="C4761" s="68">
        <v>1.5</v>
      </c>
      <c r="D4761" s="59">
        <v>0</v>
      </c>
    </row>
    <row r="4762" spans="1:4" x14ac:dyDescent="0.2">
      <c r="A4762" s="67">
        <v>43110</v>
      </c>
      <c r="B4762" s="68">
        <v>-0.4</v>
      </c>
      <c r="C4762" s="68">
        <v>1.5</v>
      </c>
      <c r="D4762" s="59">
        <v>0</v>
      </c>
    </row>
    <row r="4763" spans="1:4" x14ac:dyDescent="0.2">
      <c r="A4763" s="67">
        <v>43111</v>
      </c>
      <c r="B4763" s="68">
        <v>-0.4</v>
      </c>
      <c r="C4763" s="68">
        <v>1.5</v>
      </c>
      <c r="D4763" s="59">
        <v>0</v>
      </c>
    </row>
    <row r="4764" spans="1:4" x14ac:dyDescent="0.2">
      <c r="A4764" s="67">
        <v>43112</v>
      </c>
      <c r="B4764" s="68">
        <v>-0.4</v>
      </c>
      <c r="C4764" s="68">
        <v>1.5</v>
      </c>
      <c r="D4764" s="59">
        <v>0</v>
      </c>
    </row>
    <row r="4765" spans="1:4" x14ac:dyDescent="0.2">
      <c r="A4765" s="67">
        <v>43113</v>
      </c>
      <c r="B4765" s="68" t="e">
        <f>NA()</f>
        <v>#N/A</v>
      </c>
      <c r="C4765" s="68" t="e">
        <f>NA()</f>
        <v>#N/A</v>
      </c>
      <c r="D4765" s="59">
        <v>0</v>
      </c>
    </row>
    <row r="4766" spans="1:4" x14ac:dyDescent="0.2">
      <c r="A4766" s="67">
        <v>43114</v>
      </c>
      <c r="B4766" s="68" t="e">
        <f>NA()</f>
        <v>#N/A</v>
      </c>
      <c r="C4766" s="68" t="e">
        <f>NA()</f>
        <v>#N/A</v>
      </c>
      <c r="D4766" s="59">
        <v>0</v>
      </c>
    </row>
    <row r="4767" spans="1:4" x14ac:dyDescent="0.2">
      <c r="A4767" s="67">
        <v>43115</v>
      </c>
      <c r="B4767" s="68">
        <v>-0.4</v>
      </c>
      <c r="C4767" s="68">
        <v>1.5</v>
      </c>
      <c r="D4767" s="59">
        <v>0</v>
      </c>
    </row>
    <row r="4768" spans="1:4" x14ac:dyDescent="0.2">
      <c r="A4768" s="67">
        <v>43116</v>
      </c>
      <c r="B4768" s="68">
        <v>-0.4</v>
      </c>
      <c r="C4768" s="68">
        <v>1.5</v>
      </c>
      <c r="D4768" s="59">
        <v>0</v>
      </c>
    </row>
    <row r="4769" spans="1:4" x14ac:dyDescent="0.2">
      <c r="A4769" s="67">
        <v>43117</v>
      </c>
      <c r="B4769" s="68">
        <v>-0.4</v>
      </c>
      <c r="C4769" s="68">
        <v>1.5</v>
      </c>
      <c r="D4769" s="59">
        <v>0</v>
      </c>
    </row>
    <row r="4770" spans="1:4" x14ac:dyDescent="0.2">
      <c r="A4770" s="67">
        <v>43118</v>
      </c>
      <c r="B4770" s="68">
        <v>-0.4</v>
      </c>
      <c r="C4770" s="68">
        <v>1.5</v>
      </c>
      <c r="D4770" s="59">
        <v>0</v>
      </c>
    </row>
    <row r="4771" spans="1:4" x14ac:dyDescent="0.2">
      <c r="A4771" s="67">
        <v>43119</v>
      </c>
      <c r="B4771" s="68">
        <v>-0.4</v>
      </c>
      <c r="C4771" s="68">
        <v>1.5</v>
      </c>
      <c r="D4771" s="59">
        <v>0</v>
      </c>
    </row>
    <row r="4772" spans="1:4" x14ac:dyDescent="0.2">
      <c r="A4772" s="67">
        <v>43120</v>
      </c>
      <c r="B4772" s="68" t="e">
        <f>NA()</f>
        <v>#N/A</v>
      </c>
      <c r="C4772" s="68" t="e">
        <f>NA()</f>
        <v>#N/A</v>
      </c>
      <c r="D4772" s="59">
        <v>0</v>
      </c>
    </row>
    <row r="4773" spans="1:4" x14ac:dyDescent="0.2">
      <c r="A4773" s="67">
        <v>43121</v>
      </c>
      <c r="B4773" s="68" t="e">
        <f>NA()</f>
        <v>#N/A</v>
      </c>
      <c r="C4773" s="68" t="e">
        <f>NA()</f>
        <v>#N/A</v>
      </c>
      <c r="D4773" s="59">
        <v>0</v>
      </c>
    </row>
    <row r="4774" spans="1:4" x14ac:dyDescent="0.2">
      <c r="A4774" s="67">
        <v>43122</v>
      </c>
      <c r="B4774" s="68">
        <v>-0.4</v>
      </c>
      <c r="C4774" s="68">
        <v>1.5</v>
      </c>
      <c r="D4774" s="59">
        <v>0</v>
      </c>
    </row>
    <row r="4775" spans="1:4" x14ac:dyDescent="0.2">
      <c r="A4775" s="67">
        <v>43123</v>
      </c>
      <c r="B4775" s="68">
        <v>-0.4</v>
      </c>
      <c r="C4775" s="68">
        <v>1.5</v>
      </c>
      <c r="D4775" s="59">
        <v>0</v>
      </c>
    </row>
    <row r="4776" spans="1:4" x14ac:dyDescent="0.2">
      <c r="A4776" s="67">
        <v>43124</v>
      </c>
      <c r="B4776" s="68">
        <v>-0.4</v>
      </c>
      <c r="C4776" s="68">
        <v>1.5</v>
      </c>
      <c r="D4776" s="59">
        <v>0</v>
      </c>
    </row>
    <row r="4777" spans="1:4" x14ac:dyDescent="0.2">
      <c r="A4777" s="67">
        <v>43125</v>
      </c>
      <c r="B4777" s="68">
        <v>-0.4</v>
      </c>
      <c r="C4777" s="68">
        <v>1.5</v>
      </c>
      <c r="D4777" s="59">
        <v>0</v>
      </c>
    </row>
    <row r="4778" spans="1:4" x14ac:dyDescent="0.2">
      <c r="A4778" s="67">
        <v>43126</v>
      </c>
      <c r="B4778" s="68">
        <v>-0.4</v>
      </c>
      <c r="C4778" s="68">
        <v>1.5</v>
      </c>
      <c r="D4778" s="59">
        <v>0</v>
      </c>
    </row>
    <row r="4779" spans="1:4" x14ac:dyDescent="0.2">
      <c r="A4779" s="67">
        <v>43127</v>
      </c>
      <c r="B4779" s="68" t="e">
        <f>NA()</f>
        <v>#N/A</v>
      </c>
      <c r="C4779" s="68" t="e">
        <f>NA()</f>
        <v>#N/A</v>
      </c>
      <c r="D4779" s="59">
        <v>0</v>
      </c>
    </row>
    <row r="4780" spans="1:4" x14ac:dyDescent="0.2">
      <c r="A4780" s="67">
        <v>43128</v>
      </c>
      <c r="B4780" s="68" t="e">
        <f>NA()</f>
        <v>#N/A</v>
      </c>
      <c r="C4780" s="68" t="e">
        <f>NA()</f>
        <v>#N/A</v>
      </c>
      <c r="D4780" s="59">
        <v>0</v>
      </c>
    </row>
    <row r="4781" spans="1:4" x14ac:dyDescent="0.2">
      <c r="A4781" s="67">
        <v>43129</v>
      </c>
      <c r="B4781" s="68">
        <v>-0.4</v>
      </c>
      <c r="C4781" s="68">
        <v>1.5</v>
      </c>
      <c r="D4781" s="59">
        <v>0</v>
      </c>
    </row>
    <row r="4782" spans="1:4" x14ac:dyDescent="0.2">
      <c r="A4782" s="67">
        <v>43130</v>
      </c>
      <c r="B4782" s="68">
        <v>-0.4</v>
      </c>
      <c r="C4782" s="68">
        <v>1.5</v>
      </c>
      <c r="D4782" s="59">
        <v>0</v>
      </c>
    </row>
    <row r="4783" spans="1:4" x14ac:dyDescent="0.2">
      <c r="A4783" s="67">
        <v>43131</v>
      </c>
      <c r="B4783" s="68">
        <v>-0.4</v>
      </c>
      <c r="C4783" s="68">
        <v>1.5</v>
      </c>
      <c r="D4783" s="59">
        <v>0</v>
      </c>
    </row>
    <row r="4784" spans="1:4" x14ac:dyDescent="0.2">
      <c r="A4784" s="67">
        <v>43132</v>
      </c>
      <c r="B4784" s="68">
        <v>-0.4</v>
      </c>
      <c r="C4784" s="68">
        <v>1.5</v>
      </c>
      <c r="D4784" s="59">
        <v>0</v>
      </c>
    </row>
    <row r="4785" spans="1:4" x14ac:dyDescent="0.2">
      <c r="A4785" s="67">
        <v>43133</v>
      </c>
      <c r="B4785" s="68">
        <v>-0.4</v>
      </c>
      <c r="C4785" s="68">
        <v>1.5</v>
      </c>
      <c r="D4785" s="59">
        <v>0</v>
      </c>
    </row>
    <row r="4786" spans="1:4" x14ac:dyDescent="0.2">
      <c r="A4786" s="67">
        <v>43134</v>
      </c>
      <c r="B4786" s="68" t="e">
        <f>NA()</f>
        <v>#N/A</v>
      </c>
      <c r="C4786" s="68" t="e">
        <f>NA()</f>
        <v>#N/A</v>
      </c>
      <c r="D4786" s="59">
        <v>0</v>
      </c>
    </row>
    <row r="4787" spans="1:4" x14ac:dyDescent="0.2">
      <c r="A4787" s="67">
        <v>43135</v>
      </c>
      <c r="B4787" s="68" t="e">
        <f>NA()</f>
        <v>#N/A</v>
      </c>
      <c r="C4787" s="68" t="e">
        <f>NA()</f>
        <v>#N/A</v>
      </c>
      <c r="D4787" s="59">
        <v>0</v>
      </c>
    </row>
    <row r="4788" spans="1:4" x14ac:dyDescent="0.2">
      <c r="A4788" s="67">
        <v>43136</v>
      </c>
      <c r="B4788" s="68">
        <v>-0.4</v>
      </c>
      <c r="C4788" s="68">
        <v>1.5</v>
      </c>
      <c r="D4788" s="59">
        <v>0</v>
      </c>
    </row>
    <row r="4789" spans="1:4" x14ac:dyDescent="0.2">
      <c r="A4789" s="67">
        <v>43137</v>
      </c>
      <c r="B4789" s="68">
        <v>-0.4</v>
      </c>
      <c r="C4789" s="68">
        <v>1.5</v>
      </c>
      <c r="D4789" s="59">
        <v>0</v>
      </c>
    </row>
    <row r="4790" spans="1:4" x14ac:dyDescent="0.2">
      <c r="A4790" s="67">
        <v>43138</v>
      </c>
      <c r="B4790" s="68">
        <v>-0.4</v>
      </c>
      <c r="C4790" s="68">
        <v>1.5</v>
      </c>
      <c r="D4790" s="59">
        <v>0</v>
      </c>
    </row>
    <row r="4791" spans="1:4" x14ac:dyDescent="0.2">
      <c r="A4791" s="67">
        <v>43139</v>
      </c>
      <c r="B4791" s="68">
        <v>-0.4</v>
      </c>
      <c r="C4791" s="68">
        <v>1.5</v>
      </c>
      <c r="D4791" s="59">
        <v>0</v>
      </c>
    </row>
    <row r="4792" spans="1:4" x14ac:dyDescent="0.2">
      <c r="A4792" s="67">
        <v>43140</v>
      </c>
      <c r="B4792" s="68">
        <v>-0.4</v>
      </c>
      <c r="C4792" s="68">
        <v>1.5</v>
      </c>
      <c r="D4792" s="59">
        <v>0</v>
      </c>
    </row>
    <row r="4793" spans="1:4" x14ac:dyDescent="0.2">
      <c r="A4793" s="67">
        <v>43141</v>
      </c>
      <c r="B4793" s="68" t="e">
        <f>NA()</f>
        <v>#N/A</v>
      </c>
      <c r="C4793" s="68" t="e">
        <f>NA()</f>
        <v>#N/A</v>
      </c>
      <c r="D4793" s="59">
        <v>0</v>
      </c>
    </row>
    <row r="4794" spans="1:4" x14ac:dyDescent="0.2">
      <c r="A4794" s="67">
        <v>43142</v>
      </c>
      <c r="B4794" s="68" t="e">
        <f>NA()</f>
        <v>#N/A</v>
      </c>
      <c r="C4794" s="68" t="e">
        <f>NA()</f>
        <v>#N/A</v>
      </c>
      <c r="D4794" s="59">
        <v>0</v>
      </c>
    </row>
    <row r="4795" spans="1:4" x14ac:dyDescent="0.2">
      <c r="A4795" s="67">
        <v>43143</v>
      </c>
      <c r="B4795" s="68">
        <v>-0.4</v>
      </c>
      <c r="C4795" s="68">
        <v>1.5</v>
      </c>
      <c r="D4795" s="59">
        <v>0</v>
      </c>
    </row>
    <row r="4796" spans="1:4" x14ac:dyDescent="0.2">
      <c r="A4796" s="67">
        <v>43144</v>
      </c>
      <c r="B4796" s="68">
        <v>-0.4</v>
      </c>
      <c r="C4796" s="68">
        <v>1.5</v>
      </c>
      <c r="D4796" s="59">
        <v>0</v>
      </c>
    </row>
    <row r="4797" spans="1:4" x14ac:dyDescent="0.2">
      <c r="A4797" s="67">
        <v>43145</v>
      </c>
      <c r="B4797" s="68">
        <v>-0.4</v>
      </c>
      <c r="C4797" s="68">
        <v>1.5</v>
      </c>
      <c r="D4797" s="59">
        <v>0</v>
      </c>
    </row>
    <row r="4798" spans="1:4" x14ac:dyDescent="0.2">
      <c r="A4798" s="67">
        <v>43146</v>
      </c>
      <c r="B4798" s="68">
        <v>-0.4</v>
      </c>
      <c r="C4798" s="68">
        <v>1.5</v>
      </c>
      <c r="D4798" s="59">
        <v>0</v>
      </c>
    </row>
    <row r="4799" spans="1:4" x14ac:dyDescent="0.2">
      <c r="A4799" s="67">
        <v>43147</v>
      </c>
      <c r="B4799" s="68">
        <v>-0.4</v>
      </c>
      <c r="C4799" s="68">
        <v>1.5</v>
      </c>
      <c r="D4799" s="59">
        <v>0</v>
      </c>
    </row>
    <row r="4800" spans="1:4" x14ac:dyDescent="0.2">
      <c r="A4800" s="67">
        <v>43148</v>
      </c>
      <c r="B4800" s="68" t="e">
        <f>NA()</f>
        <v>#N/A</v>
      </c>
      <c r="C4800" s="68" t="e">
        <f>NA()</f>
        <v>#N/A</v>
      </c>
      <c r="D4800" s="59">
        <v>0</v>
      </c>
    </row>
    <row r="4801" spans="1:4" x14ac:dyDescent="0.2">
      <c r="A4801" s="67">
        <v>43149</v>
      </c>
      <c r="B4801" s="68" t="e">
        <f>NA()</f>
        <v>#N/A</v>
      </c>
      <c r="C4801" s="68" t="e">
        <f>NA()</f>
        <v>#N/A</v>
      </c>
      <c r="D4801" s="59">
        <v>0</v>
      </c>
    </row>
    <row r="4802" spans="1:4" x14ac:dyDescent="0.2">
      <c r="A4802" s="67">
        <v>43150</v>
      </c>
      <c r="B4802" s="68">
        <v>-0.4</v>
      </c>
      <c r="C4802" s="68">
        <v>1.5</v>
      </c>
      <c r="D4802" s="59">
        <v>0</v>
      </c>
    </row>
    <row r="4803" spans="1:4" x14ac:dyDescent="0.2">
      <c r="A4803" s="67">
        <v>43151</v>
      </c>
      <c r="B4803" s="68">
        <v>-0.4</v>
      </c>
      <c r="C4803" s="68">
        <v>1.5</v>
      </c>
      <c r="D4803" s="59">
        <v>0</v>
      </c>
    </row>
    <row r="4804" spans="1:4" x14ac:dyDescent="0.2">
      <c r="A4804" s="67">
        <v>43152</v>
      </c>
      <c r="B4804" s="68">
        <v>-0.4</v>
      </c>
      <c r="C4804" s="68">
        <v>1.5</v>
      </c>
      <c r="D4804" s="59">
        <v>0</v>
      </c>
    </row>
    <row r="4805" spans="1:4" x14ac:dyDescent="0.2">
      <c r="A4805" s="67">
        <v>43153</v>
      </c>
      <c r="B4805" s="68">
        <v>-0.4</v>
      </c>
      <c r="C4805" s="68">
        <v>1.5</v>
      </c>
      <c r="D4805" s="59">
        <v>0</v>
      </c>
    </row>
    <row r="4806" spans="1:4" x14ac:dyDescent="0.2">
      <c r="A4806" s="67">
        <v>43154</v>
      </c>
      <c r="B4806" s="68">
        <v>-0.4</v>
      </c>
      <c r="C4806" s="68">
        <v>1.5</v>
      </c>
      <c r="D4806" s="59">
        <v>0</v>
      </c>
    </row>
    <row r="4807" spans="1:4" x14ac:dyDescent="0.2">
      <c r="A4807" s="67">
        <v>43155</v>
      </c>
      <c r="B4807" s="68" t="e">
        <f>NA()</f>
        <v>#N/A</v>
      </c>
      <c r="C4807" s="68" t="e">
        <f>NA()</f>
        <v>#N/A</v>
      </c>
      <c r="D4807" s="59">
        <v>0</v>
      </c>
    </row>
    <row r="4808" spans="1:4" x14ac:dyDescent="0.2">
      <c r="A4808" s="67">
        <v>43156</v>
      </c>
      <c r="B4808" s="68" t="e">
        <f>NA()</f>
        <v>#N/A</v>
      </c>
      <c r="C4808" s="68" t="e">
        <f>NA()</f>
        <v>#N/A</v>
      </c>
      <c r="D4808" s="59">
        <v>0</v>
      </c>
    </row>
    <row r="4809" spans="1:4" x14ac:dyDescent="0.2">
      <c r="A4809" s="67">
        <v>43157</v>
      </c>
      <c r="B4809" s="68">
        <v>-0.4</v>
      </c>
      <c r="C4809" s="68">
        <v>1.5</v>
      </c>
      <c r="D4809" s="59">
        <v>0</v>
      </c>
    </row>
    <row r="4810" spans="1:4" x14ac:dyDescent="0.2">
      <c r="A4810" s="67">
        <v>43158</v>
      </c>
      <c r="B4810" s="68">
        <v>-0.4</v>
      </c>
      <c r="C4810" s="68">
        <v>1.5</v>
      </c>
      <c r="D4810" s="59">
        <v>0</v>
      </c>
    </row>
    <row r="4811" spans="1:4" x14ac:dyDescent="0.2">
      <c r="A4811" s="67">
        <v>43159</v>
      </c>
      <c r="B4811" s="68">
        <v>-0.4</v>
      </c>
      <c r="C4811" s="68">
        <v>1.5</v>
      </c>
      <c r="D4811" s="59">
        <v>0</v>
      </c>
    </row>
    <row r="4812" spans="1:4" x14ac:dyDescent="0.2">
      <c r="A4812" s="67">
        <v>43160</v>
      </c>
      <c r="B4812" s="68">
        <v>-0.4</v>
      </c>
      <c r="C4812" s="68">
        <v>1.5</v>
      </c>
      <c r="D4812" s="59">
        <v>0</v>
      </c>
    </row>
    <row r="4813" spans="1:4" x14ac:dyDescent="0.2">
      <c r="A4813" s="67">
        <v>43161</v>
      </c>
      <c r="B4813" s="68">
        <v>-0.4</v>
      </c>
      <c r="C4813" s="68">
        <v>1.5</v>
      </c>
      <c r="D4813" s="59">
        <v>0</v>
      </c>
    </row>
    <row r="4814" spans="1:4" x14ac:dyDescent="0.2">
      <c r="A4814" s="67">
        <v>43162</v>
      </c>
      <c r="B4814" s="68" t="e">
        <f>NA()</f>
        <v>#N/A</v>
      </c>
      <c r="C4814" s="68" t="e">
        <f>NA()</f>
        <v>#N/A</v>
      </c>
      <c r="D4814" s="59">
        <v>0</v>
      </c>
    </row>
    <row r="4815" spans="1:4" x14ac:dyDescent="0.2">
      <c r="A4815" s="67">
        <v>43163</v>
      </c>
      <c r="B4815" s="68" t="e">
        <f>NA()</f>
        <v>#N/A</v>
      </c>
      <c r="C4815" s="68" t="e">
        <f>NA()</f>
        <v>#N/A</v>
      </c>
      <c r="D4815" s="59">
        <v>0</v>
      </c>
    </row>
    <row r="4816" spans="1:4" x14ac:dyDescent="0.2">
      <c r="A4816" s="67">
        <v>43164</v>
      </c>
      <c r="B4816" s="68">
        <v>-0.4</v>
      </c>
      <c r="C4816" s="68">
        <v>1.5</v>
      </c>
      <c r="D4816" s="59">
        <v>0</v>
      </c>
    </row>
    <row r="4817" spans="1:4" x14ac:dyDescent="0.2">
      <c r="A4817" s="67">
        <v>43165</v>
      </c>
      <c r="B4817" s="68">
        <v>-0.4</v>
      </c>
      <c r="C4817" s="68">
        <v>1.5</v>
      </c>
      <c r="D4817" s="59">
        <v>0</v>
      </c>
    </row>
    <row r="4818" spans="1:4" x14ac:dyDescent="0.2">
      <c r="A4818" s="67">
        <v>43166</v>
      </c>
      <c r="B4818" s="68">
        <v>-0.4</v>
      </c>
      <c r="C4818" s="68">
        <v>1.5</v>
      </c>
      <c r="D4818" s="59">
        <v>0</v>
      </c>
    </row>
    <row r="4819" spans="1:4" x14ac:dyDescent="0.2">
      <c r="A4819" s="67">
        <v>43167</v>
      </c>
      <c r="B4819" s="68">
        <v>-0.4</v>
      </c>
      <c r="C4819" s="68">
        <v>1.5</v>
      </c>
      <c r="D4819" s="59">
        <v>0</v>
      </c>
    </row>
    <row r="4820" spans="1:4" x14ac:dyDescent="0.2">
      <c r="A4820" s="67">
        <v>43168</v>
      </c>
      <c r="B4820" s="68">
        <v>-0.4</v>
      </c>
      <c r="C4820" s="68">
        <v>1.5</v>
      </c>
      <c r="D4820" s="59">
        <v>0</v>
      </c>
    </row>
    <row r="4821" spans="1:4" x14ac:dyDescent="0.2">
      <c r="A4821" s="67">
        <v>43169</v>
      </c>
      <c r="B4821" s="68" t="e">
        <f>NA()</f>
        <v>#N/A</v>
      </c>
      <c r="C4821" s="68" t="e">
        <f>NA()</f>
        <v>#N/A</v>
      </c>
      <c r="D4821" s="59">
        <v>0</v>
      </c>
    </row>
    <row r="4822" spans="1:4" x14ac:dyDescent="0.2">
      <c r="A4822" s="67">
        <v>43170</v>
      </c>
      <c r="B4822" s="68" t="e">
        <f>NA()</f>
        <v>#N/A</v>
      </c>
      <c r="C4822" s="68" t="e">
        <f>NA()</f>
        <v>#N/A</v>
      </c>
      <c r="D4822" s="59">
        <v>0</v>
      </c>
    </row>
    <row r="4823" spans="1:4" x14ac:dyDescent="0.2">
      <c r="A4823" s="67">
        <v>43171</v>
      </c>
      <c r="B4823" s="68">
        <v>-0.4</v>
      </c>
      <c r="C4823" s="68">
        <v>1.5</v>
      </c>
      <c r="D4823" s="59">
        <v>0</v>
      </c>
    </row>
    <row r="4824" spans="1:4" x14ac:dyDescent="0.2">
      <c r="A4824" s="67">
        <v>43172</v>
      </c>
      <c r="B4824" s="68">
        <v>-0.4</v>
      </c>
      <c r="C4824" s="68">
        <v>1.5</v>
      </c>
      <c r="D4824" s="59">
        <v>0</v>
      </c>
    </row>
    <row r="4825" spans="1:4" x14ac:dyDescent="0.2">
      <c r="A4825" s="67">
        <v>43173</v>
      </c>
      <c r="B4825" s="68">
        <v>-0.4</v>
      </c>
      <c r="C4825" s="68">
        <v>1.5</v>
      </c>
      <c r="D4825" s="59">
        <v>0</v>
      </c>
    </row>
    <row r="4826" spans="1:4" x14ac:dyDescent="0.2">
      <c r="A4826" s="67">
        <v>43174</v>
      </c>
      <c r="B4826" s="68">
        <v>-0.4</v>
      </c>
      <c r="C4826" s="68">
        <v>1.5</v>
      </c>
      <c r="D4826" s="59">
        <v>0</v>
      </c>
    </row>
    <row r="4827" spans="1:4" x14ac:dyDescent="0.2">
      <c r="A4827" s="67">
        <v>43175</v>
      </c>
      <c r="B4827" s="68">
        <v>-0.4</v>
      </c>
      <c r="C4827" s="68">
        <v>1.5</v>
      </c>
      <c r="D4827" s="59">
        <v>0</v>
      </c>
    </row>
    <row r="4828" spans="1:4" x14ac:dyDescent="0.2">
      <c r="A4828" s="67">
        <v>43176</v>
      </c>
      <c r="B4828" s="68" t="e">
        <f>NA()</f>
        <v>#N/A</v>
      </c>
      <c r="C4828" s="68" t="e">
        <f>NA()</f>
        <v>#N/A</v>
      </c>
      <c r="D4828" s="59">
        <v>0</v>
      </c>
    </row>
    <row r="4829" spans="1:4" x14ac:dyDescent="0.2">
      <c r="A4829" s="67">
        <v>43177</v>
      </c>
      <c r="B4829" s="68" t="e">
        <f>NA()</f>
        <v>#N/A</v>
      </c>
      <c r="C4829" s="68" t="e">
        <f>NA()</f>
        <v>#N/A</v>
      </c>
      <c r="D4829" s="59">
        <v>0</v>
      </c>
    </row>
    <row r="4830" spans="1:4" x14ac:dyDescent="0.2">
      <c r="A4830" s="67">
        <v>43178</v>
      </c>
      <c r="B4830" s="68">
        <v>-0.4</v>
      </c>
      <c r="C4830" s="68">
        <v>1.5</v>
      </c>
      <c r="D4830" s="59">
        <v>0</v>
      </c>
    </row>
    <row r="4831" spans="1:4" x14ac:dyDescent="0.2">
      <c r="A4831" s="67">
        <v>43179</v>
      </c>
      <c r="B4831" s="68">
        <v>-0.4</v>
      </c>
      <c r="C4831" s="68">
        <v>1.5</v>
      </c>
      <c r="D4831" s="59">
        <v>0</v>
      </c>
    </row>
    <row r="4832" spans="1:4" x14ac:dyDescent="0.2">
      <c r="A4832" s="67">
        <v>43180</v>
      </c>
      <c r="B4832" s="68">
        <v>-0.4</v>
      </c>
      <c r="C4832" s="68">
        <v>1.5</v>
      </c>
      <c r="D4832" s="59">
        <v>0</v>
      </c>
    </row>
    <row r="4833" spans="1:4" x14ac:dyDescent="0.2">
      <c r="A4833" s="67">
        <v>43181</v>
      </c>
      <c r="B4833" s="68">
        <v>-0.4</v>
      </c>
      <c r="C4833" s="68">
        <v>1.75</v>
      </c>
      <c r="D4833" s="59">
        <v>0</v>
      </c>
    </row>
    <row r="4834" spans="1:4" x14ac:dyDescent="0.2">
      <c r="A4834" s="67">
        <v>43182</v>
      </c>
      <c r="B4834" s="68">
        <v>-0.4</v>
      </c>
      <c r="C4834" s="68">
        <v>1.75</v>
      </c>
      <c r="D4834" s="59">
        <v>0</v>
      </c>
    </row>
    <row r="4835" spans="1:4" x14ac:dyDescent="0.2">
      <c r="A4835" s="67">
        <v>43183</v>
      </c>
      <c r="B4835" s="68" t="e">
        <f>NA()</f>
        <v>#N/A</v>
      </c>
      <c r="C4835" s="68" t="e">
        <f>NA()</f>
        <v>#N/A</v>
      </c>
      <c r="D4835" s="59">
        <v>0</v>
      </c>
    </row>
    <row r="4836" spans="1:4" x14ac:dyDescent="0.2">
      <c r="A4836" s="67">
        <v>43184</v>
      </c>
      <c r="B4836" s="68" t="e">
        <f>NA()</f>
        <v>#N/A</v>
      </c>
      <c r="C4836" s="68" t="e">
        <f>NA()</f>
        <v>#N/A</v>
      </c>
      <c r="D4836" s="59">
        <v>0</v>
      </c>
    </row>
    <row r="4837" spans="1:4" x14ac:dyDescent="0.2">
      <c r="A4837" s="67">
        <v>43185</v>
      </c>
      <c r="B4837" s="68">
        <v>-0.4</v>
      </c>
      <c r="C4837" s="68">
        <v>1.75</v>
      </c>
      <c r="D4837" s="59">
        <v>0</v>
      </c>
    </row>
    <row r="4838" spans="1:4" x14ac:dyDescent="0.2">
      <c r="A4838" s="67">
        <v>43186</v>
      </c>
      <c r="B4838" s="68">
        <v>-0.4</v>
      </c>
      <c r="C4838" s="68">
        <v>1.75</v>
      </c>
      <c r="D4838" s="59">
        <v>0</v>
      </c>
    </row>
    <row r="4839" spans="1:4" x14ac:dyDescent="0.2">
      <c r="A4839" s="67">
        <v>43187</v>
      </c>
      <c r="B4839" s="68">
        <v>-0.4</v>
      </c>
      <c r="C4839" s="68">
        <v>1.75</v>
      </c>
      <c r="D4839" s="59">
        <v>0</v>
      </c>
    </row>
    <row r="4840" spans="1:4" x14ac:dyDescent="0.2">
      <c r="A4840" s="67">
        <v>43188</v>
      </c>
      <c r="B4840" s="68">
        <v>-0.4</v>
      </c>
      <c r="C4840" s="68">
        <v>1.75</v>
      </c>
      <c r="D4840" s="59">
        <v>0</v>
      </c>
    </row>
    <row r="4841" spans="1:4" x14ac:dyDescent="0.2">
      <c r="A4841" s="67">
        <v>43189</v>
      </c>
      <c r="B4841" s="68">
        <v>-0.4</v>
      </c>
      <c r="C4841" s="68">
        <v>1.75</v>
      </c>
      <c r="D4841" s="59">
        <v>0</v>
      </c>
    </row>
    <row r="4842" spans="1:4" x14ac:dyDescent="0.2">
      <c r="A4842" s="67">
        <v>43190</v>
      </c>
      <c r="B4842" s="68" t="e">
        <f>NA()</f>
        <v>#N/A</v>
      </c>
      <c r="C4842" s="68" t="e">
        <f>NA()</f>
        <v>#N/A</v>
      </c>
      <c r="D4842" s="59">
        <v>0</v>
      </c>
    </row>
    <row r="4843" spans="1:4" x14ac:dyDescent="0.2">
      <c r="A4843" s="67">
        <v>43191</v>
      </c>
      <c r="B4843" s="68" t="e">
        <f>NA()</f>
        <v>#N/A</v>
      </c>
      <c r="C4843" s="68" t="e">
        <f>NA()</f>
        <v>#N/A</v>
      </c>
      <c r="D4843" s="59">
        <v>0</v>
      </c>
    </row>
    <row r="4844" spans="1:4" x14ac:dyDescent="0.2">
      <c r="A4844" s="67">
        <v>43192</v>
      </c>
      <c r="B4844" s="68">
        <v>-0.4</v>
      </c>
      <c r="C4844" s="68">
        <v>1.75</v>
      </c>
      <c r="D4844" s="59">
        <v>0</v>
      </c>
    </row>
    <row r="4845" spans="1:4" x14ac:dyDescent="0.2">
      <c r="A4845" s="67">
        <v>43193</v>
      </c>
      <c r="B4845" s="68">
        <v>-0.4</v>
      </c>
      <c r="C4845" s="68">
        <v>1.75</v>
      </c>
      <c r="D4845" s="59">
        <v>0</v>
      </c>
    </row>
    <row r="4846" spans="1:4" x14ac:dyDescent="0.2">
      <c r="A4846" s="67">
        <v>43194</v>
      </c>
      <c r="B4846" s="68">
        <v>-0.4</v>
      </c>
      <c r="C4846" s="68">
        <v>1.75</v>
      </c>
      <c r="D4846" s="59">
        <v>0</v>
      </c>
    </row>
    <row r="4847" spans="1:4" x14ac:dyDescent="0.2">
      <c r="A4847" s="67">
        <v>43195</v>
      </c>
      <c r="B4847" s="68">
        <v>-0.4</v>
      </c>
      <c r="C4847" s="68">
        <v>1.75</v>
      </c>
      <c r="D4847" s="59">
        <v>0</v>
      </c>
    </row>
    <row r="4848" spans="1:4" x14ac:dyDescent="0.2">
      <c r="A4848" s="67">
        <v>43196</v>
      </c>
      <c r="B4848" s="68">
        <v>-0.4</v>
      </c>
      <c r="C4848" s="68">
        <v>1.75</v>
      </c>
      <c r="D4848" s="59">
        <v>0</v>
      </c>
    </row>
    <row r="4849" spans="1:4" x14ac:dyDescent="0.2">
      <c r="A4849" s="67">
        <v>43197</v>
      </c>
      <c r="B4849" s="68" t="e">
        <f>NA()</f>
        <v>#N/A</v>
      </c>
      <c r="C4849" s="68" t="e">
        <f>NA()</f>
        <v>#N/A</v>
      </c>
      <c r="D4849" s="59">
        <v>0</v>
      </c>
    </row>
    <row r="4850" spans="1:4" x14ac:dyDescent="0.2">
      <c r="A4850" s="67">
        <v>43198</v>
      </c>
      <c r="B4850" s="68" t="e">
        <f>NA()</f>
        <v>#N/A</v>
      </c>
      <c r="C4850" s="68" t="e">
        <f>NA()</f>
        <v>#N/A</v>
      </c>
      <c r="D4850" s="59">
        <v>0</v>
      </c>
    </row>
    <row r="4851" spans="1:4" x14ac:dyDescent="0.2">
      <c r="A4851" s="67">
        <v>43199</v>
      </c>
      <c r="B4851" s="68">
        <v>-0.4</v>
      </c>
      <c r="C4851" s="68">
        <v>1.75</v>
      </c>
      <c r="D4851" s="59">
        <v>0</v>
      </c>
    </row>
    <row r="4852" spans="1:4" x14ac:dyDescent="0.2">
      <c r="A4852" s="67">
        <v>43200</v>
      </c>
      <c r="B4852" s="68">
        <v>-0.4</v>
      </c>
      <c r="C4852" s="68">
        <v>1.75</v>
      </c>
      <c r="D4852" s="59">
        <v>0</v>
      </c>
    </row>
    <row r="4853" spans="1:4" x14ac:dyDescent="0.2">
      <c r="A4853" s="67">
        <v>43201</v>
      </c>
      <c r="B4853" s="68">
        <v>-0.4</v>
      </c>
      <c r="C4853" s="68">
        <v>1.75</v>
      </c>
      <c r="D4853" s="59">
        <v>0</v>
      </c>
    </row>
    <row r="4854" spans="1:4" x14ac:dyDescent="0.2">
      <c r="A4854" s="67">
        <v>43202</v>
      </c>
      <c r="B4854" s="68">
        <v>-0.4</v>
      </c>
      <c r="C4854" s="68">
        <v>1.75</v>
      </c>
      <c r="D4854" s="59">
        <v>0</v>
      </c>
    </row>
    <row r="4855" spans="1:4" x14ac:dyDescent="0.2">
      <c r="A4855" s="67">
        <v>43203</v>
      </c>
      <c r="B4855" s="68">
        <v>-0.4</v>
      </c>
      <c r="C4855" s="68">
        <v>1.75</v>
      </c>
      <c r="D4855" s="59">
        <v>0</v>
      </c>
    </row>
    <row r="4856" spans="1:4" x14ac:dyDescent="0.2">
      <c r="A4856" s="67">
        <v>43204</v>
      </c>
      <c r="B4856" s="68" t="e">
        <f>NA()</f>
        <v>#N/A</v>
      </c>
      <c r="C4856" s="68" t="e">
        <f>NA()</f>
        <v>#N/A</v>
      </c>
      <c r="D4856" s="59">
        <v>0</v>
      </c>
    </row>
    <row r="4857" spans="1:4" x14ac:dyDescent="0.2">
      <c r="A4857" s="67">
        <v>43205</v>
      </c>
      <c r="B4857" s="68" t="e">
        <f>NA()</f>
        <v>#N/A</v>
      </c>
      <c r="C4857" s="68" t="e">
        <f>NA()</f>
        <v>#N/A</v>
      </c>
      <c r="D4857" s="59">
        <v>0</v>
      </c>
    </row>
    <row r="4858" spans="1:4" x14ac:dyDescent="0.2">
      <c r="A4858" s="67">
        <v>43206</v>
      </c>
      <c r="B4858" s="68">
        <v>-0.4</v>
      </c>
      <c r="C4858" s="68">
        <v>1.75</v>
      </c>
      <c r="D4858" s="59">
        <v>0</v>
      </c>
    </row>
    <row r="4859" spans="1:4" x14ac:dyDescent="0.2">
      <c r="A4859" s="67">
        <v>43207</v>
      </c>
      <c r="B4859" s="68">
        <v>-0.4</v>
      </c>
      <c r="C4859" s="68">
        <v>1.75</v>
      </c>
      <c r="D4859" s="59">
        <v>0</v>
      </c>
    </row>
    <row r="4860" spans="1:4" x14ac:dyDescent="0.2">
      <c r="A4860" s="67">
        <v>43208</v>
      </c>
      <c r="B4860" s="68">
        <v>-0.4</v>
      </c>
      <c r="C4860" s="68">
        <v>1.75</v>
      </c>
      <c r="D4860" s="59">
        <v>0</v>
      </c>
    </row>
    <row r="4861" spans="1:4" x14ac:dyDescent="0.2">
      <c r="A4861" s="67">
        <v>43209</v>
      </c>
      <c r="B4861" s="68">
        <v>-0.4</v>
      </c>
      <c r="C4861" s="68">
        <v>1.75</v>
      </c>
      <c r="D4861" s="59">
        <v>0</v>
      </c>
    </row>
    <row r="4862" spans="1:4" x14ac:dyDescent="0.2">
      <c r="A4862" s="67">
        <v>43210</v>
      </c>
      <c r="B4862" s="68">
        <v>-0.4</v>
      </c>
      <c r="C4862" s="68">
        <v>1.75</v>
      </c>
      <c r="D4862" s="59">
        <v>0</v>
      </c>
    </row>
    <row r="4863" spans="1:4" x14ac:dyDescent="0.2">
      <c r="A4863" s="67">
        <v>43211</v>
      </c>
      <c r="B4863" s="68" t="e">
        <f>NA()</f>
        <v>#N/A</v>
      </c>
      <c r="C4863" s="68" t="e">
        <f>NA()</f>
        <v>#N/A</v>
      </c>
      <c r="D4863" s="59">
        <v>0</v>
      </c>
    </row>
    <row r="4864" spans="1:4" x14ac:dyDescent="0.2">
      <c r="A4864" s="67">
        <v>43212</v>
      </c>
      <c r="B4864" s="68" t="e">
        <f>NA()</f>
        <v>#N/A</v>
      </c>
      <c r="C4864" s="68" t="e">
        <f>NA()</f>
        <v>#N/A</v>
      </c>
      <c r="D4864" s="59">
        <v>0</v>
      </c>
    </row>
    <row r="4865" spans="1:4" x14ac:dyDescent="0.2">
      <c r="A4865" s="67">
        <v>43213</v>
      </c>
      <c r="B4865" s="68">
        <v>-0.4</v>
      </c>
      <c r="C4865" s="68">
        <v>1.75</v>
      </c>
      <c r="D4865" s="59">
        <v>0</v>
      </c>
    </row>
    <row r="4866" spans="1:4" x14ac:dyDescent="0.2">
      <c r="A4866" s="67">
        <v>43214</v>
      </c>
      <c r="B4866" s="68">
        <v>-0.4</v>
      </c>
      <c r="C4866" s="68">
        <v>1.75</v>
      </c>
      <c r="D4866" s="59">
        <v>0</v>
      </c>
    </row>
    <row r="4867" spans="1:4" x14ac:dyDescent="0.2">
      <c r="A4867" s="67">
        <v>43215</v>
      </c>
      <c r="B4867" s="68">
        <v>-0.4</v>
      </c>
      <c r="C4867" s="68">
        <v>1.75</v>
      </c>
      <c r="D4867" s="59">
        <v>0</v>
      </c>
    </row>
    <row r="4868" spans="1:4" x14ac:dyDescent="0.2">
      <c r="A4868" s="67">
        <v>43216</v>
      </c>
      <c r="B4868" s="68">
        <v>-0.4</v>
      </c>
      <c r="C4868" s="68">
        <v>1.75</v>
      </c>
      <c r="D4868" s="59">
        <v>0</v>
      </c>
    </row>
    <row r="4869" spans="1:4" x14ac:dyDescent="0.2">
      <c r="A4869" s="67">
        <v>43217</v>
      </c>
      <c r="B4869" s="68">
        <v>-0.4</v>
      </c>
      <c r="C4869" s="68">
        <v>1.75</v>
      </c>
      <c r="D4869" s="59">
        <v>0</v>
      </c>
    </row>
    <row r="4870" spans="1:4" x14ac:dyDescent="0.2">
      <c r="A4870" s="67">
        <v>43218</v>
      </c>
      <c r="B4870" s="68" t="e">
        <f>NA()</f>
        <v>#N/A</v>
      </c>
      <c r="C4870" s="68" t="e">
        <f>NA()</f>
        <v>#N/A</v>
      </c>
      <c r="D4870" s="59">
        <v>0</v>
      </c>
    </row>
    <row r="4871" spans="1:4" x14ac:dyDescent="0.2">
      <c r="A4871" s="67">
        <v>43219</v>
      </c>
      <c r="B4871" s="68" t="e">
        <f>NA()</f>
        <v>#N/A</v>
      </c>
      <c r="C4871" s="68" t="e">
        <f>NA()</f>
        <v>#N/A</v>
      </c>
      <c r="D4871" s="59">
        <v>0</v>
      </c>
    </row>
    <row r="4872" spans="1:4" x14ac:dyDescent="0.2">
      <c r="A4872" s="67">
        <v>43220</v>
      </c>
      <c r="B4872" s="68">
        <v>-0.4</v>
      </c>
      <c r="C4872" s="68">
        <v>1.75</v>
      </c>
      <c r="D4872" s="59">
        <v>0</v>
      </c>
    </row>
    <row r="4873" spans="1:4" x14ac:dyDescent="0.2">
      <c r="A4873" s="67">
        <v>43221</v>
      </c>
      <c r="B4873" s="68">
        <v>-0.4</v>
      </c>
      <c r="C4873" s="68">
        <v>1.75</v>
      </c>
      <c r="D4873" s="59">
        <v>0</v>
      </c>
    </row>
    <row r="4874" spans="1:4" x14ac:dyDescent="0.2">
      <c r="A4874" s="67">
        <v>43222</v>
      </c>
      <c r="B4874" s="68">
        <v>-0.4</v>
      </c>
      <c r="C4874" s="68">
        <v>1.75</v>
      </c>
      <c r="D4874" s="59">
        <v>0</v>
      </c>
    </row>
    <row r="4875" spans="1:4" x14ac:dyDescent="0.2">
      <c r="A4875" s="67">
        <v>43223</v>
      </c>
      <c r="B4875" s="68">
        <v>-0.4</v>
      </c>
      <c r="C4875" s="68">
        <v>1.75</v>
      </c>
      <c r="D4875" s="59">
        <v>0</v>
      </c>
    </row>
    <row r="4876" spans="1:4" x14ac:dyDescent="0.2">
      <c r="A4876" s="67">
        <v>43224</v>
      </c>
      <c r="B4876" s="68">
        <v>-0.4</v>
      </c>
      <c r="C4876" s="68">
        <v>1.75</v>
      </c>
      <c r="D4876" s="59">
        <v>0</v>
      </c>
    </row>
    <row r="4877" spans="1:4" x14ac:dyDescent="0.2">
      <c r="A4877" s="67">
        <v>43225</v>
      </c>
      <c r="B4877" s="68" t="e">
        <f>NA()</f>
        <v>#N/A</v>
      </c>
      <c r="C4877" s="68" t="e">
        <f>NA()</f>
        <v>#N/A</v>
      </c>
      <c r="D4877" s="59">
        <v>0</v>
      </c>
    </row>
    <row r="4878" spans="1:4" x14ac:dyDescent="0.2">
      <c r="A4878" s="67">
        <v>43226</v>
      </c>
      <c r="B4878" s="68" t="e">
        <f>NA()</f>
        <v>#N/A</v>
      </c>
      <c r="C4878" s="68" t="e">
        <f>NA()</f>
        <v>#N/A</v>
      </c>
      <c r="D4878" s="59">
        <v>0</v>
      </c>
    </row>
    <row r="4879" spans="1:4" x14ac:dyDescent="0.2">
      <c r="A4879" s="67">
        <v>43227</v>
      </c>
      <c r="B4879" s="68">
        <v>-0.4</v>
      </c>
      <c r="C4879" s="68">
        <v>1.75</v>
      </c>
      <c r="D4879" s="59">
        <v>0</v>
      </c>
    </row>
    <row r="4880" spans="1:4" x14ac:dyDescent="0.2">
      <c r="A4880" s="67">
        <v>43228</v>
      </c>
      <c r="B4880" s="68">
        <v>-0.4</v>
      </c>
      <c r="C4880" s="68">
        <v>1.75</v>
      </c>
      <c r="D4880" s="59">
        <v>0</v>
      </c>
    </row>
    <row r="4881" spans="1:4" x14ac:dyDescent="0.2">
      <c r="A4881" s="67">
        <v>43229</v>
      </c>
      <c r="B4881" s="68">
        <v>-0.4</v>
      </c>
      <c r="C4881" s="68">
        <v>1.75</v>
      </c>
      <c r="D4881" s="59">
        <v>0</v>
      </c>
    </row>
    <row r="4882" spans="1:4" x14ac:dyDescent="0.2">
      <c r="A4882" s="67">
        <v>43230</v>
      </c>
      <c r="B4882" s="68">
        <v>-0.4</v>
      </c>
      <c r="C4882" s="68">
        <v>1.75</v>
      </c>
      <c r="D4882" s="59">
        <v>0</v>
      </c>
    </row>
    <row r="4883" spans="1:4" x14ac:dyDescent="0.2">
      <c r="A4883" s="67">
        <v>43231</v>
      </c>
      <c r="B4883" s="68">
        <v>-0.4</v>
      </c>
      <c r="C4883" s="68">
        <v>1.75</v>
      </c>
      <c r="D4883" s="59">
        <v>0</v>
      </c>
    </row>
    <row r="4884" spans="1:4" x14ac:dyDescent="0.2">
      <c r="A4884" s="67">
        <v>43232</v>
      </c>
      <c r="B4884" s="68" t="e">
        <f>NA()</f>
        <v>#N/A</v>
      </c>
      <c r="C4884" s="68" t="e">
        <f>NA()</f>
        <v>#N/A</v>
      </c>
      <c r="D4884" s="59">
        <v>0</v>
      </c>
    </row>
    <row r="4885" spans="1:4" x14ac:dyDescent="0.2">
      <c r="A4885" s="67">
        <v>43233</v>
      </c>
      <c r="B4885" s="68" t="e">
        <f>NA()</f>
        <v>#N/A</v>
      </c>
      <c r="C4885" s="68" t="e">
        <f>NA()</f>
        <v>#N/A</v>
      </c>
      <c r="D4885" s="59">
        <v>0</v>
      </c>
    </row>
    <row r="4886" spans="1:4" x14ac:dyDescent="0.2">
      <c r="A4886" s="67">
        <v>43234</v>
      </c>
      <c r="B4886" s="68">
        <v>-0.4</v>
      </c>
      <c r="C4886" s="68">
        <v>1.75</v>
      </c>
      <c r="D4886" s="59">
        <v>0</v>
      </c>
    </row>
    <row r="4887" spans="1:4" x14ac:dyDescent="0.2">
      <c r="A4887" s="67">
        <v>43235</v>
      </c>
      <c r="B4887" s="68">
        <v>-0.4</v>
      </c>
      <c r="C4887" s="68">
        <v>1.75</v>
      </c>
      <c r="D4887" s="59">
        <v>0</v>
      </c>
    </row>
    <row r="4888" spans="1:4" x14ac:dyDescent="0.2">
      <c r="A4888" s="67">
        <v>43236</v>
      </c>
      <c r="B4888" s="68">
        <v>-0.4</v>
      </c>
      <c r="C4888" s="68">
        <v>1.75</v>
      </c>
      <c r="D4888" s="59">
        <v>0</v>
      </c>
    </row>
    <row r="4889" spans="1:4" x14ac:dyDescent="0.2">
      <c r="A4889" s="67">
        <v>43237</v>
      </c>
      <c r="B4889" s="68">
        <v>-0.4</v>
      </c>
      <c r="C4889" s="68">
        <v>1.75</v>
      </c>
      <c r="D4889" s="59">
        <v>0</v>
      </c>
    </row>
    <row r="4890" spans="1:4" x14ac:dyDescent="0.2">
      <c r="A4890" s="67">
        <v>43238</v>
      </c>
      <c r="B4890" s="68">
        <v>-0.4</v>
      </c>
      <c r="C4890" s="68">
        <v>1.75</v>
      </c>
      <c r="D4890" s="59">
        <v>0</v>
      </c>
    </row>
    <row r="4891" spans="1:4" x14ac:dyDescent="0.2">
      <c r="A4891" s="67">
        <v>43239</v>
      </c>
      <c r="B4891" s="68" t="e">
        <f>NA()</f>
        <v>#N/A</v>
      </c>
      <c r="C4891" s="68" t="e">
        <f>NA()</f>
        <v>#N/A</v>
      </c>
      <c r="D4891" s="59">
        <v>0</v>
      </c>
    </row>
    <row r="4892" spans="1:4" x14ac:dyDescent="0.2">
      <c r="A4892" s="67">
        <v>43240</v>
      </c>
      <c r="B4892" s="68" t="e">
        <f>NA()</f>
        <v>#N/A</v>
      </c>
      <c r="C4892" s="68" t="e">
        <f>NA()</f>
        <v>#N/A</v>
      </c>
      <c r="D4892" s="59">
        <v>0</v>
      </c>
    </row>
    <row r="4893" spans="1:4" x14ac:dyDescent="0.2">
      <c r="A4893" s="67">
        <v>43241</v>
      </c>
      <c r="B4893" s="68">
        <v>-0.4</v>
      </c>
      <c r="C4893" s="68">
        <v>1.75</v>
      </c>
      <c r="D4893" s="59">
        <v>0</v>
      </c>
    </row>
    <row r="4894" spans="1:4" x14ac:dyDescent="0.2">
      <c r="A4894" s="67">
        <v>43242</v>
      </c>
      <c r="B4894" s="68">
        <v>-0.4</v>
      </c>
      <c r="C4894" s="68">
        <v>1.75</v>
      </c>
      <c r="D4894" s="59">
        <v>0</v>
      </c>
    </row>
    <row r="4895" spans="1:4" x14ac:dyDescent="0.2">
      <c r="A4895" s="67">
        <v>43243</v>
      </c>
      <c r="B4895" s="68">
        <v>-0.4</v>
      </c>
      <c r="C4895" s="68">
        <v>1.75</v>
      </c>
      <c r="D4895" s="59">
        <v>0</v>
      </c>
    </row>
    <row r="4896" spans="1:4" x14ac:dyDescent="0.2">
      <c r="A4896" s="67">
        <v>43244</v>
      </c>
      <c r="B4896" s="68">
        <v>-0.4</v>
      </c>
      <c r="C4896" s="68">
        <v>1.75</v>
      </c>
      <c r="D4896" s="59">
        <v>0</v>
      </c>
    </row>
    <row r="4897" spans="1:4" x14ac:dyDescent="0.2">
      <c r="A4897" s="67">
        <v>43245</v>
      </c>
      <c r="B4897" s="68">
        <v>-0.4</v>
      </c>
      <c r="C4897" s="68">
        <v>1.75</v>
      </c>
      <c r="D4897" s="59">
        <v>0</v>
      </c>
    </row>
    <row r="4898" spans="1:4" x14ac:dyDescent="0.2">
      <c r="A4898" s="67">
        <v>43246</v>
      </c>
      <c r="B4898" s="68" t="e">
        <f>NA()</f>
        <v>#N/A</v>
      </c>
      <c r="C4898" s="68" t="e">
        <f>NA()</f>
        <v>#N/A</v>
      </c>
      <c r="D4898" s="59">
        <v>0</v>
      </c>
    </row>
    <row r="4899" spans="1:4" x14ac:dyDescent="0.2">
      <c r="A4899" s="67">
        <v>43247</v>
      </c>
      <c r="B4899" s="68" t="e">
        <f>NA()</f>
        <v>#N/A</v>
      </c>
      <c r="C4899" s="68" t="e">
        <f>NA()</f>
        <v>#N/A</v>
      </c>
      <c r="D4899" s="59">
        <v>0</v>
      </c>
    </row>
    <row r="4900" spans="1:4" x14ac:dyDescent="0.2">
      <c r="A4900" s="67">
        <v>43248</v>
      </c>
      <c r="B4900" s="68">
        <v>-0.4</v>
      </c>
      <c r="C4900" s="68">
        <v>1.75</v>
      </c>
      <c r="D4900" s="59">
        <v>0</v>
      </c>
    </row>
    <row r="4901" spans="1:4" x14ac:dyDescent="0.2">
      <c r="A4901" s="67">
        <v>43249</v>
      </c>
      <c r="B4901" s="68">
        <v>-0.4</v>
      </c>
      <c r="C4901" s="68">
        <v>1.75</v>
      </c>
      <c r="D4901" s="59">
        <v>0</v>
      </c>
    </row>
    <row r="4902" spans="1:4" x14ac:dyDescent="0.2">
      <c r="A4902" s="67">
        <v>43250</v>
      </c>
      <c r="B4902" s="68">
        <v>-0.4</v>
      </c>
      <c r="C4902" s="68">
        <v>1.75</v>
      </c>
      <c r="D4902" s="59">
        <v>0</v>
      </c>
    </row>
    <row r="4903" spans="1:4" x14ac:dyDescent="0.2">
      <c r="A4903" s="67">
        <v>43251</v>
      </c>
      <c r="B4903" s="68">
        <v>-0.4</v>
      </c>
      <c r="C4903" s="68">
        <v>1.75</v>
      </c>
      <c r="D4903" s="59">
        <v>0</v>
      </c>
    </row>
    <row r="4904" spans="1:4" x14ac:dyDescent="0.2">
      <c r="A4904" s="67">
        <v>43252</v>
      </c>
      <c r="B4904" s="68">
        <v>-0.4</v>
      </c>
      <c r="C4904" s="68">
        <v>1.75</v>
      </c>
      <c r="D4904" s="59">
        <v>0</v>
      </c>
    </row>
    <row r="4905" spans="1:4" x14ac:dyDescent="0.2">
      <c r="A4905" s="67">
        <v>43253</v>
      </c>
      <c r="B4905" s="68" t="e">
        <f>NA()</f>
        <v>#N/A</v>
      </c>
      <c r="C4905" s="68" t="e">
        <f>NA()</f>
        <v>#N/A</v>
      </c>
      <c r="D4905" s="59">
        <v>0</v>
      </c>
    </row>
    <row r="4906" spans="1:4" x14ac:dyDescent="0.2">
      <c r="A4906" s="67">
        <v>43254</v>
      </c>
      <c r="B4906" s="68" t="e">
        <f>NA()</f>
        <v>#N/A</v>
      </c>
      <c r="C4906" s="68" t="e">
        <f>NA()</f>
        <v>#N/A</v>
      </c>
      <c r="D4906" s="59">
        <v>0</v>
      </c>
    </row>
    <row r="4907" spans="1:4" x14ac:dyDescent="0.2">
      <c r="A4907" s="67">
        <v>43255</v>
      </c>
      <c r="B4907" s="68">
        <v>-0.4</v>
      </c>
      <c r="C4907" s="68">
        <v>1.75</v>
      </c>
      <c r="D4907" s="59">
        <v>0</v>
      </c>
    </row>
    <row r="4908" spans="1:4" x14ac:dyDescent="0.2">
      <c r="A4908" s="67">
        <v>43256</v>
      </c>
      <c r="B4908" s="68">
        <v>-0.4</v>
      </c>
      <c r="C4908" s="68">
        <v>1.75</v>
      </c>
      <c r="D4908" s="59">
        <v>0</v>
      </c>
    </row>
    <row r="4909" spans="1:4" x14ac:dyDescent="0.2">
      <c r="A4909" s="67">
        <v>43257</v>
      </c>
      <c r="B4909" s="68">
        <v>-0.4</v>
      </c>
      <c r="C4909" s="68">
        <v>1.75</v>
      </c>
      <c r="D4909" s="59">
        <v>0</v>
      </c>
    </row>
    <row r="4910" spans="1:4" x14ac:dyDescent="0.2">
      <c r="A4910" s="67">
        <v>43258</v>
      </c>
      <c r="B4910" s="68">
        <v>-0.4</v>
      </c>
      <c r="C4910" s="68">
        <v>1.75</v>
      </c>
      <c r="D4910" s="59">
        <v>0</v>
      </c>
    </row>
    <row r="4911" spans="1:4" x14ac:dyDescent="0.2">
      <c r="A4911" s="67">
        <v>43259</v>
      </c>
      <c r="B4911" s="68">
        <v>-0.4</v>
      </c>
      <c r="C4911" s="68">
        <v>1.75</v>
      </c>
      <c r="D4911" s="59">
        <v>0</v>
      </c>
    </row>
    <row r="4912" spans="1:4" x14ac:dyDescent="0.2">
      <c r="A4912" s="67">
        <v>43260</v>
      </c>
      <c r="B4912" s="68" t="e">
        <f>NA()</f>
        <v>#N/A</v>
      </c>
      <c r="C4912" s="68" t="e">
        <f>NA()</f>
        <v>#N/A</v>
      </c>
      <c r="D4912" s="59">
        <v>0</v>
      </c>
    </row>
    <row r="4913" spans="1:4" x14ac:dyDescent="0.2">
      <c r="A4913" s="67">
        <v>43261</v>
      </c>
      <c r="B4913" s="68" t="e">
        <f>NA()</f>
        <v>#N/A</v>
      </c>
      <c r="C4913" s="68" t="e">
        <f>NA()</f>
        <v>#N/A</v>
      </c>
      <c r="D4913" s="59">
        <v>0</v>
      </c>
    </row>
    <row r="4914" spans="1:4" x14ac:dyDescent="0.2">
      <c r="A4914" s="67">
        <v>43262</v>
      </c>
      <c r="B4914" s="68">
        <v>-0.4</v>
      </c>
      <c r="C4914" s="68">
        <v>1.75</v>
      </c>
      <c r="D4914" s="59">
        <v>0</v>
      </c>
    </row>
    <row r="4915" spans="1:4" x14ac:dyDescent="0.2">
      <c r="A4915" s="67">
        <v>43263</v>
      </c>
      <c r="B4915" s="68">
        <v>-0.4</v>
      </c>
      <c r="C4915" s="68">
        <v>1.75</v>
      </c>
      <c r="D4915" s="59">
        <v>0</v>
      </c>
    </row>
    <row r="4916" spans="1:4" x14ac:dyDescent="0.2">
      <c r="A4916" s="67">
        <v>43264</v>
      </c>
      <c r="B4916" s="68">
        <v>-0.4</v>
      </c>
      <c r="C4916" s="68">
        <v>1.75</v>
      </c>
      <c r="D4916" s="59">
        <v>0</v>
      </c>
    </row>
    <row r="4917" spans="1:4" x14ac:dyDescent="0.2">
      <c r="A4917" s="67">
        <v>43265</v>
      </c>
      <c r="B4917" s="68">
        <v>-0.4</v>
      </c>
      <c r="C4917" s="68">
        <v>2</v>
      </c>
      <c r="D4917" s="59">
        <v>0</v>
      </c>
    </row>
    <row r="4918" spans="1:4" x14ac:dyDescent="0.2">
      <c r="A4918" s="67">
        <v>43266</v>
      </c>
      <c r="B4918" s="68">
        <v>-0.4</v>
      </c>
      <c r="C4918" s="68">
        <v>2</v>
      </c>
      <c r="D4918" s="59">
        <v>0</v>
      </c>
    </row>
    <row r="4919" spans="1:4" x14ac:dyDescent="0.2">
      <c r="A4919" s="67">
        <v>43267</v>
      </c>
      <c r="B4919" s="68" t="e">
        <f>NA()</f>
        <v>#N/A</v>
      </c>
      <c r="C4919" s="68" t="e">
        <f>NA()</f>
        <v>#N/A</v>
      </c>
      <c r="D4919" s="59">
        <v>0</v>
      </c>
    </row>
    <row r="4920" spans="1:4" x14ac:dyDescent="0.2">
      <c r="A4920" s="67">
        <v>43268</v>
      </c>
      <c r="B4920" s="68" t="e">
        <f>NA()</f>
        <v>#N/A</v>
      </c>
      <c r="C4920" s="68" t="e">
        <f>NA()</f>
        <v>#N/A</v>
      </c>
      <c r="D4920" s="59">
        <v>0</v>
      </c>
    </row>
    <row r="4921" spans="1:4" x14ac:dyDescent="0.2">
      <c r="A4921" s="67">
        <v>43269</v>
      </c>
      <c r="B4921" s="68">
        <v>-0.4</v>
      </c>
      <c r="C4921" s="68">
        <v>2</v>
      </c>
      <c r="D4921" s="59">
        <v>0</v>
      </c>
    </row>
    <row r="4922" spans="1:4" x14ac:dyDescent="0.2">
      <c r="A4922" s="67">
        <v>43270</v>
      </c>
      <c r="B4922" s="68">
        <v>-0.4</v>
      </c>
      <c r="C4922" s="68">
        <v>2</v>
      </c>
      <c r="D4922" s="59">
        <v>0</v>
      </c>
    </row>
    <row r="4923" spans="1:4" x14ac:dyDescent="0.2">
      <c r="A4923" s="67">
        <v>43271</v>
      </c>
      <c r="B4923" s="68">
        <v>-0.4</v>
      </c>
      <c r="C4923" s="68">
        <v>2</v>
      </c>
      <c r="D4923" s="59">
        <v>0</v>
      </c>
    </row>
    <row r="4924" spans="1:4" x14ac:dyDescent="0.2">
      <c r="A4924" s="67">
        <v>43272</v>
      </c>
      <c r="B4924" s="68">
        <v>-0.4</v>
      </c>
      <c r="C4924" s="68">
        <v>2</v>
      </c>
      <c r="D4924" s="59">
        <v>0</v>
      </c>
    </row>
    <row r="4925" spans="1:4" x14ac:dyDescent="0.2">
      <c r="A4925" s="67">
        <v>43273</v>
      </c>
      <c r="B4925" s="68">
        <v>-0.4</v>
      </c>
      <c r="C4925" s="68">
        <v>2</v>
      </c>
      <c r="D4925" s="59">
        <v>0</v>
      </c>
    </row>
    <row r="4926" spans="1:4" x14ac:dyDescent="0.2">
      <c r="A4926" s="67">
        <v>43274</v>
      </c>
      <c r="B4926" s="68" t="e">
        <f>NA()</f>
        <v>#N/A</v>
      </c>
      <c r="C4926" s="68" t="e">
        <f>NA()</f>
        <v>#N/A</v>
      </c>
      <c r="D4926" s="59">
        <v>0</v>
      </c>
    </row>
    <row r="4927" spans="1:4" x14ac:dyDescent="0.2">
      <c r="A4927" s="67">
        <v>43275</v>
      </c>
      <c r="B4927" s="68" t="e">
        <f>NA()</f>
        <v>#N/A</v>
      </c>
      <c r="C4927" s="68" t="e">
        <f>NA()</f>
        <v>#N/A</v>
      </c>
      <c r="D4927" s="59">
        <v>0</v>
      </c>
    </row>
    <row r="4928" spans="1:4" x14ac:dyDescent="0.2">
      <c r="A4928" s="67">
        <v>43276</v>
      </c>
      <c r="B4928" s="68">
        <v>-0.4</v>
      </c>
      <c r="C4928" s="68">
        <v>2</v>
      </c>
      <c r="D4928" s="59">
        <v>0</v>
      </c>
    </row>
    <row r="4929" spans="1:4" x14ac:dyDescent="0.2">
      <c r="A4929" s="67">
        <v>43277</v>
      </c>
      <c r="B4929" s="68">
        <v>-0.4</v>
      </c>
      <c r="C4929" s="68">
        <v>2</v>
      </c>
      <c r="D4929" s="59">
        <v>0</v>
      </c>
    </row>
    <row r="4930" spans="1:4" x14ac:dyDescent="0.2">
      <c r="A4930" s="67">
        <v>43278</v>
      </c>
      <c r="B4930" s="68">
        <v>-0.4</v>
      </c>
      <c r="C4930" s="68">
        <v>2</v>
      </c>
      <c r="D4930" s="59">
        <v>0</v>
      </c>
    </row>
    <row r="4931" spans="1:4" x14ac:dyDescent="0.2">
      <c r="A4931" s="67">
        <v>43279</v>
      </c>
      <c r="B4931" s="68">
        <v>-0.4</v>
      </c>
      <c r="C4931" s="68">
        <v>2</v>
      </c>
      <c r="D4931" s="59">
        <v>0</v>
      </c>
    </row>
    <row r="4932" spans="1:4" x14ac:dyDescent="0.2">
      <c r="A4932" s="67">
        <v>43280</v>
      </c>
      <c r="B4932" s="68">
        <v>-0.4</v>
      </c>
      <c r="C4932" s="68">
        <v>2</v>
      </c>
      <c r="D4932" s="59">
        <v>0</v>
      </c>
    </row>
    <row r="4933" spans="1:4" x14ac:dyDescent="0.2">
      <c r="A4933" s="67">
        <v>43281</v>
      </c>
      <c r="B4933" s="68" t="e">
        <f>NA()</f>
        <v>#N/A</v>
      </c>
      <c r="C4933" s="68" t="e">
        <f>NA()</f>
        <v>#N/A</v>
      </c>
      <c r="D4933" s="59">
        <v>0</v>
      </c>
    </row>
    <row r="4934" spans="1:4" x14ac:dyDescent="0.2">
      <c r="A4934" s="67">
        <v>43282</v>
      </c>
      <c r="B4934" s="68" t="e">
        <f>NA()</f>
        <v>#N/A</v>
      </c>
      <c r="C4934" s="68" t="e">
        <f>NA()</f>
        <v>#N/A</v>
      </c>
      <c r="D4934" s="59">
        <v>0</v>
      </c>
    </row>
    <row r="4935" spans="1:4" x14ac:dyDescent="0.2">
      <c r="A4935" s="67">
        <v>43283</v>
      </c>
      <c r="B4935" s="68">
        <v>-0.4</v>
      </c>
      <c r="C4935" s="68">
        <v>2</v>
      </c>
      <c r="D4935" s="59">
        <v>0</v>
      </c>
    </row>
    <row r="4936" spans="1:4" x14ac:dyDescent="0.2">
      <c r="A4936" s="67">
        <v>43284</v>
      </c>
      <c r="B4936" s="68">
        <v>-0.4</v>
      </c>
      <c r="C4936" s="68">
        <v>2</v>
      </c>
      <c r="D4936" s="59">
        <v>0</v>
      </c>
    </row>
    <row r="4937" spans="1:4" x14ac:dyDescent="0.2">
      <c r="A4937" s="67">
        <v>43285</v>
      </c>
      <c r="B4937" s="68">
        <v>-0.4</v>
      </c>
      <c r="C4937" s="68">
        <v>2</v>
      </c>
      <c r="D4937" s="59">
        <v>0</v>
      </c>
    </row>
    <row r="4938" spans="1:4" x14ac:dyDescent="0.2">
      <c r="A4938" s="67">
        <v>43286</v>
      </c>
      <c r="B4938" s="68">
        <v>-0.4</v>
      </c>
      <c r="C4938" s="68">
        <v>2</v>
      </c>
      <c r="D4938" s="59">
        <v>0</v>
      </c>
    </row>
    <row r="4939" spans="1:4" x14ac:dyDescent="0.2">
      <c r="A4939" s="67">
        <v>43287</v>
      </c>
      <c r="B4939" s="68">
        <v>-0.4</v>
      </c>
      <c r="C4939" s="68">
        <v>2</v>
      </c>
      <c r="D4939" s="59">
        <v>0</v>
      </c>
    </row>
    <row r="4940" spans="1:4" x14ac:dyDescent="0.2">
      <c r="A4940" s="67">
        <v>43288</v>
      </c>
      <c r="B4940" s="68" t="e">
        <f>NA()</f>
        <v>#N/A</v>
      </c>
      <c r="C4940" s="68" t="e">
        <f>NA()</f>
        <v>#N/A</v>
      </c>
      <c r="D4940" s="59">
        <v>0</v>
      </c>
    </row>
    <row r="4941" spans="1:4" x14ac:dyDescent="0.2">
      <c r="A4941" s="67">
        <v>43289</v>
      </c>
      <c r="B4941" s="68" t="e">
        <f>NA()</f>
        <v>#N/A</v>
      </c>
      <c r="C4941" s="68" t="e">
        <f>NA()</f>
        <v>#N/A</v>
      </c>
      <c r="D4941" s="59">
        <v>0</v>
      </c>
    </row>
    <row r="4942" spans="1:4" x14ac:dyDescent="0.2">
      <c r="A4942" s="67">
        <v>43290</v>
      </c>
      <c r="B4942" s="68">
        <v>-0.4</v>
      </c>
      <c r="C4942" s="68">
        <v>2</v>
      </c>
      <c r="D4942" s="59">
        <v>0</v>
      </c>
    </row>
    <row r="4943" spans="1:4" x14ac:dyDescent="0.2">
      <c r="A4943" s="67">
        <v>43291</v>
      </c>
      <c r="B4943" s="68">
        <v>-0.4</v>
      </c>
      <c r="C4943" s="68">
        <v>2</v>
      </c>
      <c r="D4943" s="59">
        <v>0</v>
      </c>
    </row>
    <row r="4944" spans="1:4" x14ac:dyDescent="0.2">
      <c r="A4944" s="67">
        <v>43292</v>
      </c>
      <c r="B4944" s="68">
        <v>-0.4</v>
      </c>
      <c r="C4944" s="68">
        <v>2</v>
      </c>
      <c r="D4944" s="59">
        <v>0</v>
      </c>
    </row>
    <row r="4945" spans="1:4" x14ac:dyDescent="0.2">
      <c r="A4945" s="67">
        <v>43293</v>
      </c>
      <c r="B4945" s="68">
        <v>-0.4</v>
      </c>
      <c r="C4945" s="68">
        <v>2</v>
      </c>
      <c r="D4945" s="59">
        <v>0</v>
      </c>
    </row>
    <row r="4946" spans="1:4" x14ac:dyDescent="0.2">
      <c r="A4946" s="67">
        <v>43294</v>
      </c>
      <c r="B4946" s="68">
        <v>-0.4</v>
      </c>
      <c r="C4946" s="68">
        <v>2</v>
      </c>
      <c r="D4946" s="59">
        <v>0</v>
      </c>
    </row>
    <row r="4947" spans="1:4" x14ac:dyDescent="0.2">
      <c r="A4947" s="67">
        <v>43295</v>
      </c>
      <c r="B4947" s="68" t="e">
        <f>NA()</f>
        <v>#N/A</v>
      </c>
      <c r="C4947" s="68" t="e">
        <f>NA()</f>
        <v>#N/A</v>
      </c>
      <c r="D4947" s="59">
        <v>0</v>
      </c>
    </row>
    <row r="4948" spans="1:4" x14ac:dyDescent="0.2">
      <c r="A4948" s="67">
        <v>43296</v>
      </c>
      <c r="B4948" s="68" t="e">
        <f>NA()</f>
        <v>#N/A</v>
      </c>
      <c r="C4948" s="68" t="e">
        <f>NA()</f>
        <v>#N/A</v>
      </c>
      <c r="D4948" s="59">
        <v>0</v>
      </c>
    </row>
    <row r="4949" spans="1:4" x14ac:dyDescent="0.2">
      <c r="A4949" s="67">
        <v>43297</v>
      </c>
      <c r="B4949" s="68">
        <v>-0.4</v>
      </c>
      <c r="C4949" s="68">
        <v>2</v>
      </c>
      <c r="D4949" s="59">
        <v>0</v>
      </c>
    </row>
    <row r="4950" spans="1:4" x14ac:dyDescent="0.2">
      <c r="A4950" s="67">
        <v>43298</v>
      </c>
      <c r="B4950" s="68">
        <v>-0.4</v>
      </c>
      <c r="C4950" s="68">
        <v>2</v>
      </c>
      <c r="D4950" s="59">
        <v>0</v>
      </c>
    </row>
    <row r="4951" spans="1:4" x14ac:dyDescent="0.2">
      <c r="A4951" s="67">
        <v>43299</v>
      </c>
      <c r="B4951" s="68">
        <v>-0.4</v>
      </c>
      <c r="C4951" s="68">
        <v>2</v>
      </c>
      <c r="D4951" s="59">
        <v>0</v>
      </c>
    </row>
    <row r="4952" spans="1:4" x14ac:dyDescent="0.2">
      <c r="A4952" s="67">
        <v>43300</v>
      </c>
      <c r="B4952" s="68">
        <v>-0.4</v>
      </c>
      <c r="C4952" s="68">
        <v>2</v>
      </c>
      <c r="D4952" s="59">
        <v>0</v>
      </c>
    </row>
    <row r="4953" spans="1:4" x14ac:dyDescent="0.2">
      <c r="A4953" s="67">
        <v>43301</v>
      </c>
      <c r="B4953" s="68">
        <v>-0.4</v>
      </c>
      <c r="C4953" s="68">
        <v>2</v>
      </c>
      <c r="D4953" s="59">
        <v>0</v>
      </c>
    </row>
    <row r="4954" spans="1:4" x14ac:dyDescent="0.2">
      <c r="A4954" s="67">
        <v>43302</v>
      </c>
      <c r="B4954" s="68" t="e">
        <f>NA()</f>
        <v>#N/A</v>
      </c>
      <c r="C4954" s="68" t="e">
        <f>NA()</f>
        <v>#N/A</v>
      </c>
      <c r="D4954" s="59">
        <v>0</v>
      </c>
    </row>
    <row r="4955" spans="1:4" x14ac:dyDescent="0.2">
      <c r="A4955" s="67">
        <v>43303</v>
      </c>
      <c r="B4955" s="68" t="e">
        <f>NA()</f>
        <v>#N/A</v>
      </c>
      <c r="C4955" s="68" t="e">
        <f>NA()</f>
        <v>#N/A</v>
      </c>
      <c r="D4955" s="59">
        <v>0</v>
      </c>
    </row>
    <row r="4956" spans="1:4" x14ac:dyDescent="0.2">
      <c r="A4956" s="67">
        <v>43304</v>
      </c>
      <c r="B4956" s="68">
        <v>-0.4</v>
      </c>
      <c r="C4956" s="68">
        <v>2</v>
      </c>
      <c r="D4956" s="59">
        <v>0</v>
      </c>
    </row>
    <row r="4957" spans="1:4" x14ac:dyDescent="0.2">
      <c r="A4957" s="67">
        <v>43305</v>
      </c>
      <c r="B4957" s="68">
        <v>-0.4</v>
      </c>
      <c r="C4957" s="68">
        <v>2</v>
      </c>
      <c r="D4957" s="59">
        <v>0</v>
      </c>
    </row>
    <row r="4958" spans="1:4" x14ac:dyDescent="0.2">
      <c r="A4958" s="67">
        <v>43306</v>
      </c>
      <c r="B4958" s="68">
        <v>-0.4</v>
      </c>
      <c r="C4958" s="68">
        <v>2</v>
      </c>
      <c r="D4958" s="59">
        <v>0</v>
      </c>
    </row>
    <row r="4959" spans="1:4" x14ac:dyDescent="0.2">
      <c r="A4959" s="67">
        <v>43307</v>
      </c>
      <c r="B4959" s="68">
        <v>-0.4</v>
      </c>
      <c r="C4959" s="68">
        <v>2</v>
      </c>
      <c r="D4959" s="59">
        <v>0</v>
      </c>
    </row>
    <row r="4960" spans="1:4" x14ac:dyDescent="0.2">
      <c r="A4960" s="67">
        <v>43308</v>
      </c>
      <c r="B4960" s="68">
        <v>-0.4</v>
      </c>
      <c r="C4960" s="68">
        <v>2</v>
      </c>
      <c r="D4960" s="59">
        <v>0</v>
      </c>
    </row>
    <row r="4961" spans="1:4" x14ac:dyDescent="0.2">
      <c r="A4961" s="67">
        <v>43309</v>
      </c>
      <c r="B4961" s="68" t="e">
        <f>NA()</f>
        <v>#N/A</v>
      </c>
      <c r="C4961" s="68" t="e">
        <f>NA()</f>
        <v>#N/A</v>
      </c>
      <c r="D4961" s="59">
        <v>0</v>
      </c>
    </row>
    <row r="4962" spans="1:4" x14ac:dyDescent="0.2">
      <c r="A4962" s="67">
        <v>43310</v>
      </c>
      <c r="B4962" s="68" t="e">
        <f>NA()</f>
        <v>#N/A</v>
      </c>
      <c r="C4962" s="68" t="e">
        <f>NA()</f>
        <v>#N/A</v>
      </c>
      <c r="D4962" s="59">
        <v>0</v>
      </c>
    </row>
    <row r="4963" spans="1:4" x14ac:dyDescent="0.2">
      <c r="A4963" s="67">
        <v>43311</v>
      </c>
      <c r="B4963" s="68">
        <v>-0.4</v>
      </c>
      <c r="C4963" s="68">
        <v>2</v>
      </c>
      <c r="D4963" s="59">
        <v>0</v>
      </c>
    </row>
    <row r="4964" spans="1:4" x14ac:dyDescent="0.2">
      <c r="A4964" s="67">
        <v>43312</v>
      </c>
      <c r="B4964" s="68">
        <v>-0.4</v>
      </c>
      <c r="C4964" s="68">
        <v>2</v>
      </c>
      <c r="D4964" s="59">
        <v>0</v>
      </c>
    </row>
    <row r="4965" spans="1:4" x14ac:dyDescent="0.2">
      <c r="A4965" s="67">
        <v>43313</v>
      </c>
      <c r="B4965" s="68">
        <v>-0.4</v>
      </c>
      <c r="C4965" s="68">
        <v>2</v>
      </c>
      <c r="D4965" s="59">
        <v>0</v>
      </c>
    </row>
    <row r="4966" spans="1:4" x14ac:dyDescent="0.2">
      <c r="A4966" s="67">
        <v>43314</v>
      </c>
      <c r="B4966" s="68">
        <v>-0.4</v>
      </c>
      <c r="C4966" s="68">
        <v>2</v>
      </c>
      <c r="D4966" s="59">
        <v>0</v>
      </c>
    </row>
    <row r="4967" spans="1:4" x14ac:dyDescent="0.2">
      <c r="A4967" s="67">
        <v>43315</v>
      </c>
      <c r="B4967" s="68">
        <v>-0.4</v>
      </c>
      <c r="C4967" s="68">
        <v>2</v>
      </c>
      <c r="D4967" s="59">
        <v>0</v>
      </c>
    </row>
    <row r="4968" spans="1:4" x14ac:dyDescent="0.2">
      <c r="A4968" s="67">
        <v>43316</v>
      </c>
      <c r="B4968" s="68" t="e">
        <f>NA()</f>
        <v>#N/A</v>
      </c>
      <c r="C4968" s="68" t="e">
        <f>NA()</f>
        <v>#N/A</v>
      </c>
      <c r="D4968" s="59">
        <v>0</v>
      </c>
    </row>
    <row r="4969" spans="1:4" x14ac:dyDescent="0.2">
      <c r="A4969" s="67">
        <v>43317</v>
      </c>
      <c r="B4969" s="68" t="e">
        <f>NA()</f>
        <v>#N/A</v>
      </c>
      <c r="C4969" s="68" t="e">
        <f>NA()</f>
        <v>#N/A</v>
      </c>
      <c r="D4969" s="59">
        <v>0</v>
      </c>
    </row>
    <row r="4970" spans="1:4" x14ac:dyDescent="0.2">
      <c r="A4970" s="67">
        <v>43318</v>
      </c>
      <c r="B4970" s="68">
        <v>-0.4</v>
      </c>
      <c r="C4970" s="68">
        <v>2</v>
      </c>
      <c r="D4970" s="59">
        <v>0</v>
      </c>
    </row>
    <row r="4971" spans="1:4" x14ac:dyDescent="0.2">
      <c r="A4971" s="67">
        <v>43319</v>
      </c>
      <c r="B4971" s="68">
        <v>-0.4</v>
      </c>
      <c r="C4971" s="68">
        <v>2</v>
      </c>
      <c r="D4971" s="59">
        <v>0</v>
      </c>
    </row>
    <row r="4972" spans="1:4" x14ac:dyDescent="0.2">
      <c r="A4972" s="67">
        <v>43320</v>
      </c>
      <c r="B4972" s="68">
        <v>-0.4</v>
      </c>
      <c r="C4972" s="68">
        <v>2</v>
      </c>
      <c r="D4972" s="59">
        <v>0</v>
      </c>
    </row>
    <row r="4973" spans="1:4" x14ac:dyDescent="0.2">
      <c r="A4973" s="67">
        <v>43321</v>
      </c>
      <c r="B4973" s="68">
        <v>-0.4</v>
      </c>
      <c r="C4973" s="68">
        <v>2</v>
      </c>
      <c r="D4973" s="59">
        <v>0</v>
      </c>
    </row>
    <row r="4974" spans="1:4" x14ac:dyDescent="0.2">
      <c r="A4974" s="67">
        <v>43322</v>
      </c>
      <c r="B4974" s="68">
        <v>-0.4</v>
      </c>
      <c r="C4974" s="68">
        <v>2</v>
      </c>
      <c r="D4974" s="59">
        <v>0</v>
      </c>
    </row>
    <row r="4975" spans="1:4" x14ac:dyDescent="0.2">
      <c r="A4975" s="67">
        <v>43323</v>
      </c>
      <c r="B4975" s="68" t="e">
        <f>NA()</f>
        <v>#N/A</v>
      </c>
      <c r="C4975" s="68" t="e">
        <f>NA()</f>
        <v>#N/A</v>
      </c>
      <c r="D4975" s="59">
        <v>0</v>
      </c>
    </row>
    <row r="4976" spans="1:4" x14ac:dyDescent="0.2">
      <c r="A4976" s="67">
        <v>43324</v>
      </c>
      <c r="B4976" s="68" t="e">
        <f>NA()</f>
        <v>#N/A</v>
      </c>
      <c r="C4976" s="68" t="e">
        <f>NA()</f>
        <v>#N/A</v>
      </c>
      <c r="D4976" s="59">
        <v>0</v>
      </c>
    </row>
    <row r="4977" spans="1:4" x14ac:dyDescent="0.2">
      <c r="A4977" s="67">
        <v>43325</v>
      </c>
      <c r="B4977" s="68">
        <v>-0.4</v>
      </c>
      <c r="C4977" s="68">
        <v>2</v>
      </c>
      <c r="D4977" s="59">
        <v>0</v>
      </c>
    </row>
    <row r="4978" spans="1:4" x14ac:dyDescent="0.2">
      <c r="A4978" s="67">
        <v>43326</v>
      </c>
      <c r="B4978" s="68">
        <v>-0.4</v>
      </c>
      <c r="C4978" s="68">
        <v>2</v>
      </c>
      <c r="D4978" s="59">
        <v>0</v>
      </c>
    </row>
    <row r="4979" spans="1:4" x14ac:dyDescent="0.2">
      <c r="A4979" s="67">
        <v>43327</v>
      </c>
      <c r="B4979" s="68">
        <v>-0.4</v>
      </c>
      <c r="C4979" s="68">
        <v>2</v>
      </c>
      <c r="D4979" s="59">
        <v>0</v>
      </c>
    </row>
    <row r="4980" spans="1:4" x14ac:dyDescent="0.2">
      <c r="A4980" s="67">
        <v>43328</v>
      </c>
      <c r="B4980" s="68">
        <v>-0.4</v>
      </c>
      <c r="C4980" s="68">
        <v>2</v>
      </c>
      <c r="D4980" s="59">
        <v>0</v>
      </c>
    </row>
    <row r="4981" spans="1:4" x14ac:dyDescent="0.2">
      <c r="A4981" s="67">
        <v>43329</v>
      </c>
      <c r="B4981" s="68">
        <v>-0.4</v>
      </c>
      <c r="C4981" s="68">
        <v>2</v>
      </c>
      <c r="D4981" s="59">
        <v>0</v>
      </c>
    </row>
    <row r="4982" spans="1:4" x14ac:dyDescent="0.2">
      <c r="A4982" s="67">
        <v>43330</v>
      </c>
      <c r="B4982" s="68" t="e">
        <f>NA()</f>
        <v>#N/A</v>
      </c>
      <c r="C4982" s="68" t="e">
        <f>NA()</f>
        <v>#N/A</v>
      </c>
      <c r="D4982" s="59">
        <v>0</v>
      </c>
    </row>
    <row r="4983" spans="1:4" x14ac:dyDescent="0.2">
      <c r="A4983" s="67">
        <v>43331</v>
      </c>
      <c r="B4983" s="68" t="e">
        <f>NA()</f>
        <v>#N/A</v>
      </c>
      <c r="C4983" s="68" t="e">
        <f>NA()</f>
        <v>#N/A</v>
      </c>
      <c r="D4983" s="59">
        <v>0</v>
      </c>
    </row>
    <row r="4984" spans="1:4" x14ac:dyDescent="0.2">
      <c r="A4984" s="67">
        <v>43332</v>
      </c>
      <c r="B4984" s="68">
        <v>-0.4</v>
      </c>
      <c r="C4984" s="68">
        <v>2</v>
      </c>
      <c r="D4984" s="59">
        <v>0</v>
      </c>
    </row>
    <row r="4985" spans="1:4" x14ac:dyDescent="0.2">
      <c r="A4985" s="67">
        <v>43333</v>
      </c>
      <c r="B4985" s="68">
        <v>-0.4</v>
      </c>
      <c r="C4985" s="68">
        <v>2</v>
      </c>
      <c r="D4985" s="59">
        <v>0</v>
      </c>
    </row>
    <row r="4986" spans="1:4" x14ac:dyDescent="0.2">
      <c r="A4986" s="67">
        <v>43334</v>
      </c>
      <c r="B4986" s="68">
        <v>-0.4</v>
      </c>
      <c r="C4986" s="68">
        <v>2</v>
      </c>
      <c r="D4986" s="59">
        <v>0</v>
      </c>
    </row>
    <row r="4987" spans="1:4" x14ac:dyDescent="0.2">
      <c r="A4987" s="67">
        <v>43335</v>
      </c>
      <c r="B4987" s="68">
        <v>-0.4</v>
      </c>
      <c r="C4987" s="68">
        <v>2</v>
      </c>
      <c r="D4987" s="59">
        <v>0</v>
      </c>
    </row>
    <row r="4988" spans="1:4" x14ac:dyDescent="0.2">
      <c r="A4988" s="67">
        <v>43336</v>
      </c>
      <c r="B4988" s="68">
        <v>-0.4</v>
      </c>
      <c r="C4988" s="68">
        <v>2</v>
      </c>
      <c r="D4988" s="59">
        <v>0</v>
      </c>
    </row>
    <row r="4989" spans="1:4" x14ac:dyDescent="0.2">
      <c r="A4989" s="67">
        <v>43337</v>
      </c>
      <c r="B4989" s="68" t="e">
        <f>NA()</f>
        <v>#N/A</v>
      </c>
      <c r="C4989" s="68" t="e">
        <f>NA()</f>
        <v>#N/A</v>
      </c>
      <c r="D4989" s="59">
        <v>0</v>
      </c>
    </row>
    <row r="4990" spans="1:4" x14ac:dyDescent="0.2">
      <c r="A4990" s="67">
        <v>43338</v>
      </c>
      <c r="B4990" s="68" t="e">
        <f>NA()</f>
        <v>#N/A</v>
      </c>
      <c r="C4990" s="68" t="e">
        <f>NA()</f>
        <v>#N/A</v>
      </c>
      <c r="D4990" s="59">
        <v>0</v>
      </c>
    </row>
    <row r="4991" spans="1:4" x14ac:dyDescent="0.2">
      <c r="A4991" s="67">
        <v>43339</v>
      </c>
      <c r="B4991" s="68">
        <v>-0.4</v>
      </c>
      <c r="C4991" s="68">
        <v>2</v>
      </c>
      <c r="D4991" s="59">
        <v>0</v>
      </c>
    </row>
    <row r="4992" spans="1:4" x14ac:dyDescent="0.2">
      <c r="A4992" s="67">
        <v>43340</v>
      </c>
      <c r="B4992" s="68">
        <v>-0.4</v>
      </c>
      <c r="C4992" s="68">
        <v>2</v>
      </c>
      <c r="D4992" s="59">
        <v>0</v>
      </c>
    </row>
    <row r="4993" spans="1:4" x14ac:dyDescent="0.2">
      <c r="A4993" s="67">
        <v>43341</v>
      </c>
      <c r="B4993" s="68">
        <v>-0.4</v>
      </c>
      <c r="C4993" s="68">
        <v>2</v>
      </c>
      <c r="D4993" s="59">
        <v>0</v>
      </c>
    </row>
    <row r="4994" spans="1:4" x14ac:dyDescent="0.2">
      <c r="A4994" s="67">
        <v>43342</v>
      </c>
      <c r="B4994" s="68">
        <v>-0.4</v>
      </c>
      <c r="C4994" s="68">
        <v>2</v>
      </c>
      <c r="D4994" s="59">
        <v>0</v>
      </c>
    </row>
    <row r="4995" spans="1:4" x14ac:dyDescent="0.2">
      <c r="A4995" s="67">
        <v>43343</v>
      </c>
      <c r="B4995" s="68">
        <v>-0.4</v>
      </c>
      <c r="C4995" s="68">
        <v>2</v>
      </c>
      <c r="D4995" s="59">
        <v>0</v>
      </c>
    </row>
    <row r="4996" spans="1:4" x14ac:dyDescent="0.2">
      <c r="A4996" s="67">
        <v>43344</v>
      </c>
      <c r="B4996" s="68" t="e">
        <f>NA()</f>
        <v>#N/A</v>
      </c>
      <c r="C4996" s="68" t="e">
        <f>NA()</f>
        <v>#N/A</v>
      </c>
      <c r="D4996" s="59">
        <v>0</v>
      </c>
    </row>
    <row r="4997" spans="1:4" x14ac:dyDescent="0.2">
      <c r="A4997" s="67">
        <v>43345</v>
      </c>
      <c r="B4997" s="68" t="e">
        <f>NA()</f>
        <v>#N/A</v>
      </c>
      <c r="C4997" s="68" t="e">
        <f>NA()</f>
        <v>#N/A</v>
      </c>
      <c r="D4997" s="59">
        <v>0</v>
      </c>
    </row>
    <row r="4998" spans="1:4" x14ac:dyDescent="0.2">
      <c r="A4998" s="67">
        <v>43346</v>
      </c>
      <c r="B4998" s="68">
        <v>-0.4</v>
      </c>
      <c r="C4998" s="68">
        <v>2</v>
      </c>
      <c r="D4998" s="59">
        <v>0</v>
      </c>
    </row>
    <row r="4999" spans="1:4" x14ac:dyDescent="0.2">
      <c r="A4999" s="67">
        <v>43347</v>
      </c>
      <c r="B4999" s="68">
        <v>-0.4</v>
      </c>
      <c r="C4999" s="68">
        <v>2</v>
      </c>
      <c r="D4999" s="59">
        <v>0</v>
      </c>
    </row>
    <row r="5000" spans="1:4" x14ac:dyDescent="0.2">
      <c r="A5000" s="67">
        <v>43348</v>
      </c>
      <c r="B5000" s="68">
        <v>-0.4</v>
      </c>
      <c r="C5000" s="68">
        <v>2</v>
      </c>
      <c r="D5000" s="59">
        <v>0</v>
      </c>
    </row>
    <row r="5001" spans="1:4" x14ac:dyDescent="0.2">
      <c r="A5001" s="67">
        <v>43349</v>
      </c>
      <c r="B5001" s="68">
        <v>-0.4</v>
      </c>
      <c r="C5001" s="68">
        <v>2</v>
      </c>
      <c r="D5001" s="59">
        <v>0</v>
      </c>
    </row>
    <row r="5002" spans="1:4" x14ac:dyDescent="0.2">
      <c r="A5002" s="67">
        <v>43350</v>
      </c>
      <c r="B5002" s="68">
        <v>-0.4</v>
      </c>
      <c r="C5002" s="68">
        <v>2</v>
      </c>
      <c r="D5002" s="59">
        <v>0</v>
      </c>
    </row>
    <row r="5003" spans="1:4" x14ac:dyDescent="0.2">
      <c r="A5003" s="67">
        <v>43351</v>
      </c>
      <c r="B5003" s="68" t="e">
        <f>NA()</f>
        <v>#N/A</v>
      </c>
      <c r="C5003" s="68" t="e">
        <f>NA()</f>
        <v>#N/A</v>
      </c>
      <c r="D5003" s="59">
        <v>0</v>
      </c>
    </row>
    <row r="5004" spans="1:4" x14ac:dyDescent="0.2">
      <c r="A5004" s="67">
        <v>43352</v>
      </c>
      <c r="B5004" s="68" t="e">
        <f>NA()</f>
        <v>#N/A</v>
      </c>
      <c r="C5004" s="68" t="e">
        <f>NA()</f>
        <v>#N/A</v>
      </c>
      <c r="D5004" s="59">
        <v>0</v>
      </c>
    </row>
    <row r="5005" spans="1:4" x14ac:dyDescent="0.2">
      <c r="A5005" s="67">
        <v>43353</v>
      </c>
      <c r="B5005" s="68">
        <v>-0.4</v>
      </c>
      <c r="C5005" s="68">
        <v>2</v>
      </c>
      <c r="D5005" s="59">
        <v>0</v>
      </c>
    </row>
    <row r="5006" spans="1:4" x14ac:dyDescent="0.2">
      <c r="A5006" s="67">
        <v>43354</v>
      </c>
      <c r="B5006" s="68">
        <v>-0.4</v>
      </c>
      <c r="C5006" s="68">
        <v>2</v>
      </c>
      <c r="D5006" s="59">
        <v>0</v>
      </c>
    </row>
    <row r="5007" spans="1:4" x14ac:dyDescent="0.2">
      <c r="A5007" s="67">
        <v>43355</v>
      </c>
      <c r="B5007" s="68">
        <v>-0.4</v>
      </c>
      <c r="C5007" s="68">
        <v>2</v>
      </c>
      <c r="D5007" s="59">
        <v>0</v>
      </c>
    </row>
    <row r="5008" spans="1:4" x14ac:dyDescent="0.2">
      <c r="A5008" s="67">
        <v>43356</v>
      </c>
      <c r="B5008" s="68">
        <v>-0.4</v>
      </c>
      <c r="C5008" s="68">
        <v>2</v>
      </c>
      <c r="D5008" s="59">
        <v>0</v>
      </c>
    </row>
    <row r="5009" spans="1:4" x14ac:dyDescent="0.2">
      <c r="A5009" s="67">
        <v>43357</v>
      </c>
      <c r="B5009" s="68">
        <v>-0.4</v>
      </c>
      <c r="C5009" s="68">
        <v>2</v>
      </c>
      <c r="D5009" s="59">
        <v>0</v>
      </c>
    </row>
    <row r="5010" spans="1:4" x14ac:dyDescent="0.2">
      <c r="A5010" s="67">
        <v>43358</v>
      </c>
      <c r="B5010" s="68" t="e">
        <f>NA()</f>
        <v>#N/A</v>
      </c>
      <c r="C5010" s="68" t="e">
        <f>NA()</f>
        <v>#N/A</v>
      </c>
      <c r="D5010" s="59">
        <v>0</v>
      </c>
    </row>
    <row r="5011" spans="1:4" x14ac:dyDescent="0.2">
      <c r="A5011" s="67">
        <v>43359</v>
      </c>
      <c r="B5011" s="68" t="e">
        <f>NA()</f>
        <v>#N/A</v>
      </c>
      <c r="C5011" s="68" t="e">
        <f>NA()</f>
        <v>#N/A</v>
      </c>
      <c r="D5011" s="59">
        <v>0</v>
      </c>
    </row>
    <row r="5012" spans="1:4" x14ac:dyDescent="0.2">
      <c r="A5012" s="67">
        <v>43360</v>
      </c>
      <c r="B5012" s="68">
        <v>-0.4</v>
      </c>
      <c r="C5012" s="68">
        <v>2</v>
      </c>
      <c r="D5012" s="59">
        <v>0</v>
      </c>
    </row>
    <row r="5013" spans="1:4" x14ac:dyDescent="0.2">
      <c r="A5013" s="67">
        <v>43361</v>
      </c>
      <c r="B5013" s="68">
        <v>-0.4</v>
      </c>
      <c r="C5013" s="68">
        <v>2</v>
      </c>
      <c r="D5013" s="59">
        <v>0</v>
      </c>
    </row>
    <row r="5014" spans="1:4" x14ac:dyDescent="0.2">
      <c r="A5014" s="67">
        <v>43362</v>
      </c>
      <c r="B5014" s="68">
        <v>-0.4</v>
      </c>
      <c r="C5014" s="68">
        <v>2</v>
      </c>
      <c r="D5014" s="59">
        <v>0</v>
      </c>
    </row>
    <row r="5015" spans="1:4" x14ac:dyDescent="0.2">
      <c r="A5015" s="67">
        <v>43363</v>
      </c>
      <c r="B5015" s="68">
        <v>-0.4</v>
      </c>
      <c r="C5015" s="68">
        <v>2</v>
      </c>
      <c r="D5015" s="59">
        <v>0</v>
      </c>
    </row>
    <row r="5016" spans="1:4" x14ac:dyDescent="0.2">
      <c r="A5016" s="67">
        <v>43364</v>
      </c>
      <c r="B5016" s="68">
        <v>-0.4</v>
      </c>
      <c r="C5016" s="68">
        <v>2</v>
      </c>
      <c r="D5016" s="59">
        <v>0</v>
      </c>
    </row>
    <row r="5017" spans="1:4" x14ac:dyDescent="0.2">
      <c r="A5017" s="67">
        <v>43365</v>
      </c>
      <c r="B5017" s="68" t="e">
        <f>NA()</f>
        <v>#N/A</v>
      </c>
      <c r="C5017" s="68" t="e">
        <f>NA()</f>
        <v>#N/A</v>
      </c>
      <c r="D5017" s="59">
        <v>0</v>
      </c>
    </row>
    <row r="5018" spans="1:4" x14ac:dyDescent="0.2">
      <c r="A5018" s="67">
        <v>43366</v>
      </c>
      <c r="B5018" s="68" t="e">
        <f>NA()</f>
        <v>#N/A</v>
      </c>
      <c r="C5018" s="68" t="e">
        <f>NA()</f>
        <v>#N/A</v>
      </c>
      <c r="D5018" s="59">
        <v>0</v>
      </c>
    </row>
    <row r="5019" spans="1:4" x14ac:dyDescent="0.2">
      <c r="A5019" s="67">
        <v>43367</v>
      </c>
      <c r="B5019" s="68">
        <v>-0.4</v>
      </c>
      <c r="C5019" s="68">
        <v>2</v>
      </c>
      <c r="D5019" s="59">
        <v>0</v>
      </c>
    </row>
    <row r="5020" spans="1:4" x14ac:dyDescent="0.2">
      <c r="A5020" s="67">
        <v>43368</v>
      </c>
      <c r="B5020" s="68">
        <v>-0.4</v>
      </c>
      <c r="C5020" s="68">
        <v>2</v>
      </c>
      <c r="D5020" s="59">
        <v>0</v>
      </c>
    </row>
    <row r="5021" spans="1:4" x14ac:dyDescent="0.2">
      <c r="A5021" s="67">
        <v>43369</v>
      </c>
      <c r="B5021" s="68">
        <v>-0.4</v>
      </c>
      <c r="C5021" s="68">
        <v>2</v>
      </c>
      <c r="D5021" s="59">
        <v>0</v>
      </c>
    </row>
    <row r="5022" spans="1:4" x14ac:dyDescent="0.2">
      <c r="A5022" s="67">
        <v>43370</v>
      </c>
      <c r="B5022" s="68">
        <v>-0.4</v>
      </c>
      <c r="C5022" s="68">
        <v>2.25</v>
      </c>
      <c r="D5022" s="59">
        <v>0</v>
      </c>
    </row>
    <row r="5023" spans="1:4" x14ac:dyDescent="0.2">
      <c r="A5023" s="67">
        <v>43371</v>
      </c>
      <c r="B5023" s="68">
        <v>-0.4</v>
      </c>
      <c r="C5023" s="68">
        <v>2.25</v>
      </c>
      <c r="D5023" s="59">
        <v>0</v>
      </c>
    </row>
    <row r="5024" spans="1:4" x14ac:dyDescent="0.2">
      <c r="A5024" s="67">
        <v>43372</v>
      </c>
      <c r="B5024" s="68" t="e">
        <f>NA()</f>
        <v>#N/A</v>
      </c>
      <c r="C5024" s="68" t="e">
        <f>NA()</f>
        <v>#N/A</v>
      </c>
      <c r="D5024" s="59">
        <v>0</v>
      </c>
    </row>
    <row r="5025" spans="1:4" x14ac:dyDescent="0.2">
      <c r="A5025" s="67">
        <v>43373</v>
      </c>
      <c r="B5025" s="68" t="e">
        <f>NA()</f>
        <v>#N/A</v>
      </c>
      <c r="C5025" s="68" t="e">
        <f>NA()</f>
        <v>#N/A</v>
      </c>
      <c r="D5025" s="59">
        <v>0</v>
      </c>
    </row>
    <row r="5026" spans="1:4" x14ac:dyDescent="0.2">
      <c r="A5026" s="67">
        <v>43374</v>
      </c>
      <c r="B5026" s="68">
        <v>-0.4</v>
      </c>
      <c r="C5026" s="68">
        <v>2.25</v>
      </c>
      <c r="D5026" s="59">
        <v>0</v>
      </c>
    </row>
    <row r="5027" spans="1:4" x14ac:dyDescent="0.2">
      <c r="A5027" s="67">
        <v>43375</v>
      </c>
      <c r="B5027" s="68">
        <v>-0.4</v>
      </c>
      <c r="C5027" s="68">
        <v>2.25</v>
      </c>
      <c r="D5027" s="59">
        <v>0</v>
      </c>
    </row>
    <row r="5028" spans="1:4" x14ac:dyDescent="0.2">
      <c r="A5028" s="67">
        <v>43376</v>
      </c>
      <c r="B5028" s="68">
        <v>-0.4</v>
      </c>
      <c r="C5028" s="68">
        <v>2.25</v>
      </c>
      <c r="D5028" s="59">
        <v>0</v>
      </c>
    </row>
    <row r="5029" spans="1:4" x14ac:dyDescent="0.2">
      <c r="A5029" s="67">
        <v>43377</v>
      </c>
      <c r="B5029" s="68">
        <v>-0.4</v>
      </c>
      <c r="C5029" s="68">
        <v>2.25</v>
      </c>
      <c r="D5029" s="59">
        <v>0</v>
      </c>
    </row>
    <row r="5030" spans="1:4" x14ac:dyDescent="0.2">
      <c r="A5030" s="67">
        <v>43378</v>
      </c>
      <c r="B5030" s="68">
        <v>-0.4</v>
      </c>
      <c r="C5030" s="68">
        <v>2.25</v>
      </c>
      <c r="D5030" s="59">
        <v>0</v>
      </c>
    </row>
    <row r="5031" spans="1:4" x14ac:dyDescent="0.2">
      <c r="A5031" s="67">
        <v>43379</v>
      </c>
      <c r="B5031" s="68" t="e">
        <f>NA()</f>
        <v>#N/A</v>
      </c>
      <c r="C5031" s="68" t="e">
        <f>NA()</f>
        <v>#N/A</v>
      </c>
      <c r="D5031" s="59">
        <v>0</v>
      </c>
    </row>
    <row r="5032" spans="1:4" x14ac:dyDescent="0.2">
      <c r="A5032" s="67">
        <v>43380</v>
      </c>
      <c r="B5032" s="68" t="e">
        <f>NA()</f>
        <v>#N/A</v>
      </c>
      <c r="C5032" s="68" t="e">
        <f>NA()</f>
        <v>#N/A</v>
      </c>
      <c r="D5032" s="59">
        <v>0</v>
      </c>
    </row>
    <row r="5033" spans="1:4" x14ac:dyDescent="0.2">
      <c r="A5033" s="67">
        <v>43381</v>
      </c>
      <c r="B5033" s="68">
        <v>-0.4</v>
      </c>
      <c r="C5033" s="68">
        <v>2.25</v>
      </c>
      <c r="D5033" s="59">
        <v>0</v>
      </c>
    </row>
    <row r="5034" spans="1:4" x14ac:dyDescent="0.2">
      <c r="A5034" s="67">
        <v>43382</v>
      </c>
      <c r="B5034" s="68">
        <v>-0.4</v>
      </c>
      <c r="C5034" s="68">
        <v>2.25</v>
      </c>
      <c r="D5034" s="59">
        <v>0</v>
      </c>
    </row>
    <row r="5035" spans="1:4" x14ac:dyDescent="0.2">
      <c r="A5035" s="67">
        <v>43383</v>
      </c>
      <c r="B5035" s="68">
        <v>-0.4</v>
      </c>
      <c r="C5035" s="68">
        <v>2.25</v>
      </c>
      <c r="D5035" s="59">
        <v>0</v>
      </c>
    </row>
    <row r="5036" spans="1:4" x14ac:dyDescent="0.2">
      <c r="A5036" s="67">
        <v>43384</v>
      </c>
      <c r="B5036" s="68">
        <v>-0.4</v>
      </c>
      <c r="C5036" s="68">
        <v>2.25</v>
      </c>
      <c r="D5036" s="59">
        <v>0</v>
      </c>
    </row>
    <row r="5037" spans="1:4" x14ac:dyDescent="0.2">
      <c r="A5037" s="67">
        <v>43385</v>
      </c>
      <c r="B5037" s="68">
        <v>-0.4</v>
      </c>
      <c r="C5037" s="68">
        <v>2.25</v>
      </c>
      <c r="D5037" s="59">
        <v>0</v>
      </c>
    </row>
    <row r="5038" spans="1:4" x14ac:dyDescent="0.2">
      <c r="A5038" s="67">
        <v>43386</v>
      </c>
      <c r="B5038" s="68" t="e">
        <f>NA()</f>
        <v>#N/A</v>
      </c>
      <c r="C5038" s="68" t="e">
        <f>NA()</f>
        <v>#N/A</v>
      </c>
      <c r="D5038" s="59">
        <v>0</v>
      </c>
    </row>
    <row r="5039" spans="1:4" x14ac:dyDescent="0.2">
      <c r="A5039" s="67">
        <v>43387</v>
      </c>
      <c r="B5039" s="68" t="e">
        <f>NA()</f>
        <v>#N/A</v>
      </c>
      <c r="C5039" s="68" t="e">
        <f>NA()</f>
        <v>#N/A</v>
      </c>
      <c r="D5039" s="59">
        <v>0</v>
      </c>
    </row>
    <row r="5040" spans="1:4" x14ac:dyDescent="0.2">
      <c r="A5040" s="67">
        <v>43388</v>
      </c>
      <c r="B5040" s="68">
        <v>-0.4</v>
      </c>
      <c r="C5040" s="68">
        <v>2.25</v>
      </c>
      <c r="D5040" s="59">
        <v>0</v>
      </c>
    </row>
    <row r="5041" spans="1:4" x14ac:dyDescent="0.2">
      <c r="A5041" s="67">
        <v>43389</v>
      </c>
      <c r="B5041" s="68">
        <v>-0.4</v>
      </c>
      <c r="C5041" s="68">
        <v>2.25</v>
      </c>
      <c r="D5041" s="59">
        <v>0</v>
      </c>
    </row>
    <row r="5042" spans="1:4" x14ac:dyDescent="0.2">
      <c r="A5042" s="67">
        <v>43390</v>
      </c>
      <c r="B5042" s="68">
        <v>-0.4</v>
      </c>
      <c r="C5042" s="68">
        <v>2.25</v>
      </c>
      <c r="D5042" s="59">
        <v>0</v>
      </c>
    </row>
    <row r="5043" spans="1:4" x14ac:dyDescent="0.2">
      <c r="A5043" s="67">
        <v>43391</v>
      </c>
      <c r="B5043" s="68">
        <v>-0.4</v>
      </c>
      <c r="C5043" s="68">
        <v>2.25</v>
      </c>
      <c r="D5043" s="59">
        <v>0</v>
      </c>
    </row>
    <row r="5044" spans="1:4" x14ac:dyDescent="0.2">
      <c r="A5044" s="67">
        <v>43392</v>
      </c>
      <c r="B5044" s="68">
        <v>-0.4</v>
      </c>
      <c r="C5044" s="68">
        <v>2.25</v>
      </c>
      <c r="D5044" s="59">
        <v>0</v>
      </c>
    </row>
    <row r="5045" spans="1:4" x14ac:dyDescent="0.2">
      <c r="A5045" s="67">
        <v>43393</v>
      </c>
      <c r="B5045" s="68" t="e">
        <f>NA()</f>
        <v>#N/A</v>
      </c>
      <c r="C5045" s="68" t="e">
        <f>NA()</f>
        <v>#N/A</v>
      </c>
      <c r="D5045" s="59">
        <v>0</v>
      </c>
    </row>
    <row r="5046" spans="1:4" x14ac:dyDescent="0.2">
      <c r="A5046" s="67">
        <v>43394</v>
      </c>
      <c r="B5046" s="68" t="e">
        <f>NA()</f>
        <v>#N/A</v>
      </c>
      <c r="C5046" s="68" t="e">
        <f>NA()</f>
        <v>#N/A</v>
      </c>
      <c r="D5046" s="59">
        <v>0</v>
      </c>
    </row>
    <row r="5047" spans="1:4" x14ac:dyDescent="0.2">
      <c r="A5047" s="67">
        <v>43395</v>
      </c>
      <c r="B5047" s="68">
        <v>-0.4</v>
      </c>
      <c r="C5047" s="68">
        <v>2.25</v>
      </c>
      <c r="D5047" s="59">
        <v>0</v>
      </c>
    </row>
    <row r="5048" spans="1:4" x14ac:dyDescent="0.2">
      <c r="A5048" s="67">
        <v>43396</v>
      </c>
      <c r="B5048" s="68">
        <v>-0.4</v>
      </c>
      <c r="C5048" s="68">
        <v>2.25</v>
      </c>
      <c r="D5048" s="59">
        <v>0</v>
      </c>
    </row>
    <row r="5049" spans="1:4" x14ac:dyDescent="0.2">
      <c r="A5049" s="67">
        <v>43397</v>
      </c>
      <c r="B5049" s="68">
        <v>-0.4</v>
      </c>
      <c r="C5049" s="68">
        <v>2.25</v>
      </c>
      <c r="D5049" s="59">
        <v>0</v>
      </c>
    </row>
    <row r="5050" spans="1:4" x14ac:dyDescent="0.2">
      <c r="A5050" s="67">
        <v>43398</v>
      </c>
      <c r="B5050" s="68">
        <v>-0.4</v>
      </c>
      <c r="C5050" s="68">
        <v>2.25</v>
      </c>
      <c r="D5050" s="59">
        <v>0</v>
      </c>
    </row>
    <row r="5051" spans="1:4" x14ac:dyDescent="0.2">
      <c r="A5051" s="67">
        <v>43399</v>
      </c>
      <c r="B5051" s="68">
        <v>-0.4</v>
      </c>
      <c r="C5051" s="68">
        <v>2.25</v>
      </c>
      <c r="D5051" s="59">
        <v>0</v>
      </c>
    </row>
    <row r="5052" spans="1:4" x14ac:dyDescent="0.2">
      <c r="A5052" s="67">
        <v>43400</v>
      </c>
      <c r="B5052" s="68" t="e">
        <f>NA()</f>
        <v>#N/A</v>
      </c>
      <c r="C5052" s="68" t="e">
        <f>NA()</f>
        <v>#N/A</v>
      </c>
      <c r="D5052" s="59">
        <v>0</v>
      </c>
    </row>
    <row r="5053" spans="1:4" x14ac:dyDescent="0.2">
      <c r="A5053" s="67">
        <v>43401</v>
      </c>
      <c r="B5053" s="68" t="e">
        <f>NA()</f>
        <v>#N/A</v>
      </c>
      <c r="C5053" s="68" t="e">
        <f>NA()</f>
        <v>#N/A</v>
      </c>
      <c r="D5053" s="59">
        <v>0</v>
      </c>
    </row>
    <row r="5054" spans="1:4" x14ac:dyDescent="0.2">
      <c r="A5054" s="67">
        <v>43402</v>
      </c>
      <c r="B5054" s="68">
        <v>-0.4</v>
      </c>
      <c r="C5054" s="68">
        <v>2.25</v>
      </c>
      <c r="D5054" s="59">
        <v>0</v>
      </c>
    </row>
    <row r="5055" spans="1:4" x14ac:dyDescent="0.2">
      <c r="A5055" s="67">
        <v>43403</v>
      </c>
      <c r="B5055" s="68">
        <v>-0.4</v>
      </c>
      <c r="C5055" s="68">
        <v>2.25</v>
      </c>
      <c r="D5055" s="59">
        <v>0</v>
      </c>
    </row>
    <row r="5056" spans="1:4" x14ac:dyDescent="0.2">
      <c r="A5056" s="67">
        <v>43404</v>
      </c>
      <c r="B5056" s="68">
        <v>-0.4</v>
      </c>
      <c r="C5056" s="68">
        <v>2.25</v>
      </c>
      <c r="D5056" s="59">
        <v>0</v>
      </c>
    </row>
    <row r="5057" spans="1:4" x14ac:dyDescent="0.2">
      <c r="A5057" s="67">
        <v>43405</v>
      </c>
      <c r="B5057" s="68">
        <v>-0.4</v>
      </c>
      <c r="C5057" s="68">
        <v>2.25</v>
      </c>
      <c r="D5057" s="59">
        <v>0</v>
      </c>
    </row>
    <row r="5058" spans="1:4" x14ac:dyDescent="0.2">
      <c r="A5058" s="67">
        <v>43406</v>
      </c>
      <c r="B5058" s="68">
        <v>-0.4</v>
      </c>
      <c r="C5058" s="68">
        <v>2.25</v>
      </c>
      <c r="D5058" s="59">
        <v>0</v>
      </c>
    </row>
    <row r="5059" spans="1:4" x14ac:dyDescent="0.2">
      <c r="A5059" s="67">
        <v>43407</v>
      </c>
      <c r="B5059" s="68" t="e">
        <f>NA()</f>
        <v>#N/A</v>
      </c>
      <c r="C5059" s="68" t="e">
        <f>NA()</f>
        <v>#N/A</v>
      </c>
      <c r="D5059" s="59">
        <v>0</v>
      </c>
    </row>
    <row r="5060" spans="1:4" x14ac:dyDescent="0.2">
      <c r="A5060" s="67">
        <v>43408</v>
      </c>
      <c r="B5060" s="68" t="e">
        <f>NA()</f>
        <v>#N/A</v>
      </c>
      <c r="C5060" s="68" t="e">
        <f>NA()</f>
        <v>#N/A</v>
      </c>
      <c r="D5060" s="59">
        <v>0</v>
      </c>
    </row>
    <row r="5061" spans="1:4" x14ac:dyDescent="0.2">
      <c r="A5061" s="67">
        <v>43409</v>
      </c>
      <c r="B5061" s="68">
        <v>-0.4</v>
      </c>
      <c r="C5061" s="68">
        <v>2.25</v>
      </c>
      <c r="D5061" s="59">
        <v>0</v>
      </c>
    </row>
    <row r="5062" spans="1:4" x14ac:dyDescent="0.2">
      <c r="A5062" s="67">
        <v>43410</v>
      </c>
      <c r="B5062" s="68">
        <v>-0.4</v>
      </c>
      <c r="C5062" s="68">
        <v>2.25</v>
      </c>
      <c r="D5062" s="59">
        <v>0</v>
      </c>
    </row>
    <row r="5063" spans="1:4" x14ac:dyDescent="0.2">
      <c r="A5063" s="67">
        <v>43411</v>
      </c>
      <c r="B5063" s="68">
        <v>-0.4</v>
      </c>
      <c r="C5063" s="68">
        <v>2.25</v>
      </c>
      <c r="D5063" s="59">
        <v>0</v>
      </c>
    </row>
    <row r="5064" spans="1:4" x14ac:dyDescent="0.2">
      <c r="A5064" s="67">
        <v>43412</v>
      </c>
      <c r="B5064" s="68">
        <v>-0.4</v>
      </c>
      <c r="C5064" s="68">
        <v>2.25</v>
      </c>
      <c r="D5064" s="59">
        <v>0</v>
      </c>
    </row>
    <row r="5065" spans="1:4" x14ac:dyDescent="0.2">
      <c r="A5065" s="67">
        <v>43413</v>
      </c>
      <c r="B5065" s="68">
        <v>-0.4</v>
      </c>
      <c r="C5065" s="68">
        <v>2.25</v>
      </c>
      <c r="D5065" s="59">
        <v>0</v>
      </c>
    </row>
    <row r="5066" spans="1:4" x14ac:dyDescent="0.2">
      <c r="A5066" s="67">
        <v>43414</v>
      </c>
      <c r="B5066" s="68" t="e">
        <f>NA()</f>
        <v>#N/A</v>
      </c>
      <c r="C5066" s="68" t="e">
        <f>NA()</f>
        <v>#N/A</v>
      </c>
      <c r="D5066" s="59">
        <v>0</v>
      </c>
    </row>
    <row r="5067" spans="1:4" x14ac:dyDescent="0.2">
      <c r="A5067" s="67">
        <v>43415</v>
      </c>
      <c r="B5067" s="68" t="e">
        <f>NA()</f>
        <v>#N/A</v>
      </c>
      <c r="C5067" s="68" t="e">
        <f>NA()</f>
        <v>#N/A</v>
      </c>
      <c r="D5067" s="59">
        <v>0</v>
      </c>
    </row>
    <row r="5068" spans="1:4" x14ac:dyDescent="0.2">
      <c r="A5068" s="67">
        <v>43416</v>
      </c>
      <c r="B5068" s="68">
        <v>-0.4</v>
      </c>
      <c r="C5068" s="68">
        <v>2.25</v>
      </c>
      <c r="D5068" s="59">
        <v>0</v>
      </c>
    </row>
    <row r="5069" spans="1:4" x14ac:dyDescent="0.2">
      <c r="A5069" s="67">
        <v>43417</v>
      </c>
      <c r="B5069" s="68">
        <v>-0.4</v>
      </c>
      <c r="C5069" s="68">
        <v>2.25</v>
      </c>
      <c r="D5069" s="59">
        <v>0</v>
      </c>
    </row>
    <row r="5070" spans="1:4" x14ac:dyDescent="0.2">
      <c r="A5070" s="67">
        <v>43418</v>
      </c>
      <c r="B5070" s="68">
        <v>-0.4</v>
      </c>
      <c r="C5070" s="68">
        <v>2.25</v>
      </c>
      <c r="D5070" s="59">
        <v>0</v>
      </c>
    </row>
    <row r="5071" spans="1:4" x14ac:dyDescent="0.2">
      <c r="A5071" s="67">
        <v>43419</v>
      </c>
      <c r="B5071" s="68">
        <v>-0.4</v>
      </c>
      <c r="C5071" s="68">
        <v>2.25</v>
      </c>
      <c r="D5071" s="59">
        <v>0</v>
      </c>
    </row>
    <row r="5072" spans="1:4" x14ac:dyDescent="0.2">
      <c r="A5072" s="67">
        <v>43420</v>
      </c>
      <c r="B5072" s="68">
        <v>-0.4</v>
      </c>
      <c r="C5072" s="68">
        <v>2.25</v>
      </c>
      <c r="D5072" s="59">
        <v>0</v>
      </c>
    </row>
    <row r="5073" spans="1:4" x14ac:dyDescent="0.2">
      <c r="A5073" s="67">
        <v>43421</v>
      </c>
      <c r="B5073" s="68" t="e">
        <f>NA()</f>
        <v>#N/A</v>
      </c>
      <c r="C5073" s="68" t="e">
        <f>NA()</f>
        <v>#N/A</v>
      </c>
      <c r="D5073" s="59">
        <v>0</v>
      </c>
    </row>
    <row r="5074" spans="1:4" x14ac:dyDescent="0.2">
      <c r="A5074" s="67">
        <v>43422</v>
      </c>
      <c r="B5074" s="68" t="e">
        <f>NA()</f>
        <v>#N/A</v>
      </c>
      <c r="C5074" s="68" t="e">
        <f>NA()</f>
        <v>#N/A</v>
      </c>
      <c r="D5074" s="59">
        <v>0</v>
      </c>
    </row>
    <row r="5075" spans="1:4" x14ac:dyDescent="0.2">
      <c r="A5075" s="67">
        <v>43423</v>
      </c>
      <c r="B5075" s="68">
        <v>-0.4</v>
      </c>
      <c r="C5075" s="68">
        <v>2.25</v>
      </c>
      <c r="D5075" s="59">
        <v>0</v>
      </c>
    </row>
    <row r="5076" spans="1:4" x14ac:dyDescent="0.2">
      <c r="A5076" s="67">
        <v>43424</v>
      </c>
      <c r="B5076" s="68">
        <v>-0.4</v>
      </c>
      <c r="C5076" s="68">
        <v>2.25</v>
      </c>
      <c r="D5076" s="59">
        <v>0</v>
      </c>
    </row>
    <row r="5077" spans="1:4" x14ac:dyDescent="0.2">
      <c r="A5077" s="67">
        <v>43425</v>
      </c>
      <c r="B5077" s="68">
        <v>-0.4</v>
      </c>
      <c r="C5077" s="68">
        <v>2.25</v>
      </c>
      <c r="D5077" s="59">
        <v>0</v>
      </c>
    </row>
    <row r="5078" spans="1:4" x14ac:dyDescent="0.2">
      <c r="A5078" s="67">
        <v>43426</v>
      </c>
      <c r="B5078" s="68">
        <v>-0.4</v>
      </c>
      <c r="C5078" s="68">
        <v>2.25</v>
      </c>
      <c r="D5078" s="59">
        <v>0</v>
      </c>
    </row>
    <row r="5079" spans="1:4" x14ac:dyDescent="0.2">
      <c r="A5079" s="67">
        <v>43427</v>
      </c>
      <c r="B5079" s="68">
        <v>-0.4</v>
      </c>
      <c r="C5079" s="68">
        <v>2.25</v>
      </c>
      <c r="D5079" s="59">
        <v>0</v>
      </c>
    </row>
    <row r="5080" spans="1:4" x14ac:dyDescent="0.2">
      <c r="A5080" s="67">
        <v>43428</v>
      </c>
      <c r="B5080" s="68" t="e">
        <f>NA()</f>
        <v>#N/A</v>
      </c>
      <c r="C5080" s="68" t="e">
        <f>NA()</f>
        <v>#N/A</v>
      </c>
      <c r="D5080" s="59">
        <v>0</v>
      </c>
    </row>
    <row r="5081" spans="1:4" x14ac:dyDescent="0.2">
      <c r="A5081" s="67">
        <v>43429</v>
      </c>
      <c r="B5081" s="68" t="e">
        <f>NA()</f>
        <v>#N/A</v>
      </c>
      <c r="C5081" s="68" t="e">
        <f>NA()</f>
        <v>#N/A</v>
      </c>
      <c r="D5081" s="59">
        <v>0</v>
      </c>
    </row>
    <row r="5082" spans="1:4" x14ac:dyDescent="0.2">
      <c r="A5082" s="67">
        <v>43430</v>
      </c>
      <c r="B5082" s="68">
        <v>-0.4</v>
      </c>
      <c r="C5082" s="68">
        <v>2.25</v>
      </c>
      <c r="D5082" s="59">
        <v>0</v>
      </c>
    </row>
    <row r="5083" spans="1:4" x14ac:dyDescent="0.2">
      <c r="A5083" s="67">
        <v>43431</v>
      </c>
      <c r="B5083" s="68">
        <v>-0.4</v>
      </c>
      <c r="C5083" s="68">
        <v>2.25</v>
      </c>
      <c r="D5083" s="59">
        <v>0</v>
      </c>
    </row>
    <row r="5084" spans="1:4" x14ac:dyDescent="0.2">
      <c r="A5084" s="67">
        <v>43432</v>
      </c>
      <c r="B5084" s="68">
        <v>-0.4</v>
      </c>
      <c r="C5084" s="68">
        <v>2.25</v>
      </c>
      <c r="D5084" s="59">
        <v>0</v>
      </c>
    </row>
    <row r="5085" spans="1:4" x14ac:dyDescent="0.2">
      <c r="A5085" s="67">
        <v>43433</v>
      </c>
      <c r="B5085" s="68">
        <v>-0.4</v>
      </c>
      <c r="C5085" s="68">
        <v>2.25</v>
      </c>
      <c r="D5085" s="59">
        <v>0</v>
      </c>
    </row>
    <row r="5086" spans="1:4" x14ac:dyDescent="0.2">
      <c r="A5086" s="67">
        <v>43434</v>
      </c>
      <c r="B5086" s="68">
        <v>-0.4</v>
      </c>
      <c r="C5086" s="68">
        <v>2.25</v>
      </c>
      <c r="D5086" s="59">
        <v>0</v>
      </c>
    </row>
    <row r="5087" spans="1:4" x14ac:dyDescent="0.2">
      <c r="A5087" s="67">
        <v>43435</v>
      </c>
      <c r="B5087" s="68" t="e">
        <f>NA()</f>
        <v>#N/A</v>
      </c>
      <c r="C5087" s="68" t="e">
        <f>NA()</f>
        <v>#N/A</v>
      </c>
      <c r="D5087" s="59">
        <v>0</v>
      </c>
    </row>
    <row r="5088" spans="1:4" x14ac:dyDescent="0.2">
      <c r="A5088" s="67">
        <v>43436</v>
      </c>
      <c r="B5088" s="68" t="e">
        <f>NA()</f>
        <v>#N/A</v>
      </c>
      <c r="C5088" s="68" t="e">
        <f>NA()</f>
        <v>#N/A</v>
      </c>
      <c r="D5088" s="59">
        <v>0</v>
      </c>
    </row>
    <row r="5089" spans="1:4" x14ac:dyDescent="0.2">
      <c r="A5089" s="67">
        <v>43437</v>
      </c>
      <c r="B5089" s="68">
        <v>-0.4</v>
      </c>
      <c r="C5089" s="68">
        <v>2.25</v>
      </c>
      <c r="D5089" s="59">
        <v>0</v>
      </c>
    </row>
    <row r="5090" spans="1:4" x14ac:dyDescent="0.2">
      <c r="A5090" s="67">
        <v>43438</v>
      </c>
      <c r="B5090" s="68">
        <v>-0.4</v>
      </c>
      <c r="C5090" s="68">
        <v>2.25</v>
      </c>
      <c r="D5090" s="59">
        <v>0</v>
      </c>
    </row>
    <row r="5091" spans="1:4" x14ac:dyDescent="0.2">
      <c r="A5091" s="67">
        <v>43439</v>
      </c>
      <c r="B5091" s="68">
        <v>-0.4</v>
      </c>
      <c r="C5091" s="68">
        <v>2.25</v>
      </c>
      <c r="D5091" s="59">
        <v>0</v>
      </c>
    </row>
    <row r="5092" spans="1:4" x14ac:dyDescent="0.2">
      <c r="A5092" s="67">
        <v>43440</v>
      </c>
      <c r="B5092" s="68">
        <v>-0.4</v>
      </c>
      <c r="C5092" s="68">
        <v>2.25</v>
      </c>
      <c r="D5092" s="59">
        <v>0</v>
      </c>
    </row>
    <row r="5093" spans="1:4" x14ac:dyDescent="0.2">
      <c r="A5093" s="67">
        <v>43441</v>
      </c>
      <c r="B5093" s="68">
        <v>-0.4</v>
      </c>
      <c r="C5093" s="68">
        <v>2.25</v>
      </c>
      <c r="D5093" s="59">
        <v>0</v>
      </c>
    </row>
    <row r="5094" spans="1:4" x14ac:dyDescent="0.2">
      <c r="A5094" s="67">
        <v>43442</v>
      </c>
      <c r="B5094" s="68" t="e">
        <f>NA()</f>
        <v>#N/A</v>
      </c>
      <c r="C5094" s="68" t="e">
        <f>NA()</f>
        <v>#N/A</v>
      </c>
      <c r="D5094" s="59">
        <v>0</v>
      </c>
    </row>
    <row r="5095" spans="1:4" x14ac:dyDescent="0.2">
      <c r="A5095" s="67">
        <v>43443</v>
      </c>
      <c r="B5095" s="68" t="e">
        <f>NA()</f>
        <v>#N/A</v>
      </c>
      <c r="C5095" s="68" t="e">
        <f>NA()</f>
        <v>#N/A</v>
      </c>
      <c r="D5095" s="59">
        <v>0</v>
      </c>
    </row>
    <row r="5096" spans="1:4" x14ac:dyDescent="0.2">
      <c r="A5096" s="67">
        <v>43444</v>
      </c>
      <c r="B5096" s="68">
        <v>-0.4</v>
      </c>
      <c r="C5096" s="68">
        <v>2.25</v>
      </c>
      <c r="D5096" s="59">
        <v>0</v>
      </c>
    </row>
    <row r="5097" spans="1:4" x14ac:dyDescent="0.2">
      <c r="A5097" s="67">
        <v>43445</v>
      </c>
      <c r="B5097" s="68">
        <v>-0.4</v>
      </c>
      <c r="C5097" s="68">
        <v>2.25</v>
      </c>
      <c r="D5097" s="59">
        <v>0</v>
      </c>
    </row>
    <row r="5098" spans="1:4" x14ac:dyDescent="0.2">
      <c r="A5098" s="67">
        <v>43446</v>
      </c>
      <c r="B5098" s="68">
        <v>-0.4</v>
      </c>
      <c r="C5098" s="68">
        <v>2.25</v>
      </c>
      <c r="D5098" s="59">
        <v>0</v>
      </c>
    </row>
    <row r="5099" spans="1:4" x14ac:dyDescent="0.2">
      <c r="A5099" s="67">
        <v>43447</v>
      </c>
      <c r="B5099" s="68">
        <v>-0.4</v>
      </c>
      <c r="C5099" s="68">
        <v>2.25</v>
      </c>
      <c r="D5099" s="59">
        <v>0</v>
      </c>
    </row>
    <row r="5100" spans="1:4" x14ac:dyDescent="0.2">
      <c r="A5100" s="67">
        <v>43448</v>
      </c>
      <c r="B5100" s="68">
        <v>-0.4</v>
      </c>
      <c r="C5100" s="68">
        <v>2.25</v>
      </c>
      <c r="D5100" s="59">
        <v>0</v>
      </c>
    </row>
    <row r="5101" spans="1:4" x14ac:dyDescent="0.2">
      <c r="A5101" s="67">
        <v>43449</v>
      </c>
      <c r="B5101" s="68" t="e">
        <f>NA()</f>
        <v>#N/A</v>
      </c>
      <c r="C5101" s="68" t="e">
        <f>NA()</f>
        <v>#N/A</v>
      </c>
      <c r="D5101" s="59">
        <v>0</v>
      </c>
    </row>
    <row r="5102" spans="1:4" x14ac:dyDescent="0.2">
      <c r="A5102" s="67">
        <v>43450</v>
      </c>
      <c r="B5102" s="68" t="e">
        <f>NA()</f>
        <v>#N/A</v>
      </c>
      <c r="C5102" s="68" t="e">
        <f>NA()</f>
        <v>#N/A</v>
      </c>
      <c r="D5102" s="59">
        <v>0</v>
      </c>
    </row>
    <row r="5103" spans="1:4" x14ac:dyDescent="0.2">
      <c r="A5103" s="67">
        <v>43451</v>
      </c>
      <c r="B5103" s="68">
        <v>-0.4</v>
      </c>
      <c r="C5103" s="68">
        <v>2.25</v>
      </c>
      <c r="D5103" s="59">
        <v>0</v>
      </c>
    </row>
    <row r="5104" spans="1:4" x14ac:dyDescent="0.2">
      <c r="A5104" s="67">
        <v>43452</v>
      </c>
      <c r="B5104" s="68">
        <v>-0.4</v>
      </c>
      <c r="C5104" s="68">
        <v>2.25</v>
      </c>
      <c r="D5104" s="59">
        <v>0</v>
      </c>
    </row>
    <row r="5105" spans="1:4" x14ac:dyDescent="0.2">
      <c r="A5105" s="67">
        <v>43453</v>
      </c>
      <c r="B5105" s="68">
        <v>-0.4</v>
      </c>
      <c r="C5105" s="68">
        <v>2.25</v>
      </c>
      <c r="D5105" s="59">
        <v>0</v>
      </c>
    </row>
    <row r="5106" spans="1:4" x14ac:dyDescent="0.2">
      <c r="A5106" s="67">
        <v>43454</v>
      </c>
      <c r="B5106" s="68">
        <v>-0.4</v>
      </c>
      <c r="C5106" s="68">
        <v>2.5</v>
      </c>
      <c r="D5106" s="59">
        <v>0</v>
      </c>
    </row>
    <row r="5107" spans="1:4" x14ac:dyDescent="0.2">
      <c r="A5107" s="67">
        <v>43455</v>
      </c>
      <c r="B5107" s="68">
        <v>-0.4</v>
      </c>
      <c r="C5107" s="68">
        <v>2.5</v>
      </c>
      <c r="D5107" s="59">
        <v>0</v>
      </c>
    </row>
    <row r="5108" spans="1:4" x14ac:dyDescent="0.2">
      <c r="A5108" s="67">
        <v>43456</v>
      </c>
      <c r="B5108" s="68" t="e">
        <f>NA()</f>
        <v>#N/A</v>
      </c>
      <c r="C5108" s="68" t="e">
        <f>NA()</f>
        <v>#N/A</v>
      </c>
      <c r="D5108" s="59">
        <v>0</v>
      </c>
    </row>
    <row r="5109" spans="1:4" x14ac:dyDescent="0.2">
      <c r="A5109" s="67">
        <v>43457</v>
      </c>
      <c r="B5109" s="68" t="e">
        <f>NA()</f>
        <v>#N/A</v>
      </c>
      <c r="C5109" s="68" t="e">
        <f>NA()</f>
        <v>#N/A</v>
      </c>
      <c r="D5109" s="59">
        <v>0</v>
      </c>
    </row>
    <row r="5110" spans="1:4" x14ac:dyDescent="0.2">
      <c r="A5110" s="67">
        <v>43458</v>
      </c>
      <c r="B5110" s="68">
        <v>-0.4</v>
      </c>
      <c r="C5110" s="68">
        <v>2.5</v>
      </c>
      <c r="D5110" s="59">
        <v>0</v>
      </c>
    </row>
    <row r="5111" spans="1:4" x14ac:dyDescent="0.2">
      <c r="A5111" s="67">
        <v>43459</v>
      </c>
      <c r="B5111" s="68">
        <v>-0.4</v>
      </c>
      <c r="C5111" s="68">
        <v>2.5</v>
      </c>
      <c r="D5111" s="59">
        <v>0</v>
      </c>
    </row>
    <row r="5112" spans="1:4" x14ac:dyDescent="0.2">
      <c r="A5112" s="67">
        <v>43460</v>
      </c>
      <c r="B5112" s="68">
        <v>-0.4</v>
      </c>
      <c r="C5112" s="68">
        <v>2.5</v>
      </c>
      <c r="D5112" s="59">
        <v>0</v>
      </c>
    </row>
    <row r="5113" spans="1:4" x14ac:dyDescent="0.2">
      <c r="A5113" s="67">
        <v>43461</v>
      </c>
      <c r="B5113" s="68">
        <v>-0.4</v>
      </c>
      <c r="C5113" s="68">
        <v>2.5</v>
      </c>
      <c r="D5113" s="59">
        <v>0</v>
      </c>
    </row>
    <row r="5114" spans="1:4" x14ac:dyDescent="0.2">
      <c r="A5114" s="67">
        <v>43462</v>
      </c>
      <c r="B5114" s="68">
        <v>-0.4</v>
      </c>
      <c r="C5114" s="68">
        <v>2.5</v>
      </c>
      <c r="D5114" s="59">
        <v>0</v>
      </c>
    </row>
    <row r="5115" spans="1:4" x14ac:dyDescent="0.2">
      <c r="A5115" s="67">
        <v>43463</v>
      </c>
      <c r="B5115" s="68" t="e">
        <f>NA()</f>
        <v>#N/A</v>
      </c>
      <c r="C5115" s="68" t="e">
        <f>NA()</f>
        <v>#N/A</v>
      </c>
      <c r="D5115" s="59">
        <v>0</v>
      </c>
    </row>
    <row r="5116" spans="1:4" x14ac:dyDescent="0.2">
      <c r="A5116" s="67">
        <v>43464</v>
      </c>
      <c r="B5116" s="68" t="e">
        <f>NA()</f>
        <v>#N/A</v>
      </c>
      <c r="C5116" s="68" t="e">
        <f>NA()</f>
        <v>#N/A</v>
      </c>
      <c r="D5116" s="59">
        <v>0</v>
      </c>
    </row>
    <row r="5117" spans="1:4" x14ac:dyDescent="0.2">
      <c r="A5117" s="67">
        <v>43465</v>
      </c>
      <c r="B5117" s="68">
        <v>-0.4</v>
      </c>
      <c r="C5117" s="68">
        <v>2.5</v>
      </c>
      <c r="D5117" s="59">
        <v>0</v>
      </c>
    </row>
    <row r="5118" spans="1:4" x14ac:dyDescent="0.2">
      <c r="A5118" s="67">
        <v>43466</v>
      </c>
      <c r="B5118" s="68">
        <v>-0.4</v>
      </c>
      <c r="C5118" s="68">
        <v>2.5</v>
      </c>
      <c r="D5118" s="59">
        <v>0</v>
      </c>
    </row>
    <row r="5119" spans="1:4" x14ac:dyDescent="0.2">
      <c r="A5119" s="67">
        <v>43467</v>
      </c>
      <c r="B5119" s="68">
        <v>-0.4</v>
      </c>
      <c r="C5119" s="68">
        <v>2.5</v>
      </c>
      <c r="D5119" s="59">
        <v>0</v>
      </c>
    </row>
    <row r="5120" spans="1:4" x14ac:dyDescent="0.2">
      <c r="A5120" s="67">
        <v>43468</v>
      </c>
      <c r="B5120" s="68">
        <v>-0.4</v>
      </c>
      <c r="C5120" s="68">
        <v>2.5</v>
      </c>
      <c r="D5120" s="59">
        <v>0</v>
      </c>
    </row>
    <row r="5121" spans="1:4" x14ac:dyDescent="0.2">
      <c r="A5121" s="67">
        <v>43469</v>
      </c>
      <c r="B5121" s="68">
        <v>-0.4</v>
      </c>
      <c r="C5121" s="68">
        <v>2.5</v>
      </c>
      <c r="D5121" s="59">
        <v>0</v>
      </c>
    </row>
    <row r="5122" spans="1:4" x14ac:dyDescent="0.2">
      <c r="A5122" s="67">
        <v>43470</v>
      </c>
      <c r="B5122" s="68" t="e">
        <f>NA()</f>
        <v>#N/A</v>
      </c>
      <c r="C5122" s="68" t="e">
        <f>NA()</f>
        <v>#N/A</v>
      </c>
      <c r="D5122" s="59">
        <v>0</v>
      </c>
    </row>
    <row r="5123" spans="1:4" x14ac:dyDescent="0.2">
      <c r="A5123" s="67">
        <v>43471</v>
      </c>
      <c r="B5123" s="68" t="e">
        <f>NA()</f>
        <v>#N/A</v>
      </c>
      <c r="C5123" s="68" t="e">
        <f>NA()</f>
        <v>#N/A</v>
      </c>
      <c r="D5123" s="59">
        <v>0</v>
      </c>
    </row>
    <row r="5124" spans="1:4" x14ac:dyDescent="0.2">
      <c r="A5124" s="67">
        <v>43472</v>
      </c>
      <c r="B5124" s="68">
        <v>-0.4</v>
      </c>
      <c r="C5124" s="68">
        <v>2.5</v>
      </c>
      <c r="D5124" s="59">
        <v>0</v>
      </c>
    </row>
    <row r="5125" spans="1:4" x14ac:dyDescent="0.2">
      <c r="A5125" s="67">
        <v>43473</v>
      </c>
      <c r="B5125" s="68">
        <v>-0.4</v>
      </c>
      <c r="C5125" s="68">
        <v>2.5</v>
      </c>
      <c r="D5125" s="59">
        <v>0</v>
      </c>
    </row>
    <row r="5126" spans="1:4" x14ac:dyDescent="0.2">
      <c r="A5126" s="67">
        <v>43474</v>
      </c>
      <c r="B5126" s="68">
        <v>-0.4</v>
      </c>
      <c r="C5126" s="68">
        <v>2.5</v>
      </c>
      <c r="D5126" s="59">
        <v>0</v>
      </c>
    </row>
    <row r="5127" spans="1:4" x14ac:dyDescent="0.2">
      <c r="A5127" s="67">
        <v>43475</v>
      </c>
      <c r="B5127" s="68">
        <v>-0.4</v>
      </c>
      <c r="C5127" s="68">
        <v>2.5</v>
      </c>
      <c r="D5127" s="59">
        <v>0</v>
      </c>
    </row>
    <row r="5128" spans="1:4" x14ac:dyDescent="0.2">
      <c r="A5128" s="67">
        <v>43476</v>
      </c>
      <c r="B5128" s="68">
        <v>-0.4</v>
      </c>
      <c r="C5128" s="68">
        <v>2.5</v>
      </c>
      <c r="D5128" s="59">
        <v>0</v>
      </c>
    </row>
    <row r="5129" spans="1:4" x14ac:dyDescent="0.2">
      <c r="A5129" s="67">
        <v>43477</v>
      </c>
      <c r="B5129" s="68" t="e">
        <f>NA()</f>
        <v>#N/A</v>
      </c>
      <c r="C5129" s="68" t="e">
        <f>NA()</f>
        <v>#N/A</v>
      </c>
      <c r="D5129" s="59">
        <v>0</v>
      </c>
    </row>
    <row r="5130" spans="1:4" x14ac:dyDescent="0.2">
      <c r="A5130" s="67">
        <v>43478</v>
      </c>
      <c r="B5130" s="68" t="e">
        <f>NA()</f>
        <v>#N/A</v>
      </c>
      <c r="C5130" s="68" t="e">
        <f>NA()</f>
        <v>#N/A</v>
      </c>
      <c r="D5130" s="59">
        <v>0</v>
      </c>
    </row>
    <row r="5131" spans="1:4" x14ac:dyDescent="0.2">
      <c r="A5131" s="67">
        <v>43479</v>
      </c>
      <c r="B5131" s="68">
        <v>-0.4</v>
      </c>
      <c r="C5131" s="68">
        <v>2.5</v>
      </c>
      <c r="D5131" s="59">
        <v>0</v>
      </c>
    </row>
    <row r="5132" spans="1:4" x14ac:dyDescent="0.2">
      <c r="A5132" s="67">
        <v>43480</v>
      </c>
      <c r="B5132" s="68">
        <v>-0.4</v>
      </c>
      <c r="C5132" s="68">
        <v>2.5</v>
      </c>
      <c r="D5132" s="59">
        <v>0</v>
      </c>
    </row>
    <row r="5133" spans="1:4" x14ac:dyDescent="0.2">
      <c r="A5133" s="67">
        <v>43481</v>
      </c>
      <c r="B5133" s="68">
        <v>-0.4</v>
      </c>
      <c r="C5133" s="68">
        <v>2.5</v>
      </c>
      <c r="D5133" s="59">
        <v>0</v>
      </c>
    </row>
    <row r="5134" spans="1:4" x14ac:dyDescent="0.2">
      <c r="A5134" s="67">
        <v>43482</v>
      </c>
      <c r="B5134" s="68">
        <v>-0.4</v>
      </c>
      <c r="C5134" s="68">
        <v>2.5</v>
      </c>
      <c r="D5134" s="59">
        <v>0</v>
      </c>
    </row>
    <row r="5135" spans="1:4" x14ac:dyDescent="0.2">
      <c r="A5135" s="67">
        <v>43483</v>
      </c>
      <c r="B5135" s="68">
        <v>-0.4</v>
      </c>
      <c r="C5135" s="68">
        <v>2.5</v>
      </c>
      <c r="D5135" s="59">
        <v>0</v>
      </c>
    </row>
    <row r="5136" spans="1:4" x14ac:dyDescent="0.2">
      <c r="A5136" s="67">
        <v>43484</v>
      </c>
      <c r="B5136" s="68" t="e">
        <f>NA()</f>
        <v>#N/A</v>
      </c>
      <c r="C5136" s="68" t="e">
        <f>NA()</f>
        <v>#N/A</v>
      </c>
      <c r="D5136" s="59">
        <v>0</v>
      </c>
    </row>
    <row r="5137" spans="1:4" x14ac:dyDescent="0.2">
      <c r="A5137" s="67">
        <v>43485</v>
      </c>
      <c r="B5137" s="68" t="e">
        <f>NA()</f>
        <v>#N/A</v>
      </c>
      <c r="C5137" s="68" t="e">
        <f>NA()</f>
        <v>#N/A</v>
      </c>
      <c r="D5137" s="59">
        <v>0</v>
      </c>
    </row>
    <row r="5138" spans="1:4" x14ac:dyDescent="0.2">
      <c r="A5138" s="67">
        <v>43486</v>
      </c>
      <c r="B5138" s="68">
        <v>-0.4</v>
      </c>
      <c r="C5138" s="68">
        <v>2.5</v>
      </c>
      <c r="D5138" s="59">
        <v>0</v>
      </c>
    </row>
    <row r="5139" spans="1:4" x14ac:dyDescent="0.2">
      <c r="A5139" s="67">
        <v>43487</v>
      </c>
      <c r="B5139" s="68">
        <v>-0.4</v>
      </c>
      <c r="C5139" s="68">
        <v>2.5</v>
      </c>
      <c r="D5139" s="59">
        <v>0</v>
      </c>
    </row>
    <row r="5140" spans="1:4" x14ac:dyDescent="0.2">
      <c r="A5140" s="67">
        <v>43488</v>
      </c>
      <c r="B5140" s="68">
        <v>-0.4</v>
      </c>
      <c r="C5140" s="68">
        <v>2.5</v>
      </c>
      <c r="D5140" s="59">
        <v>0</v>
      </c>
    </row>
    <row r="5141" spans="1:4" x14ac:dyDescent="0.2">
      <c r="A5141" s="67">
        <v>43489</v>
      </c>
      <c r="B5141" s="68">
        <v>-0.4</v>
      </c>
      <c r="C5141" s="68">
        <v>2.5</v>
      </c>
      <c r="D5141" s="59">
        <v>0</v>
      </c>
    </row>
    <row r="5142" spans="1:4" x14ac:dyDescent="0.2">
      <c r="A5142" s="67">
        <v>43490</v>
      </c>
      <c r="B5142" s="68">
        <v>-0.4</v>
      </c>
      <c r="C5142" s="68">
        <v>2.5</v>
      </c>
      <c r="D5142" s="59">
        <v>0</v>
      </c>
    </row>
    <row r="5143" spans="1:4" x14ac:dyDescent="0.2">
      <c r="A5143" s="67">
        <v>43491</v>
      </c>
      <c r="B5143" s="68" t="e">
        <f>NA()</f>
        <v>#N/A</v>
      </c>
      <c r="C5143" s="68" t="e">
        <f>NA()</f>
        <v>#N/A</v>
      </c>
      <c r="D5143" s="59">
        <v>0</v>
      </c>
    </row>
    <row r="5144" spans="1:4" x14ac:dyDescent="0.2">
      <c r="A5144" s="67">
        <v>43492</v>
      </c>
      <c r="B5144" s="68" t="e">
        <f>NA()</f>
        <v>#N/A</v>
      </c>
      <c r="C5144" s="68" t="e">
        <f>NA()</f>
        <v>#N/A</v>
      </c>
      <c r="D5144" s="59">
        <v>0</v>
      </c>
    </row>
    <row r="5145" spans="1:4" x14ac:dyDescent="0.2">
      <c r="A5145" s="67">
        <v>43493</v>
      </c>
      <c r="B5145" s="68">
        <v>-0.4</v>
      </c>
      <c r="C5145" s="68">
        <v>2.5</v>
      </c>
      <c r="D5145" s="59">
        <v>0</v>
      </c>
    </row>
    <row r="5146" spans="1:4" x14ac:dyDescent="0.2">
      <c r="A5146" s="67">
        <v>43494</v>
      </c>
      <c r="B5146" s="68">
        <v>-0.4</v>
      </c>
      <c r="C5146" s="68">
        <v>2.5</v>
      </c>
      <c r="D5146" s="59">
        <v>0</v>
      </c>
    </row>
    <row r="5147" spans="1:4" x14ac:dyDescent="0.2">
      <c r="A5147" s="67">
        <v>43495</v>
      </c>
      <c r="B5147" s="68">
        <v>-0.4</v>
      </c>
      <c r="C5147" s="68">
        <v>2.5</v>
      </c>
      <c r="D5147" s="59">
        <v>0</v>
      </c>
    </row>
    <row r="5148" spans="1:4" x14ac:dyDescent="0.2">
      <c r="A5148" s="67">
        <v>43496</v>
      </c>
      <c r="B5148" s="68">
        <v>-0.4</v>
      </c>
      <c r="C5148" s="68">
        <v>2.5</v>
      </c>
      <c r="D5148" s="59">
        <v>0</v>
      </c>
    </row>
    <row r="5149" spans="1:4" x14ac:dyDescent="0.2">
      <c r="A5149" s="67">
        <v>43497</v>
      </c>
      <c r="B5149" s="68">
        <v>-0.4</v>
      </c>
      <c r="C5149" s="68">
        <v>2.5</v>
      </c>
      <c r="D5149" s="59">
        <v>0</v>
      </c>
    </row>
    <row r="5150" spans="1:4" x14ac:dyDescent="0.2">
      <c r="A5150" s="67">
        <v>43498</v>
      </c>
      <c r="B5150" s="68" t="e">
        <f>NA()</f>
        <v>#N/A</v>
      </c>
      <c r="C5150" s="68" t="e">
        <f>NA()</f>
        <v>#N/A</v>
      </c>
      <c r="D5150" s="59">
        <v>0</v>
      </c>
    </row>
    <row r="5151" spans="1:4" x14ac:dyDescent="0.2">
      <c r="A5151" s="67">
        <v>43499</v>
      </c>
      <c r="B5151" s="68" t="e">
        <f>NA()</f>
        <v>#N/A</v>
      </c>
      <c r="C5151" s="68" t="e">
        <f>NA()</f>
        <v>#N/A</v>
      </c>
      <c r="D5151" s="59">
        <v>0</v>
      </c>
    </row>
    <row r="5152" spans="1:4" x14ac:dyDescent="0.2">
      <c r="A5152" s="67">
        <v>43500</v>
      </c>
      <c r="B5152" s="68">
        <v>-0.4</v>
      </c>
      <c r="C5152" s="68">
        <v>2.5</v>
      </c>
      <c r="D5152" s="59">
        <v>0</v>
      </c>
    </row>
    <row r="5153" spans="1:4" x14ac:dyDescent="0.2">
      <c r="A5153" s="67">
        <v>43501</v>
      </c>
      <c r="B5153" s="68">
        <v>-0.4</v>
      </c>
      <c r="C5153" s="68">
        <v>2.5</v>
      </c>
      <c r="D5153" s="59">
        <v>0</v>
      </c>
    </row>
    <row r="5154" spans="1:4" x14ac:dyDescent="0.2">
      <c r="A5154" s="67">
        <v>43502</v>
      </c>
      <c r="B5154" s="68">
        <v>-0.4</v>
      </c>
      <c r="C5154" s="68">
        <v>2.5</v>
      </c>
      <c r="D5154" s="59">
        <v>0</v>
      </c>
    </row>
    <row r="5155" spans="1:4" x14ac:dyDescent="0.2">
      <c r="A5155" s="67">
        <v>43503</v>
      </c>
      <c r="B5155" s="68">
        <v>-0.4</v>
      </c>
      <c r="C5155" s="68">
        <v>2.5</v>
      </c>
      <c r="D5155" s="59">
        <v>0</v>
      </c>
    </row>
    <row r="5156" spans="1:4" x14ac:dyDescent="0.2">
      <c r="A5156" s="67">
        <v>43504</v>
      </c>
      <c r="B5156" s="68">
        <v>-0.4</v>
      </c>
      <c r="C5156" s="68">
        <v>2.5</v>
      </c>
      <c r="D5156" s="59">
        <v>0</v>
      </c>
    </row>
    <row r="5157" spans="1:4" x14ac:dyDescent="0.2">
      <c r="A5157" s="67">
        <v>43505</v>
      </c>
      <c r="B5157" s="68" t="e">
        <f>NA()</f>
        <v>#N/A</v>
      </c>
      <c r="C5157" s="68" t="e">
        <f>NA()</f>
        <v>#N/A</v>
      </c>
      <c r="D5157" s="59">
        <v>0</v>
      </c>
    </row>
    <row r="5158" spans="1:4" x14ac:dyDescent="0.2">
      <c r="A5158" s="67">
        <v>43506</v>
      </c>
      <c r="B5158" s="68" t="e">
        <f>NA()</f>
        <v>#N/A</v>
      </c>
      <c r="C5158" s="68" t="e">
        <f>NA()</f>
        <v>#N/A</v>
      </c>
      <c r="D5158" s="59">
        <v>0</v>
      </c>
    </row>
    <row r="5159" spans="1:4" x14ac:dyDescent="0.2">
      <c r="A5159" s="67">
        <v>43507</v>
      </c>
      <c r="B5159" s="68">
        <v>-0.4</v>
      </c>
      <c r="C5159" s="68">
        <v>2.5</v>
      </c>
      <c r="D5159" s="59">
        <v>0</v>
      </c>
    </row>
    <row r="5160" spans="1:4" x14ac:dyDescent="0.2">
      <c r="A5160" s="67">
        <v>43508</v>
      </c>
      <c r="B5160" s="68">
        <v>-0.4</v>
      </c>
      <c r="C5160" s="68">
        <v>2.5</v>
      </c>
      <c r="D5160" s="59">
        <v>0</v>
      </c>
    </row>
    <row r="5161" spans="1:4" x14ac:dyDescent="0.2">
      <c r="A5161" s="67">
        <v>43509</v>
      </c>
      <c r="B5161" s="68">
        <v>-0.4</v>
      </c>
      <c r="C5161" s="68">
        <v>2.5</v>
      </c>
      <c r="D5161" s="59">
        <v>0</v>
      </c>
    </row>
    <row r="5162" spans="1:4" x14ac:dyDescent="0.2">
      <c r="A5162" s="67">
        <v>43510</v>
      </c>
      <c r="B5162" s="68">
        <v>-0.4</v>
      </c>
      <c r="C5162" s="68">
        <v>2.5</v>
      </c>
      <c r="D5162" s="59">
        <v>0</v>
      </c>
    </row>
    <row r="5163" spans="1:4" x14ac:dyDescent="0.2">
      <c r="A5163" s="67">
        <v>43511</v>
      </c>
      <c r="B5163" s="68">
        <v>-0.4</v>
      </c>
      <c r="C5163" s="68">
        <v>2.5</v>
      </c>
      <c r="D5163" s="59">
        <v>0</v>
      </c>
    </row>
    <row r="5164" spans="1:4" x14ac:dyDescent="0.2">
      <c r="A5164" s="67">
        <v>43512</v>
      </c>
      <c r="B5164" s="68" t="e">
        <f>NA()</f>
        <v>#N/A</v>
      </c>
      <c r="C5164" s="68" t="e">
        <f>NA()</f>
        <v>#N/A</v>
      </c>
      <c r="D5164" s="59">
        <v>0</v>
      </c>
    </row>
    <row r="5165" spans="1:4" x14ac:dyDescent="0.2">
      <c r="A5165" s="67">
        <v>43513</v>
      </c>
      <c r="B5165" s="68" t="e">
        <f>NA()</f>
        <v>#N/A</v>
      </c>
      <c r="C5165" s="68" t="e">
        <f>NA()</f>
        <v>#N/A</v>
      </c>
      <c r="D5165" s="59">
        <v>0</v>
      </c>
    </row>
    <row r="5166" spans="1:4" x14ac:dyDescent="0.2">
      <c r="A5166" s="67">
        <v>43514</v>
      </c>
      <c r="B5166" s="68">
        <v>-0.4</v>
      </c>
      <c r="C5166" s="68">
        <v>2.5</v>
      </c>
      <c r="D5166" s="59">
        <v>0</v>
      </c>
    </row>
    <row r="5167" spans="1:4" x14ac:dyDescent="0.2">
      <c r="A5167" s="67">
        <v>43515</v>
      </c>
      <c r="B5167" s="68">
        <v>-0.4</v>
      </c>
      <c r="C5167" s="68">
        <v>2.5</v>
      </c>
      <c r="D5167" s="59">
        <v>0</v>
      </c>
    </row>
    <row r="5168" spans="1:4" x14ac:dyDescent="0.2">
      <c r="A5168" s="67">
        <v>43516</v>
      </c>
      <c r="B5168" s="68">
        <v>-0.4</v>
      </c>
      <c r="C5168" s="68">
        <v>2.5</v>
      </c>
      <c r="D5168" s="59">
        <v>0</v>
      </c>
    </row>
    <row r="5169" spans="1:4" x14ac:dyDescent="0.2">
      <c r="A5169" s="67">
        <v>43517</v>
      </c>
      <c r="B5169" s="68">
        <v>-0.4</v>
      </c>
      <c r="C5169" s="68">
        <v>2.5</v>
      </c>
      <c r="D5169" s="59">
        <v>0</v>
      </c>
    </row>
    <row r="5170" spans="1:4" x14ac:dyDescent="0.2">
      <c r="A5170" s="67">
        <v>43518</v>
      </c>
      <c r="B5170" s="68">
        <v>-0.4</v>
      </c>
      <c r="C5170" s="68">
        <v>2.5</v>
      </c>
      <c r="D5170" s="59">
        <v>0</v>
      </c>
    </row>
    <row r="5171" spans="1:4" x14ac:dyDescent="0.2">
      <c r="A5171" s="67">
        <v>43519</v>
      </c>
      <c r="B5171" s="68" t="e">
        <f>NA()</f>
        <v>#N/A</v>
      </c>
      <c r="C5171" s="68" t="e">
        <f>NA()</f>
        <v>#N/A</v>
      </c>
      <c r="D5171" s="59">
        <v>0</v>
      </c>
    </row>
    <row r="5172" spans="1:4" x14ac:dyDescent="0.2">
      <c r="A5172" s="67">
        <v>43520</v>
      </c>
      <c r="B5172" s="68" t="e">
        <f>NA()</f>
        <v>#N/A</v>
      </c>
      <c r="C5172" s="68" t="e">
        <f>NA()</f>
        <v>#N/A</v>
      </c>
      <c r="D5172" s="59">
        <v>0</v>
      </c>
    </row>
    <row r="5173" spans="1:4" x14ac:dyDescent="0.2">
      <c r="A5173" s="67">
        <v>43521</v>
      </c>
      <c r="B5173" s="68">
        <v>-0.4</v>
      </c>
      <c r="C5173" s="68">
        <v>2.5</v>
      </c>
      <c r="D5173" s="59">
        <v>0</v>
      </c>
    </row>
    <row r="5174" spans="1:4" x14ac:dyDescent="0.2">
      <c r="A5174" s="67">
        <v>43522</v>
      </c>
      <c r="B5174" s="68">
        <v>-0.4</v>
      </c>
      <c r="C5174" s="68">
        <v>2.5</v>
      </c>
      <c r="D5174" s="59">
        <v>0</v>
      </c>
    </row>
    <row r="5175" spans="1:4" x14ac:dyDescent="0.2">
      <c r="A5175" s="67">
        <v>43523</v>
      </c>
      <c r="B5175" s="68">
        <v>-0.4</v>
      </c>
      <c r="C5175" s="68">
        <v>2.5</v>
      </c>
      <c r="D5175" s="59">
        <v>0</v>
      </c>
    </row>
    <row r="5176" spans="1:4" x14ac:dyDescent="0.2">
      <c r="A5176" s="67">
        <v>43524</v>
      </c>
      <c r="B5176" s="68">
        <v>-0.4</v>
      </c>
      <c r="C5176" s="68">
        <v>2.5</v>
      </c>
      <c r="D5176" s="59">
        <v>0</v>
      </c>
    </row>
    <row r="5177" spans="1:4" x14ac:dyDescent="0.2">
      <c r="A5177" s="67">
        <v>43525</v>
      </c>
      <c r="B5177" s="68">
        <v>-0.4</v>
      </c>
      <c r="C5177" s="68">
        <v>2.5</v>
      </c>
      <c r="D5177" s="59">
        <v>0</v>
      </c>
    </row>
    <row r="5178" spans="1:4" x14ac:dyDescent="0.2">
      <c r="A5178" s="67">
        <v>43526</v>
      </c>
      <c r="B5178" s="68" t="e">
        <f>NA()</f>
        <v>#N/A</v>
      </c>
      <c r="C5178" s="68" t="e">
        <f>NA()</f>
        <v>#N/A</v>
      </c>
      <c r="D5178" s="59">
        <v>0</v>
      </c>
    </row>
    <row r="5179" spans="1:4" x14ac:dyDescent="0.2">
      <c r="A5179" s="67">
        <v>43527</v>
      </c>
      <c r="B5179" s="68" t="e">
        <f>NA()</f>
        <v>#N/A</v>
      </c>
      <c r="C5179" s="68" t="e">
        <f>NA()</f>
        <v>#N/A</v>
      </c>
      <c r="D5179" s="59">
        <v>0</v>
      </c>
    </row>
    <row r="5180" spans="1:4" x14ac:dyDescent="0.2">
      <c r="A5180" s="67">
        <v>43528</v>
      </c>
      <c r="B5180" s="68">
        <v>-0.4</v>
      </c>
      <c r="C5180" s="68">
        <v>2.5</v>
      </c>
      <c r="D5180" s="59">
        <v>0</v>
      </c>
    </row>
    <row r="5181" spans="1:4" x14ac:dyDescent="0.2">
      <c r="A5181" s="67">
        <v>43529</v>
      </c>
      <c r="B5181" s="68">
        <v>-0.4</v>
      </c>
      <c r="C5181" s="68">
        <v>2.5</v>
      </c>
      <c r="D5181" s="59">
        <v>0</v>
      </c>
    </row>
    <row r="5182" spans="1:4" x14ac:dyDescent="0.2">
      <c r="A5182" s="67">
        <v>43530</v>
      </c>
      <c r="B5182" s="68">
        <v>-0.4</v>
      </c>
      <c r="C5182" s="68">
        <v>2.5</v>
      </c>
      <c r="D5182" s="59">
        <v>0</v>
      </c>
    </row>
    <row r="5183" spans="1:4" x14ac:dyDescent="0.2">
      <c r="A5183" s="67">
        <v>43531</v>
      </c>
      <c r="B5183" s="68">
        <v>-0.4</v>
      </c>
      <c r="C5183" s="68">
        <v>2.5</v>
      </c>
      <c r="D5183" s="59">
        <v>0</v>
      </c>
    </row>
    <row r="5184" spans="1:4" x14ac:dyDescent="0.2">
      <c r="A5184" s="67">
        <v>43532</v>
      </c>
      <c r="B5184" s="68">
        <v>-0.4</v>
      </c>
      <c r="C5184" s="68">
        <v>2.5</v>
      </c>
      <c r="D5184" s="59">
        <v>0</v>
      </c>
    </row>
    <row r="5185" spans="1:4" x14ac:dyDescent="0.2">
      <c r="A5185" s="67">
        <v>43533</v>
      </c>
      <c r="B5185" s="68" t="e">
        <f>NA()</f>
        <v>#N/A</v>
      </c>
      <c r="C5185" s="68" t="e">
        <f>NA()</f>
        <v>#N/A</v>
      </c>
      <c r="D5185" s="59">
        <v>0</v>
      </c>
    </row>
    <row r="5186" spans="1:4" x14ac:dyDescent="0.2">
      <c r="A5186" s="67">
        <v>43534</v>
      </c>
      <c r="B5186" s="68" t="e">
        <f>NA()</f>
        <v>#N/A</v>
      </c>
      <c r="C5186" s="68" t="e">
        <f>NA()</f>
        <v>#N/A</v>
      </c>
      <c r="D5186" s="59">
        <v>0</v>
      </c>
    </row>
    <row r="5187" spans="1:4" x14ac:dyDescent="0.2">
      <c r="A5187" s="67">
        <v>43535</v>
      </c>
      <c r="B5187" s="68">
        <v>-0.4</v>
      </c>
      <c r="C5187" s="68">
        <v>2.5</v>
      </c>
      <c r="D5187" s="59">
        <v>0</v>
      </c>
    </row>
    <row r="5188" spans="1:4" x14ac:dyDescent="0.2">
      <c r="A5188" s="67">
        <v>43536</v>
      </c>
      <c r="B5188" s="68">
        <v>-0.4</v>
      </c>
      <c r="C5188" s="68">
        <v>2.5</v>
      </c>
      <c r="D5188" s="59">
        <v>0</v>
      </c>
    </row>
    <row r="5189" spans="1:4" x14ac:dyDescent="0.2">
      <c r="A5189" s="67">
        <v>43537</v>
      </c>
      <c r="B5189" s="68">
        <v>-0.4</v>
      </c>
      <c r="C5189" s="68">
        <v>2.5</v>
      </c>
      <c r="D5189" s="59">
        <v>0</v>
      </c>
    </row>
    <row r="5190" spans="1:4" x14ac:dyDescent="0.2">
      <c r="A5190" s="67">
        <v>43538</v>
      </c>
      <c r="B5190" s="68">
        <v>-0.4</v>
      </c>
      <c r="C5190" s="68">
        <v>2.5</v>
      </c>
      <c r="D5190" s="59">
        <v>0</v>
      </c>
    </row>
    <row r="5191" spans="1:4" x14ac:dyDescent="0.2">
      <c r="A5191" s="67">
        <v>43539</v>
      </c>
      <c r="B5191" s="68">
        <v>-0.4</v>
      </c>
      <c r="C5191" s="68">
        <v>2.5</v>
      </c>
      <c r="D5191" s="59">
        <v>0</v>
      </c>
    </row>
    <row r="5192" spans="1:4" x14ac:dyDescent="0.2">
      <c r="A5192" s="67">
        <v>43540</v>
      </c>
      <c r="B5192" s="68" t="e">
        <f>NA()</f>
        <v>#N/A</v>
      </c>
      <c r="C5192" s="68" t="e">
        <f>NA()</f>
        <v>#N/A</v>
      </c>
      <c r="D5192" s="59">
        <v>0</v>
      </c>
    </row>
    <row r="5193" spans="1:4" x14ac:dyDescent="0.2">
      <c r="A5193" s="67">
        <v>43541</v>
      </c>
      <c r="B5193" s="68" t="e">
        <f>NA()</f>
        <v>#N/A</v>
      </c>
      <c r="C5193" s="68" t="e">
        <f>NA()</f>
        <v>#N/A</v>
      </c>
      <c r="D5193" s="59">
        <v>0</v>
      </c>
    </row>
    <row r="5194" spans="1:4" x14ac:dyDescent="0.2">
      <c r="A5194" s="67">
        <v>43542</v>
      </c>
      <c r="B5194" s="68">
        <v>-0.4</v>
      </c>
      <c r="C5194" s="68">
        <v>2.5</v>
      </c>
      <c r="D5194" s="59">
        <v>0</v>
      </c>
    </row>
    <row r="5195" spans="1:4" x14ac:dyDescent="0.2">
      <c r="A5195" s="67">
        <v>43543</v>
      </c>
      <c r="B5195" s="68">
        <v>-0.4</v>
      </c>
      <c r="C5195" s="68">
        <v>2.5</v>
      </c>
      <c r="D5195" s="59">
        <v>0</v>
      </c>
    </row>
    <row r="5196" spans="1:4" x14ac:dyDescent="0.2">
      <c r="A5196" s="67">
        <v>43544</v>
      </c>
      <c r="B5196" s="68">
        <v>-0.4</v>
      </c>
      <c r="C5196" s="68">
        <v>2.5</v>
      </c>
      <c r="D5196" s="59">
        <v>0</v>
      </c>
    </row>
    <row r="5197" spans="1:4" x14ac:dyDescent="0.2">
      <c r="A5197" s="67">
        <v>43545</v>
      </c>
      <c r="B5197" s="68">
        <v>-0.4</v>
      </c>
      <c r="C5197" s="68">
        <v>2.5</v>
      </c>
      <c r="D5197" s="59">
        <v>0</v>
      </c>
    </row>
    <row r="5198" spans="1:4" x14ac:dyDescent="0.2">
      <c r="A5198" s="67">
        <v>43546</v>
      </c>
      <c r="B5198" s="68">
        <v>-0.4</v>
      </c>
      <c r="C5198" s="68">
        <v>2.5</v>
      </c>
      <c r="D5198" s="59">
        <v>0</v>
      </c>
    </row>
    <row r="5199" spans="1:4" x14ac:dyDescent="0.2">
      <c r="A5199" s="67">
        <v>43547</v>
      </c>
      <c r="B5199" s="68" t="e">
        <f>NA()</f>
        <v>#N/A</v>
      </c>
      <c r="C5199" s="68" t="e">
        <f>NA()</f>
        <v>#N/A</v>
      </c>
      <c r="D5199" s="59">
        <v>0</v>
      </c>
    </row>
    <row r="5200" spans="1:4" x14ac:dyDescent="0.2">
      <c r="A5200" s="67">
        <v>43548</v>
      </c>
      <c r="B5200" s="68" t="e">
        <f>NA()</f>
        <v>#N/A</v>
      </c>
      <c r="C5200" s="68" t="e">
        <f>NA()</f>
        <v>#N/A</v>
      </c>
      <c r="D5200" s="59">
        <v>0</v>
      </c>
    </row>
    <row r="5201" spans="1:4" x14ac:dyDescent="0.2">
      <c r="A5201" s="67">
        <v>43549</v>
      </c>
      <c r="B5201" s="68">
        <v>-0.4</v>
      </c>
      <c r="C5201" s="68">
        <v>2.5</v>
      </c>
      <c r="D5201" s="59">
        <v>0</v>
      </c>
    </row>
    <row r="5202" spans="1:4" x14ac:dyDescent="0.2">
      <c r="A5202" s="67">
        <v>43550</v>
      </c>
      <c r="B5202" s="68">
        <v>-0.4</v>
      </c>
      <c r="C5202" s="68">
        <v>2.5</v>
      </c>
      <c r="D5202" s="59">
        <v>0</v>
      </c>
    </row>
    <row r="5203" spans="1:4" x14ac:dyDescent="0.2">
      <c r="A5203" s="67">
        <v>43551</v>
      </c>
      <c r="B5203" s="68">
        <v>-0.4</v>
      </c>
      <c r="C5203" s="68">
        <v>2.5</v>
      </c>
      <c r="D5203" s="59">
        <v>0</v>
      </c>
    </row>
    <row r="5204" spans="1:4" x14ac:dyDescent="0.2">
      <c r="A5204" s="67">
        <v>43552</v>
      </c>
      <c r="B5204" s="68">
        <v>-0.4</v>
      </c>
      <c r="C5204" s="68">
        <v>2.5</v>
      </c>
      <c r="D5204" s="59">
        <v>0</v>
      </c>
    </row>
    <row r="5205" spans="1:4" x14ac:dyDescent="0.2">
      <c r="A5205" s="67">
        <v>43553</v>
      </c>
      <c r="B5205" s="68">
        <v>-0.4</v>
      </c>
      <c r="C5205" s="68">
        <v>2.5</v>
      </c>
      <c r="D5205" s="59">
        <v>0</v>
      </c>
    </row>
    <row r="5206" spans="1:4" x14ac:dyDescent="0.2">
      <c r="A5206" s="67">
        <v>43554</v>
      </c>
      <c r="B5206" s="68" t="e">
        <f>NA()</f>
        <v>#N/A</v>
      </c>
      <c r="C5206" s="68" t="e">
        <f>NA()</f>
        <v>#N/A</v>
      </c>
      <c r="D5206" s="59">
        <v>0</v>
      </c>
    </row>
    <row r="5207" spans="1:4" x14ac:dyDescent="0.2">
      <c r="A5207" s="67">
        <v>43555</v>
      </c>
      <c r="B5207" s="68" t="e">
        <f>NA()</f>
        <v>#N/A</v>
      </c>
      <c r="C5207" s="68" t="e">
        <f>NA()</f>
        <v>#N/A</v>
      </c>
      <c r="D5207" s="59">
        <v>0</v>
      </c>
    </row>
    <row r="5208" spans="1:4" x14ac:dyDescent="0.2">
      <c r="A5208" s="67">
        <v>43556</v>
      </c>
      <c r="B5208" s="68">
        <v>-0.4</v>
      </c>
      <c r="C5208" s="68">
        <v>2.5</v>
      </c>
      <c r="D5208" s="59">
        <v>0</v>
      </c>
    </row>
    <row r="5209" spans="1:4" x14ac:dyDescent="0.2">
      <c r="A5209" s="67">
        <v>43557</v>
      </c>
      <c r="B5209" s="68">
        <v>-0.4</v>
      </c>
      <c r="C5209" s="68">
        <v>2.5</v>
      </c>
      <c r="D5209" s="59">
        <v>0</v>
      </c>
    </row>
    <row r="5210" spans="1:4" x14ac:dyDescent="0.2">
      <c r="A5210" s="67">
        <v>43558</v>
      </c>
      <c r="B5210" s="68">
        <v>-0.4</v>
      </c>
      <c r="C5210" s="68">
        <v>2.5</v>
      </c>
      <c r="D5210" s="59">
        <v>0</v>
      </c>
    </row>
    <row r="5211" spans="1:4" x14ac:dyDescent="0.2">
      <c r="A5211" s="67">
        <v>43559</v>
      </c>
      <c r="B5211" s="68">
        <v>-0.4</v>
      </c>
      <c r="C5211" s="68">
        <v>2.5</v>
      </c>
      <c r="D5211" s="59">
        <v>0</v>
      </c>
    </row>
    <row r="5212" spans="1:4" x14ac:dyDescent="0.2">
      <c r="A5212" s="67">
        <v>43560</v>
      </c>
      <c r="B5212" s="68">
        <v>-0.4</v>
      </c>
      <c r="C5212" s="68">
        <v>2.5</v>
      </c>
      <c r="D5212" s="59">
        <v>0</v>
      </c>
    </row>
    <row r="5213" spans="1:4" x14ac:dyDescent="0.2">
      <c r="A5213" s="67">
        <v>43561</v>
      </c>
      <c r="B5213" s="68" t="e">
        <f>NA()</f>
        <v>#N/A</v>
      </c>
      <c r="C5213" s="68" t="e">
        <f>NA()</f>
        <v>#N/A</v>
      </c>
      <c r="D5213" s="59">
        <v>0</v>
      </c>
    </row>
    <row r="5214" spans="1:4" x14ac:dyDescent="0.2">
      <c r="A5214" s="67">
        <v>43562</v>
      </c>
      <c r="B5214" s="68" t="e">
        <f>NA()</f>
        <v>#N/A</v>
      </c>
      <c r="C5214" s="68" t="e">
        <f>NA()</f>
        <v>#N/A</v>
      </c>
      <c r="D5214" s="59">
        <v>0</v>
      </c>
    </row>
    <row r="5215" spans="1:4" x14ac:dyDescent="0.2">
      <c r="A5215" s="67">
        <v>43563</v>
      </c>
      <c r="B5215" s="68">
        <v>-0.4</v>
      </c>
      <c r="C5215" s="68">
        <v>2.5</v>
      </c>
      <c r="D5215" s="59">
        <v>0</v>
      </c>
    </row>
    <row r="5216" spans="1:4" x14ac:dyDescent="0.2">
      <c r="A5216" s="67">
        <v>43564</v>
      </c>
      <c r="B5216" s="68">
        <v>-0.4</v>
      </c>
      <c r="C5216" s="68">
        <v>2.5</v>
      </c>
      <c r="D5216" s="59">
        <v>0</v>
      </c>
    </row>
    <row r="5217" spans="1:4" x14ac:dyDescent="0.2">
      <c r="A5217" s="67">
        <v>43565</v>
      </c>
      <c r="B5217" s="68">
        <v>-0.4</v>
      </c>
      <c r="C5217" s="68">
        <v>2.5</v>
      </c>
      <c r="D5217" s="59">
        <v>0</v>
      </c>
    </row>
    <row r="5218" spans="1:4" x14ac:dyDescent="0.2">
      <c r="A5218" s="67">
        <v>43566</v>
      </c>
      <c r="B5218" s="68">
        <v>-0.4</v>
      </c>
      <c r="C5218" s="68">
        <v>2.5</v>
      </c>
      <c r="D5218" s="59">
        <v>0</v>
      </c>
    </row>
    <row r="5219" spans="1:4" x14ac:dyDescent="0.2">
      <c r="A5219" s="67">
        <v>43567</v>
      </c>
      <c r="B5219" s="68">
        <v>-0.4</v>
      </c>
      <c r="C5219" s="68">
        <v>2.5</v>
      </c>
      <c r="D5219" s="59">
        <v>0</v>
      </c>
    </row>
    <row r="5220" spans="1:4" x14ac:dyDescent="0.2">
      <c r="A5220" s="67">
        <v>43568</v>
      </c>
      <c r="B5220" s="68" t="e">
        <f>NA()</f>
        <v>#N/A</v>
      </c>
      <c r="C5220" s="68" t="e">
        <f>NA()</f>
        <v>#N/A</v>
      </c>
      <c r="D5220" s="59">
        <v>0</v>
      </c>
    </row>
    <row r="5221" spans="1:4" x14ac:dyDescent="0.2">
      <c r="A5221" s="67">
        <v>43569</v>
      </c>
      <c r="B5221" s="68" t="e">
        <f>NA()</f>
        <v>#N/A</v>
      </c>
      <c r="C5221" s="68" t="e">
        <f>NA()</f>
        <v>#N/A</v>
      </c>
      <c r="D5221" s="59">
        <v>0</v>
      </c>
    </row>
    <row r="5222" spans="1:4" x14ac:dyDescent="0.2">
      <c r="A5222" s="67">
        <v>43570</v>
      </c>
      <c r="B5222" s="68">
        <v>-0.4</v>
      </c>
      <c r="C5222" s="68">
        <v>2.5</v>
      </c>
      <c r="D5222" s="59">
        <v>0</v>
      </c>
    </row>
    <row r="5223" spans="1:4" x14ac:dyDescent="0.2">
      <c r="A5223" s="67">
        <v>43571</v>
      </c>
      <c r="B5223" s="68">
        <v>-0.4</v>
      </c>
      <c r="C5223" s="68">
        <v>2.5</v>
      </c>
      <c r="D5223" s="59">
        <v>0</v>
      </c>
    </row>
    <row r="5224" spans="1:4" x14ac:dyDescent="0.2">
      <c r="A5224" s="67">
        <v>43572</v>
      </c>
      <c r="B5224" s="68">
        <v>-0.4</v>
      </c>
      <c r="C5224" s="68">
        <v>2.5</v>
      </c>
      <c r="D5224" s="59">
        <v>0</v>
      </c>
    </row>
    <row r="5225" spans="1:4" x14ac:dyDescent="0.2">
      <c r="A5225" s="67">
        <v>43573</v>
      </c>
      <c r="B5225" s="68">
        <v>-0.4</v>
      </c>
      <c r="C5225" s="68">
        <v>2.5</v>
      </c>
      <c r="D5225" s="59">
        <v>0</v>
      </c>
    </row>
    <row r="5226" spans="1:4" x14ac:dyDescent="0.2">
      <c r="A5226" s="67">
        <v>43574</v>
      </c>
      <c r="B5226" s="68">
        <v>-0.4</v>
      </c>
      <c r="C5226" s="68">
        <v>2.5</v>
      </c>
      <c r="D5226" s="59">
        <v>0</v>
      </c>
    </row>
    <row r="5227" spans="1:4" x14ac:dyDescent="0.2">
      <c r="A5227" s="67">
        <v>43575</v>
      </c>
      <c r="B5227" s="68" t="e">
        <f>NA()</f>
        <v>#N/A</v>
      </c>
      <c r="C5227" s="68" t="e">
        <f>NA()</f>
        <v>#N/A</v>
      </c>
      <c r="D5227" s="59">
        <v>0</v>
      </c>
    </row>
    <row r="5228" spans="1:4" x14ac:dyDescent="0.2">
      <c r="A5228" s="67">
        <v>43576</v>
      </c>
      <c r="B5228" s="68" t="e">
        <f>NA()</f>
        <v>#N/A</v>
      </c>
      <c r="C5228" s="68" t="e">
        <f>NA()</f>
        <v>#N/A</v>
      </c>
      <c r="D5228" s="59">
        <v>0</v>
      </c>
    </row>
    <row r="5229" spans="1:4" x14ac:dyDescent="0.2">
      <c r="A5229" s="67">
        <v>43577</v>
      </c>
      <c r="B5229" s="68">
        <v>-0.4</v>
      </c>
      <c r="C5229" s="68">
        <v>2.5</v>
      </c>
      <c r="D5229" s="59">
        <v>0</v>
      </c>
    </row>
    <row r="5230" spans="1:4" x14ac:dyDescent="0.2">
      <c r="A5230" s="67">
        <v>43578</v>
      </c>
      <c r="B5230" s="68">
        <v>-0.4</v>
      </c>
      <c r="C5230" s="68">
        <v>2.5</v>
      </c>
      <c r="D5230" s="59">
        <v>0</v>
      </c>
    </row>
    <row r="5231" spans="1:4" x14ac:dyDescent="0.2">
      <c r="A5231" s="67">
        <v>43579</v>
      </c>
      <c r="B5231" s="68">
        <v>-0.4</v>
      </c>
      <c r="C5231" s="68">
        <v>2.5</v>
      </c>
      <c r="D5231" s="59">
        <v>0</v>
      </c>
    </row>
    <row r="5232" spans="1:4" x14ac:dyDescent="0.2">
      <c r="A5232" s="67">
        <v>43580</v>
      </c>
      <c r="B5232" s="68">
        <v>-0.4</v>
      </c>
      <c r="C5232" s="68">
        <v>2.5</v>
      </c>
      <c r="D5232" s="59">
        <v>0</v>
      </c>
    </row>
    <row r="5233" spans="1:4" x14ac:dyDescent="0.2">
      <c r="A5233" s="67">
        <v>43581</v>
      </c>
      <c r="B5233" s="68">
        <v>-0.4</v>
      </c>
      <c r="C5233" s="68">
        <v>2.5</v>
      </c>
      <c r="D5233" s="59">
        <v>0</v>
      </c>
    </row>
    <row r="5234" spans="1:4" x14ac:dyDescent="0.2">
      <c r="A5234" s="67">
        <v>43582</v>
      </c>
      <c r="B5234" s="68" t="e">
        <f>NA()</f>
        <v>#N/A</v>
      </c>
      <c r="C5234" s="68" t="e">
        <f>NA()</f>
        <v>#N/A</v>
      </c>
      <c r="D5234" s="59">
        <v>0</v>
      </c>
    </row>
    <row r="5235" spans="1:4" x14ac:dyDescent="0.2">
      <c r="A5235" s="67">
        <v>43583</v>
      </c>
      <c r="B5235" s="68" t="e">
        <f>NA()</f>
        <v>#N/A</v>
      </c>
      <c r="C5235" s="68" t="e">
        <f>NA()</f>
        <v>#N/A</v>
      </c>
      <c r="D5235" s="59">
        <v>0</v>
      </c>
    </row>
    <row r="5236" spans="1:4" x14ac:dyDescent="0.2">
      <c r="A5236" s="67">
        <v>43584</v>
      </c>
      <c r="B5236" s="68">
        <v>-0.4</v>
      </c>
      <c r="C5236" s="68">
        <v>2.5</v>
      </c>
      <c r="D5236" s="59">
        <v>0</v>
      </c>
    </row>
    <row r="5237" spans="1:4" x14ac:dyDescent="0.2">
      <c r="A5237" s="67">
        <v>43585</v>
      </c>
      <c r="B5237" s="68">
        <v>-0.4</v>
      </c>
      <c r="C5237" s="68">
        <v>2.5</v>
      </c>
      <c r="D5237" s="59">
        <v>0</v>
      </c>
    </row>
    <row r="5238" spans="1:4" x14ac:dyDescent="0.2">
      <c r="A5238" s="67">
        <v>43586</v>
      </c>
      <c r="B5238" s="68">
        <v>-0.4</v>
      </c>
      <c r="C5238" s="68">
        <v>2.5</v>
      </c>
      <c r="D5238" s="59">
        <v>0</v>
      </c>
    </row>
    <row r="5239" spans="1:4" x14ac:dyDescent="0.2">
      <c r="A5239" s="67">
        <v>43587</v>
      </c>
      <c r="B5239" s="68">
        <v>-0.4</v>
      </c>
      <c r="C5239" s="68">
        <v>2.5</v>
      </c>
      <c r="D5239" s="59">
        <v>0</v>
      </c>
    </row>
    <row r="5240" spans="1:4" x14ac:dyDescent="0.2">
      <c r="A5240" s="67">
        <v>43588</v>
      </c>
      <c r="B5240" s="68">
        <v>-0.4</v>
      </c>
      <c r="C5240" s="68">
        <v>2.5</v>
      </c>
      <c r="D5240" s="59">
        <v>0</v>
      </c>
    </row>
    <row r="5241" spans="1:4" x14ac:dyDescent="0.2">
      <c r="A5241" s="67">
        <v>43589</v>
      </c>
      <c r="B5241" s="68" t="e">
        <f>NA()</f>
        <v>#N/A</v>
      </c>
      <c r="C5241" s="68" t="e">
        <f>NA()</f>
        <v>#N/A</v>
      </c>
      <c r="D5241" s="59">
        <v>0</v>
      </c>
    </row>
    <row r="5242" spans="1:4" x14ac:dyDescent="0.2">
      <c r="A5242" s="67">
        <v>43590</v>
      </c>
      <c r="B5242" s="68" t="e">
        <f>NA()</f>
        <v>#N/A</v>
      </c>
      <c r="C5242" s="68" t="e">
        <f>NA()</f>
        <v>#N/A</v>
      </c>
      <c r="D5242" s="59">
        <v>0</v>
      </c>
    </row>
    <row r="5243" spans="1:4" x14ac:dyDescent="0.2">
      <c r="A5243" s="67">
        <v>43591</v>
      </c>
      <c r="B5243" s="68">
        <v>-0.4</v>
      </c>
      <c r="C5243" s="68">
        <v>2.5</v>
      </c>
      <c r="D5243" s="59">
        <v>0</v>
      </c>
    </row>
    <row r="5244" spans="1:4" x14ac:dyDescent="0.2">
      <c r="A5244" s="67">
        <v>43592</v>
      </c>
      <c r="B5244" s="68">
        <v>-0.4</v>
      </c>
      <c r="C5244" s="68">
        <v>2.5</v>
      </c>
      <c r="D5244" s="59">
        <v>0</v>
      </c>
    </row>
    <row r="5245" spans="1:4" x14ac:dyDescent="0.2">
      <c r="A5245" s="67">
        <v>43593</v>
      </c>
      <c r="B5245" s="68">
        <v>-0.4</v>
      </c>
      <c r="C5245" s="68">
        <v>2.5</v>
      </c>
      <c r="D5245" s="59">
        <v>0</v>
      </c>
    </row>
    <row r="5246" spans="1:4" x14ac:dyDescent="0.2">
      <c r="A5246" s="67">
        <v>43594</v>
      </c>
      <c r="B5246" s="68">
        <v>-0.4</v>
      </c>
      <c r="C5246" s="68">
        <v>2.5</v>
      </c>
      <c r="D5246" s="59">
        <v>0</v>
      </c>
    </row>
    <row r="5247" spans="1:4" x14ac:dyDescent="0.2">
      <c r="A5247" s="67">
        <v>43595</v>
      </c>
      <c r="B5247" s="68">
        <v>-0.4</v>
      </c>
      <c r="C5247" s="68">
        <v>2.5</v>
      </c>
      <c r="D5247" s="59">
        <v>0</v>
      </c>
    </row>
    <row r="5248" spans="1:4" x14ac:dyDescent="0.2">
      <c r="A5248" s="67">
        <v>43596</v>
      </c>
      <c r="B5248" s="68" t="e">
        <f>NA()</f>
        <v>#N/A</v>
      </c>
      <c r="C5248" s="68" t="e">
        <f>NA()</f>
        <v>#N/A</v>
      </c>
      <c r="D5248" s="59">
        <v>0</v>
      </c>
    </row>
    <row r="5249" spans="1:4" x14ac:dyDescent="0.2">
      <c r="A5249" s="67">
        <v>43597</v>
      </c>
      <c r="B5249" s="68" t="e">
        <f>NA()</f>
        <v>#N/A</v>
      </c>
      <c r="C5249" s="68" t="e">
        <f>NA()</f>
        <v>#N/A</v>
      </c>
      <c r="D5249" s="59">
        <v>0</v>
      </c>
    </row>
    <row r="5250" spans="1:4" x14ac:dyDescent="0.2">
      <c r="A5250" s="67">
        <v>43598</v>
      </c>
      <c r="B5250" s="68">
        <v>-0.4</v>
      </c>
      <c r="C5250" s="68">
        <v>2.5</v>
      </c>
      <c r="D5250" s="59">
        <v>0</v>
      </c>
    </row>
    <row r="5251" spans="1:4" x14ac:dyDescent="0.2">
      <c r="A5251" s="67">
        <v>43599</v>
      </c>
      <c r="B5251" s="68">
        <v>-0.4</v>
      </c>
      <c r="C5251" s="68">
        <v>2.5</v>
      </c>
      <c r="D5251" s="59">
        <v>0</v>
      </c>
    </row>
    <row r="5252" spans="1:4" x14ac:dyDescent="0.2">
      <c r="A5252" s="67">
        <v>43600</v>
      </c>
      <c r="B5252" s="68">
        <v>-0.4</v>
      </c>
      <c r="C5252" s="68">
        <v>2.5</v>
      </c>
      <c r="D5252" s="59">
        <v>0</v>
      </c>
    </row>
    <row r="5253" spans="1:4" x14ac:dyDescent="0.2">
      <c r="A5253" s="67">
        <v>43601</v>
      </c>
      <c r="B5253" s="68">
        <v>-0.4</v>
      </c>
      <c r="C5253" s="68">
        <v>2.5</v>
      </c>
      <c r="D5253" s="59">
        <v>0</v>
      </c>
    </row>
    <row r="5254" spans="1:4" x14ac:dyDescent="0.2">
      <c r="A5254" s="67">
        <v>43602</v>
      </c>
      <c r="B5254" s="68">
        <v>-0.4</v>
      </c>
      <c r="C5254" s="68">
        <v>2.5</v>
      </c>
      <c r="D5254" s="59">
        <v>0</v>
      </c>
    </row>
    <row r="5255" spans="1:4" x14ac:dyDescent="0.2">
      <c r="A5255" s="67">
        <v>43603</v>
      </c>
      <c r="B5255" s="68" t="e">
        <f>NA()</f>
        <v>#N/A</v>
      </c>
      <c r="C5255" s="68" t="e">
        <f>NA()</f>
        <v>#N/A</v>
      </c>
      <c r="D5255" s="59">
        <v>0</v>
      </c>
    </row>
    <row r="5256" spans="1:4" x14ac:dyDescent="0.2">
      <c r="A5256" s="67">
        <v>43604</v>
      </c>
      <c r="B5256" s="68" t="e">
        <f>NA()</f>
        <v>#N/A</v>
      </c>
      <c r="C5256" s="68" t="e">
        <f>NA()</f>
        <v>#N/A</v>
      </c>
      <c r="D5256" s="59">
        <v>0</v>
      </c>
    </row>
    <row r="5257" spans="1:4" x14ac:dyDescent="0.2">
      <c r="A5257" s="67">
        <v>43605</v>
      </c>
      <c r="B5257" s="68">
        <v>-0.4</v>
      </c>
      <c r="C5257" s="68">
        <v>2.5</v>
      </c>
      <c r="D5257" s="59">
        <v>0</v>
      </c>
    </row>
    <row r="5258" spans="1:4" x14ac:dyDescent="0.2">
      <c r="A5258" s="67">
        <v>43606</v>
      </c>
      <c r="B5258" s="68">
        <v>-0.4</v>
      </c>
      <c r="C5258" s="68">
        <v>2.5</v>
      </c>
      <c r="D5258" s="59">
        <v>0</v>
      </c>
    </row>
    <row r="5259" spans="1:4" x14ac:dyDescent="0.2">
      <c r="A5259" s="67">
        <v>43607</v>
      </c>
      <c r="B5259" s="68">
        <v>-0.4</v>
      </c>
      <c r="C5259" s="68">
        <v>2.5</v>
      </c>
      <c r="D5259" s="59">
        <v>0</v>
      </c>
    </row>
    <row r="5260" spans="1:4" x14ac:dyDescent="0.2">
      <c r="A5260" s="67">
        <v>43608</v>
      </c>
      <c r="B5260" s="68">
        <v>-0.4</v>
      </c>
      <c r="C5260" s="68">
        <v>2.5</v>
      </c>
      <c r="D5260" s="59">
        <v>0</v>
      </c>
    </row>
    <row r="5261" spans="1:4" x14ac:dyDescent="0.2">
      <c r="A5261" s="67">
        <v>43609</v>
      </c>
      <c r="B5261" s="68">
        <v>-0.4</v>
      </c>
      <c r="C5261" s="68">
        <v>2.5</v>
      </c>
      <c r="D5261" s="59">
        <v>0</v>
      </c>
    </row>
    <row r="5262" spans="1:4" x14ac:dyDescent="0.2">
      <c r="A5262" s="67">
        <v>43610</v>
      </c>
      <c r="B5262" s="68" t="e">
        <f>NA()</f>
        <v>#N/A</v>
      </c>
      <c r="C5262" s="68" t="e">
        <f>NA()</f>
        <v>#N/A</v>
      </c>
      <c r="D5262" s="59">
        <v>0</v>
      </c>
    </row>
    <row r="5263" spans="1:4" x14ac:dyDescent="0.2">
      <c r="A5263" s="67">
        <v>43611</v>
      </c>
      <c r="B5263" s="68" t="e">
        <f>NA()</f>
        <v>#N/A</v>
      </c>
      <c r="C5263" s="68" t="e">
        <f>NA()</f>
        <v>#N/A</v>
      </c>
      <c r="D5263" s="59">
        <v>0</v>
      </c>
    </row>
    <row r="5264" spans="1:4" x14ac:dyDescent="0.2">
      <c r="A5264" s="67">
        <v>43612</v>
      </c>
      <c r="B5264" s="68">
        <v>-0.4</v>
      </c>
      <c r="C5264" s="68">
        <v>2.5</v>
      </c>
      <c r="D5264" s="59">
        <v>0</v>
      </c>
    </row>
    <row r="5265" spans="1:4" x14ac:dyDescent="0.2">
      <c r="A5265" s="67">
        <v>43613</v>
      </c>
      <c r="B5265" s="68">
        <v>-0.4</v>
      </c>
      <c r="C5265" s="68">
        <v>2.5</v>
      </c>
      <c r="D5265" s="59">
        <v>0</v>
      </c>
    </row>
    <row r="5266" spans="1:4" x14ac:dyDescent="0.2">
      <c r="A5266" s="67">
        <v>43614</v>
      </c>
      <c r="B5266" s="68">
        <v>-0.4</v>
      </c>
      <c r="C5266" s="68">
        <v>2.5</v>
      </c>
      <c r="D5266" s="59">
        <v>0</v>
      </c>
    </row>
    <row r="5267" spans="1:4" x14ac:dyDescent="0.2">
      <c r="A5267" s="67">
        <v>43615</v>
      </c>
      <c r="B5267" s="68">
        <v>-0.4</v>
      </c>
      <c r="C5267" s="68">
        <v>2.5</v>
      </c>
      <c r="D5267" s="59">
        <v>0</v>
      </c>
    </row>
    <row r="5268" spans="1:4" x14ac:dyDescent="0.2">
      <c r="A5268" s="67">
        <v>43616</v>
      </c>
      <c r="B5268" s="68">
        <v>-0.4</v>
      </c>
      <c r="C5268" s="68">
        <v>2.5</v>
      </c>
      <c r="D5268" s="59">
        <v>0</v>
      </c>
    </row>
    <row r="5269" spans="1:4" x14ac:dyDescent="0.2">
      <c r="A5269" s="67">
        <v>43617</v>
      </c>
      <c r="B5269" s="68" t="e">
        <f>NA()</f>
        <v>#N/A</v>
      </c>
      <c r="C5269" s="68" t="e">
        <f>NA()</f>
        <v>#N/A</v>
      </c>
      <c r="D5269" s="59">
        <v>0</v>
      </c>
    </row>
    <row r="5270" spans="1:4" x14ac:dyDescent="0.2">
      <c r="A5270" s="67">
        <v>43618</v>
      </c>
      <c r="B5270" s="68" t="e">
        <f>NA()</f>
        <v>#N/A</v>
      </c>
      <c r="C5270" s="68" t="e">
        <f>NA()</f>
        <v>#N/A</v>
      </c>
      <c r="D5270" s="59">
        <v>0</v>
      </c>
    </row>
    <row r="5271" spans="1:4" x14ac:dyDescent="0.2">
      <c r="A5271" s="67">
        <v>43619</v>
      </c>
      <c r="B5271" s="68">
        <v>-0.4</v>
      </c>
      <c r="C5271" s="68">
        <v>2.5</v>
      </c>
      <c r="D5271" s="59">
        <v>0</v>
      </c>
    </row>
    <row r="5272" spans="1:4" x14ac:dyDescent="0.2">
      <c r="A5272" s="67">
        <v>43620</v>
      </c>
      <c r="B5272" s="68">
        <v>-0.4</v>
      </c>
      <c r="C5272" s="68">
        <v>2.5</v>
      </c>
      <c r="D5272" s="59">
        <v>0</v>
      </c>
    </row>
    <row r="5273" spans="1:4" x14ac:dyDescent="0.2">
      <c r="A5273" s="67">
        <v>43621</v>
      </c>
      <c r="B5273" s="68">
        <v>-0.4</v>
      </c>
      <c r="C5273" s="68">
        <v>2.5</v>
      </c>
      <c r="D5273" s="59">
        <v>0</v>
      </c>
    </row>
    <row r="5274" spans="1:4" x14ac:dyDescent="0.2">
      <c r="A5274" s="67">
        <v>43622</v>
      </c>
      <c r="B5274" s="68">
        <v>-0.4</v>
      </c>
      <c r="C5274" s="68">
        <v>2.5</v>
      </c>
      <c r="D5274" s="59">
        <v>0</v>
      </c>
    </row>
    <row r="5275" spans="1:4" x14ac:dyDescent="0.2">
      <c r="A5275" s="67">
        <v>43623</v>
      </c>
      <c r="B5275" s="68">
        <v>-0.4</v>
      </c>
      <c r="C5275" s="68">
        <v>2.5</v>
      </c>
      <c r="D5275" s="59">
        <v>0</v>
      </c>
    </row>
    <row r="5276" spans="1:4" x14ac:dyDescent="0.2">
      <c r="A5276" s="67">
        <v>43624</v>
      </c>
      <c r="B5276" s="68" t="e">
        <f>NA()</f>
        <v>#N/A</v>
      </c>
      <c r="C5276" s="68" t="e">
        <f>NA()</f>
        <v>#N/A</v>
      </c>
      <c r="D5276" s="59">
        <v>0</v>
      </c>
    </row>
    <row r="5277" spans="1:4" x14ac:dyDescent="0.2">
      <c r="A5277" s="67">
        <v>43625</v>
      </c>
      <c r="B5277" s="68" t="e">
        <f>NA()</f>
        <v>#N/A</v>
      </c>
      <c r="C5277" s="68" t="e">
        <f>NA()</f>
        <v>#N/A</v>
      </c>
      <c r="D5277" s="59">
        <v>0</v>
      </c>
    </row>
    <row r="5278" spans="1:4" x14ac:dyDescent="0.2">
      <c r="A5278" s="67">
        <v>43626</v>
      </c>
      <c r="B5278" s="68">
        <v>-0.4</v>
      </c>
      <c r="C5278" s="68">
        <v>2.5</v>
      </c>
      <c r="D5278" s="59">
        <v>0</v>
      </c>
    </row>
    <row r="5279" spans="1:4" x14ac:dyDescent="0.2">
      <c r="A5279" s="67">
        <v>43627</v>
      </c>
      <c r="B5279" s="68">
        <v>-0.4</v>
      </c>
      <c r="C5279" s="68">
        <v>2.5</v>
      </c>
      <c r="D5279" s="59">
        <v>0</v>
      </c>
    </row>
    <row r="5280" spans="1:4" x14ac:dyDescent="0.2">
      <c r="A5280" s="67">
        <v>43628</v>
      </c>
      <c r="B5280" s="68">
        <v>-0.4</v>
      </c>
      <c r="C5280" s="68">
        <v>2.5</v>
      </c>
      <c r="D5280" s="59">
        <v>0</v>
      </c>
    </row>
    <row r="5281" spans="1:4" x14ac:dyDescent="0.2">
      <c r="A5281" s="67">
        <v>43629</v>
      </c>
      <c r="B5281" s="68">
        <v>-0.4</v>
      </c>
      <c r="C5281" s="68">
        <v>2.5</v>
      </c>
      <c r="D5281" s="59">
        <v>0</v>
      </c>
    </row>
    <row r="5282" spans="1:4" x14ac:dyDescent="0.2">
      <c r="A5282" s="67">
        <v>43630</v>
      </c>
      <c r="B5282" s="68">
        <v>-0.4</v>
      </c>
      <c r="C5282" s="68">
        <v>2.5</v>
      </c>
      <c r="D5282" s="59">
        <v>0</v>
      </c>
    </row>
    <row r="5283" spans="1:4" x14ac:dyDescent="0.2">
      <c r="A5283" s="67">
        <v>43631</v>
      </c>
      <c r="B5283" s="68" t="e">
        <f>NA()</f>
        <v>#N/A</v>
      </c>
      <c r="C5283" s="68" t="e">
        <f>NA()</f>
        <v>#N/A</v>
      </c>
      <c r="D5283" s="59">
        <v>0</v>
      </c>
    </row>
    <row r="5284" spans="1:4" x14ac:dyDescent="0.2">
      <c r="A5284" s="67">
        <v>43632</v>
      </c>
      <c r="B5284" s="68" t="e">
        <f>NA()</f>
        <v>#N/A</v>
      </c>
      <c r="C5284" s="68" t="e">
        <f>NA()</f>
        <v>#N/A</v>
      </c>
      <c r="D5284" s="59">
        <v>0</v>
      </c>
    </row>
    <row r="5285" spans="1:4" x14ac:dyDescent="0.2">
      <c r="A5285" s="67">
        <v>43633</v>
      </c>
      <c r="B5285" s="68">
        <v>-0.4</v>
      </c>
      <c r="C5285" s="68">
        <v>2.5</v>
      </c>
      <c r="D5285" s="59">
        <v>0</v>
      </c>
    </row>
    <row r="5286" spans="1:4" x14ac:dyDescent="0.2">
      <c r="A5286" s="67">
        <v>43634</v>
      </c>
      <c r="B5286" s="68">
        <v>-0.4</v>
      </c>
      <c r="C5286" s="68">
        <v>2.5</v>
      </c>
      <c r="D5286" s="59">
        <v>0</v>
      </c>
    </row>
    <row r="5287" spans="1:4" x14ac:dyDescent="0.2">
      <c r="A5287" s="67">
        <v>43635</v>
      </c>
      <c r="B5287" s="68">
        <v>-0.4</v>
      </c>
      <c r="C5287" s="68">
        <v>2.5</v>
      </c>
      <c r="D5287" s="59">
        <v>0</v>
      </c>
    </row>
    <row r="5288" spans="1:4" x14ac:dyDescent="0.2">
      <c r="A5288" s="67">
        <v>43636</v>
      </c>
      <c r="B5288" s="68">
        <v>-0.4</v>
      </c>
      <c r="C5288" s="68">
        <v>2.5</v>
      </c>
      <c r="D5288" s="59">
        <v>0</v>
      </c>
    </row>
    <row r="5289" spans="1:4" x14ac:dyDescent="0.2">
      <c r="A5289" s="67">
        <v>43637</v>
      </c>
      <c r="B5289" s="68">
        <v>-0.4</v>
      </c>
      <c r="C5289" s="68">
        <v>2.5</v>
      </c>
      <c r="D5289" s="59">
        <v>0</v>
      </c>
    </row>
    <row r="5290" spans="1:4" x14ac:dyDescent="0.2">
      <c r="A5290" s="67">
        <v>43638</v>
      </c>
      <c r="B5290" s="68" t="e">
        <f>NA()</f>
        <v>#N/A</v>
      </c>
      <c r="C5290" s="68" t="e">
        <f>NA()</f>
        <v>#N/A</v>
      </c>
      <c r="D5290" s="59">
        <v>0</v>
      </c>
    </row>
    <row r="5291" spans="1:4" x14ac:dyDescent="0.2">
      <c r="A5291" s="67">
        <v>43639</v>
      </c>
      <c r="B5291" s="68" t="e">
        <f>NA()</f>
        <v>#N/A</v>
      </c>
      <c r="C5291" s="68" t="e">
        <f>NA()</f>
        <v>#N/A</v>
      </c>
      <c r="D5291" s="59">
        <v>0</v>
      </c>
    </row>
    <row r="5292" spans="1:4" x14ac:dyDescent="0.2">
      <c r="A5292" s="67">
        <v>43640</v>
      </c>
      <c r="B5292" s="68">
        <v>-0.4</v>
      </c>
      <c r="C5292" s="68">
        <v>2.5</v>
      </c>
      <c r="D5292" s="59">
        <v>0</v>
      </c>
    </row>
    <row r="5293" spans="1:4" x14ac:dyDescent="0.2">
      <c r="A5293" s="67">
        <v>43641</v>
      </c>
      <c r="B5293" s="68">
        <v>-0.4</v>
      </c>
      <c r="C5293" s="68">
        <v>2.5</v>
      </c>
      <c r="D5293" s="59">
        <v>0</v>
      </c>
    </row>
    <row r="5294" spans="1:4" x14ac:dyDescent="0.2">
      <c r="A5294" s="67">
        <v>43642</v>
      </c>
      <c r="B5294" s="68">
        <v>-0.4</v>
      </c>
      <c r="C5294" s="68">
        <v>2.5</v>
      </c>
      <c r="D5294" s="59">
        <v>0</v>
      </c>
    </row>
    <row r="5295" spans="1:4" x14ac:dyDescent="0.2">
      <c r="A5295" s="67">
        <v>43643</v>
      </c>
      <c r="B5295" s="68">
        <v>-0.4</v>
      </c>
      <c r="C5295" s="68">
        <v>2.5</v>
      </c>
      <c r="D5295" s="59">
        <v>0</v>
      </c>
    </row>
    <row r="5296" spans="1:4" x14ac:dyDescent="0.2">
      <c r="A5296" s="67">
        <v>43644</v>
      </c>
      <c r="B5296" s="68">
        <v>-0.4</v>
      </c>
      <c r="C5296" s="68">
        <v>2.5</v>
      </c>
      <c r="D5296" s="59">
        <v>0</v>
      </c>
    </row>
    <row r="5297" spans="1:4" x14ac:dyDescent="0.2">
      <c r="A5297" s="67">
        <v>43645</v>
      </c>
      <c r="B5297" s="68" t="e">
        <f>NA()</f>
        <v>#N/A</v>
      </c>
      <c r="C5297" s="68" t="e">
        <f>NA()</f>
        <v>#N/A</v>
      </c>
      <c r="D5297" s="59">
        <v>0</v>
      </c>
    </row>
    <row r="5298" spans="1:4" x14ac:dyDescent="0.2">
      <c r="A5298" s="67">
        <v>43646</v>
      </c>
      <c r="B5298" s="68" t="e">
        <f>NA()</f>
        <v>#N/A</v>
      </c>
      <c r="C5298" s="68" t="e">
        <f>NA()</f>
        <v>#N/A</v>
      </c>
      <c r="D5298" s="59">
        <v>0</v>
      </c>
    </row>
    <row r="5299" spans="1:4" x14ac:dyDescent="0.2">
      <c r="A5299" s="67">
        <v>43647</v>
      </c>
      <c r="B5299" s="68">
        <v>-0.4</v>
      </c>
      <c r="C5299" s="68">
        <v>2.5</v>
      </c>
      <c r="D5299" s="59">
        <v>0</v>
      </c>
    </row>
    <row r="5300" spans="1:4" x14ac:dyDescent="0.2">
      <c r="A5300" s="67">
        <v>43648</v>
      </c>
      <c r="B5300" s="68">
        <v>-0.4</v>
      </c>
      <c r="C5300" s="68">
        <v>2.5</v>
      </c>
      <c r="D5300" s="59">
        <v>0</v>
      </c>
    </row>
    <row r="5301" spans="1:4" x14ac:dyDescent="0.2">
      <c r="A5301" s="67">
        <v>43649</v>
      </c>
      <c r="B5301" s="68">
        <v>-0.4</v>
      </c>
      <c r="C5301" s="68">
        <v>2.5</v>
      </c>
      <c r="D5301" s="59">
        <v>0</v>
      </c>
    </row>
    <row r="5302" spans="1:4" x14ac:dyDescent="0.2">
      <c r="A5302" s="67">
        <v>43650</v>
      </c>
      <c r="B5302" s="68">
        <v>-0.4</v>
      </c>
      <c r="C5302" s="68">
        <v>2.5</v>
      </c>
      <c r="D5302" s="59">
        <v>0</v>
      </c>
    </row>
    <row r="5303" spans="1:4" x14ac:dyDescent="0.2">
      <c r="A5303" s="67">
        <v>43651</v>
      </c>
      <c r="B5303" s="68">
        <v>-0.4</v>
      </c>
      <c r="C5303" s="68">
        <v>2.5</v>
      </c>
      <c r="D5303" s="59">
        <v>0</v>
      </c>
    </row>
    <row r="5304" spans="1:4" x14ac:dyDescent="0.2">
      <c r="A5304" s="67">
        <v>43652</v>
      </c>
      <c r="B5304" s="68" t="e">
        <f>NA()</f>
        <v>#N/A</v>
      </c>
      <c r="C5304" s="68" t="e">
        <f>NA()</f>
        <v>#N/A</v>
      </c>
      <c r="D5304" s="59">
        <v>0</v>
      </c>
    </row>
    <row r="5305" spans="1:4" x14ac:dyDescent="0.2">
      <c r="A5305" s="67">
        <v>43653</v>
      </c>
      <c r="B5305" s="68" t="e">
        <f>NA()</f>
        <v>#N/A</v>
      </c>
      <c r="C5305" s="68" t="e">
        <f>NA()</f>
        <v>#N/A</v>
      </c>
      <c r="D5305" s="59">
        <v>0</v>
      </c>
    </row>
    <row r="5306" spans="1:4" x14ac:dyDescent="0.2">
      <c r="A5306" s="67">
        <v>43654</v>
      </c>
      <c r="B5306" s="68">
        <v>-0.4</v>
      </c>
      <c r="C5306" s="68">
        <v>2.5</v>
      </c>
      <c r="D5306" s="59">
        <v>0</v>
      </c>
    </row>
    <row r="5307" spans="1:4" x14ac:dyDescent="0.2">
      <c r="A5307" s="67">
        <v>43655</v>
      </c>
      <c r="B5307" s="68">
        <v>-0.4</v>
      </c>
      <c r="C5307" s="68">
        <v>2.5</v>
      </c>
      <c r="D5307" s="59">
        <v>0</v>
      </c>
    </row>
    <row r="5308" spans="1:4" x14ac:dyDescent="0.2">
      <c r="A5308" s="67">
        <v>43656</v>
      </c>
      <c r="B5308" s="68">
        <v>-0.4</v>
      </c>
      <c r="C5308" s="68">
        <v>2.5</v>
      </c>
      <c r="D5308" s="59">
        <v>0</v>
      </c>
    </row>
    <row r="5309" spans="1:4" x14ac:dyDescent="0.2">
      <c r="A5309" s="67">
        <v>43657</v>
      </c>
      <c r="B5309" s="68">
        <v>-0.4</v>
      </c>
      <c r="C5309" s="68">
        <v>2.5</v>
      </c>
      <c r="D5309" s="59">
        <v>0</v>
      </c>
    </row>
    <row r="5310" spans="1:4" x14ac:dyDescent="0.2">
      <c r="A5310" s="67">
        <v>43658</v>
      </c>
      <c r="B5310" s="68">
        <v>-0.4</v>
      </c>
      <c r="C5310" s="68">
        <v>2.5</v>
      </c>
      <c r="D5310" s="59">
        <v>0</v>
      </c>
    </row>
    <row r="5311" spans="1:4" x14ac:dyDescent="0.2">
      <c r="A5311" s="67">
        <v>43659</v>
      </c>
      <c r="B5311" s="68" t="e">
        <f>NA()</f>
        <v>#N/A</v>
      </c>
      <c r="C5311" s="68" t="e">
        <f>NA()</f>
        <v>#N/A</v>
      </c>
      <c r="D5311" s="59">
        <v>0</v>
      </c>
    </row>
    <row r="5312" spans="1:4" x14ac:dyDescent="0.2">
      <c r="A5312" s="67">
        <v>43660</v>
      </c>
      <c r="B5312" s="68" t="e">
        <f>NA()</f>
        <v>#N/A</v>
      </c>
      <c r="C5312" s="68" t="e">
        <f>NA()</f>
        <v>#N/A</v>
      </c>
      <c r="D5312" s="59">
        <v>0</v>
      </c>
    </row>
    <row r="5313" spans="1:4" x14ac:dyDescent="0.2">
      <c r="A5313" s="67">
        <v>43661</v>
      </c>
      <c r="B5313" s="68">
        <v>-0.4</v>
      </c>
      <c r="C5313" s="68">
        <v>2.5</v>
      </c>
      <c r="D5313" s="59">
        <v>0</v>
      </c>
    </row>
    <row r="5314" spans="1:4" x14ac:dyDescent="0.2">
      <c r="A5314" s="67">
        <v>43662</v>
      </c>
      <c r="B5314" s="68">
        <v>-0.4</v>
      </c>
      <c r="C5314" s="68">
        <v>2.5</v>
      </c>
      <c r="D5314" s="59">
        <v>0</v>
      </c>
    </row>
    <row r="5315" spans="1:4" x14ac:dyDescent="0.2">
      <c r="A5315" s="67">
        <v>43663</v>
      </c>
      <c r="B5315" s="68">
        <v>-0.4</v>
      </c>
      <c r="C5315" s="68">
        <v>2.5</v>
      </c>
      <c r="D5315" s="59">
        <v>0</v>
      </c>
    </row>
    <row r="5316" spans="1:4" x14ac:dyDescent="0.2">
      <c r="A5316" s="67">
        <v>43664</v>
      </c>
      <c r="B5316" s="68">
        <v>-0.4</v>
      </c>
      <c r="C5316" s="68">
        <v>2.5</v>
      </c>
      <c r="D5316" s="59">
        <v>0</v>
      </c>
    </row>
    <row r="5317" spans="1:4" x14ac:dyDescent="0.2">
      <c r="A5317" s="67">
        <v>43665</v>
      </c>
      <c r="B5317" s="68">
        <v>-0.4</v>
      </c>
      <c r="C5317" s="68">
        <v>2.5</v>
      </c>
      <c r="D5317" s="59">
        <v>0</v>
      </c>
    </row>
    <row r="5318" spans="1:4" x14ac:dyDescent="0.2">
      <c r="A5318" s="67">
        <v>43666</v>
      </c>
      <c r="B5318" s="68" t="e">
        <f>NA()</f>
        <v>#N/A</v>
      </c>
      <c r="C5318" s="68" t="e">
        <f>NA()</f>
        <v>#N/A</v>
      </c>
      <c r="D5318" s="59">
        <v>0</v>
      </c>
    </row>
    <row r="5319" spans="1:4" x14ac:dyDescent="0.2">
      <c r="A5319" s="67">
        <v>43667</v>
      </c>
      <c r="B5319" s="68" t="e">
        <f>NA()</f>
        <v>#N/A</v>
      </c>
      <c r="C5319" s="68" t="e">
        <f>NA()</f>
        <v>#N/A</v>
      </c>
      <c r="D5319" s="59">
        <v>0</v>
      </c>
    </row>
    <row r="5320" spans="1:4" x14ac:dyDescent="0.2">
      <c r="A5320" s="67">
        <v>43668</v>
      </c>
      <c r="B5320" s="68">
        <v>-0.4</v>
      </c>
      <c r="C5320" s="68">
        <v>2.5</v>
      </c>
      <c r="D5320" s="59">
        <v>0</v>
      </c>
    </row>
    <row r="5321" spans="1:4" x14ac:dyDescent="0.2">
      <c r="A5321" s="67">
        <v>43669</v>
      </c>
      <c r="B5321" s="68">
        <v>-0.4</v>
      </c>
      <c r="C5321" s="68">
        <v>2.5</v>
      </c>
      <c r="D5321" s="59">
        <v>0</v>
      </c>
    </row>
    <row r="5322" spans="1:4" x14ac:dyDescent="0.2">
      <c r="A5322" s="67">
        <v>43670</v>
      </c>
      <c r="B5322" s="68">
        <v>-0.4</v>
      </c>
      <c r="C5322" s="68">
        <v>2.5</v>
      </c>
      <c r="D5322" s="59">
        <v>0</v>
      </c>
    </row>
    <row r="5323" spans="1:4" x14ac:dyDescent="0.2">
      <c r="A5323" s="67">
        <v>43671</v>
      </c>
      <c r="B5323" s="68">
        <v>-0.4</v>
      </c>
      <c r="C5323" s="68">
        <v>2.5</v>
      </c>
      <c r="D5323" s="59">
        <v>0</v>
      </c>
    </row>
    <row r="5324" spans="1:4" x14ac:dyDescent="0.2">
      <c r="A5324" s="67">
        <v>43672</v>
      </c>
      <c r="B5324" s="68">
        <v>-0.4</v>
      </c>
      <c r="C5324" s="68">
        <v>2.5</v>
      </c>
      <c r="D5324" s="59">
        <v>0</v>
      </c>
    </row>
    <row r="5325" spans="1:4" x14ac:dyDescent="0.2">
      <c r="A5325" s="67">
        <v>43673</v>
      </c>
      <c r="B5325" s="68" t="e">
        <f>NA()</f>
        <v>#N/A</v>
      </c>
      <c r="C5325" s="68" t="e">
        <f>NA()</f>
        <v>#N/A</v>
      </c>
      <c r="D5325" s="59">
        <v>0</v>
      </c>
    </row>
    <row r="5326" spans="1:4" x14ac:dyDescent="0.2">
      <c r="A5326" s="67">
        <v>43674</v>
      </c>
      <c r="B5326" s="68" t="e">
        <f>NA()</f>
        <v>#N/A</v>
      </c>
      <c r="C5326" s="68" t="e">
        <f>NA()</f>
        <v>#N/A</v>
      </c>
      <c r="D5326" s="59">
        <v>0</v>
      </c>
    </row>
    <row r="5327" spans="1:4" x14ac:dyDescent="0.2">
      <c r="A5327" s="67">
        <v>43675</v>
      </c>
      <c r="B5327" s="68">
        <v>-0.4</v>
      </c>
      <c r="C5327" s="68">
        <v>2.5</v>
      </c>
      <c r="D5327" s="59">
        <v>0</v>
      </c>
    </row>
    <row r="5328" spans="1:4" x14ac:dyDescent="0.2">
      <c r="A5328" s="67">
        <v>43676</v>
      </c>
      <c r="B5328" s="68">
        <v>-0.4</v>
      </c>
      <c r="C5328" s="68">
        <v>2.5</v>
      </c>
      <c r="D5328" s="59">
        <v>0</v>
      </c>
    </row>
    <row r="5329" spans="1:4" x14ac:dyDescent="0.2">
      <c r="A5329" s="67">
        <v>43677</v>
      </c>
      <c r="B5329" s="68">
        <v>-0.4</v>
      </c>
      <c r="C5329" s="68">
        <v>2.5</v>
      </c>
      <c r="D5329" s="59">
        <v>0</v>
      </c>
    </row>
    <row r="5330" spans="1:4" x14ac:dyDescent="0.2">
      <c r="A5330" s="67">
        <v>43678</v>
      </c>
      <c r="B5330" s="68">
        <v>-0.4</v>
      </c>
      <c r="C5330" s="68">
        <v>2.25</v>
      </c>
      <c r="D5330" s="59">
        <v>0</v>
      </c>
    </row>
    <row r="5331" spans="1:4" x14ac:dyDescent="0.2">
      <c r="A5331" s="67">
        <v>43679</v>
      </c>
      <c r="B5331" s="68">
        <v>-0.4</v>
      </c>
      <c r="C5331" s="68">
        <v>2.25</v>
      </c>
      <c r="D5331" s="59">
        <v>0</v>
      </c>
    </row>
    <row r="5332" spans="1:4" x14ac:dyDescent="0.2">
      <c r="A5332" s="67">
        <v>43680</v>
      </c>
      <c r="B5332" s="68" t="e">
        <f>NA()</f>
        <v>#N/A</v>
      </c>
      <c r="C5332" s="68" t="e">
        <f>NA()</f>
        <v>#N/A</v>
      </c>
      <c r="D5332" s="59">
        <v>0</v>
      </c>
    </row>
    <row r="5333" spans="1:4" x14ac:dyDescent="0.2">
      <c r="A5333" s="67">
        <v>43681</v>
      </c>
      <c r="B5333" s="68" t="e">
        <f>NA()</f>
        <v>#N/A</v>
      </c>
      <c r="C5333" s="68" t="e">
        <f>NA()</f>
        <v>#N/A</v>
      </c>
      <c r="D5333" s="59">
        <v>0</v>
      </c>
    </row>
    <row r="5334" spans="1:4" x14ac:dyDescent="0.2">
      <c r="A5334" s="67">
        <v>43682</v>
      </c>
      <c r="B5334" s="68">
        <v>-0.4</v>
      </c>
      <c r="C5334" s="68">
        <v>2.25</v>
      </c>
      <c r="D5334" s="59">
        <v>0</v>
      </c>
    </row>
    <row r="5335" spans="1:4" x14ac:dyDescent="0.2">
      <c r="A5335" s="67">
        <v>43683</v>
      </c>
      <c r="B5335" s="68">
        <v>-0.4</v>
      </c>
      <c r="C5335" s="68">
        <v>2.25</v>
      </c>
      <c r="D5335" s="59">
        <v>0</v>
      </c>
    </row>
    <row r="5336" spans="1:4" x14ac:dyDescent="0.2">
      <c r="A5336" s="67">
        <v>43684</v>
      </c>
      <c r="B5336" s="68">
        <v>-0.4</v>
      </c>
      <c r="C5336" s="68">
        <v>2.25</v>
      </c>
      <c r="D5336" s="59">
        <v>0</v>
      </c>
    </row>
    <row r="5337" spans="1:4" x14ac:dyDescent="0.2">
      <c r="A5337" s="67">
        <v>43685</v>
      </c>
      <c r="B5337" s="68">
        <v>-0.4</v>
      </c>
      <c r="C5337" s="68">
        <v>2.25</v>
      </c>
      <c r="D5337" s="59">
        <v>0</v>
      </c>
    </row>
    <row r="5338" spans="1:4" x14ac:dyDescent="0.2">
      <c r="A5338" s="67">
        <v>43686</v>
      </c>
      <c r="B5338" s="68">
        <v>-0.4</v>
      </c>
      <c r="C5338" s="68">
        <v>2.25</v>
      </c>
      <c r="D5338" s="59">
        <v>0</v>
      </c>
    </row>
    <row r="5339" spans="1:4" x14ac:dyDescent="0.2">
      <c r="A5339" s="67">
        <v>43687</v>
      </c>
      <c r="B5339" s="68" t="e">
        <f>NA()</f>
        <v>#N/A</v>
      </c>
      <c r="C5339" s="68" t="e">
        <f>NA()</f>
        <v>#N/A</v>
      </c>
      <c r="D5339" s="59">
        <v>0</v>
      </c>
    </row>
    <row r="5340" spans="1:4" x14ac:dyDescent="0.2">
      <c r="A5340" s="67">
        <v>43688</v>
      </c>
      <c r="B5340" s="68" t="e">
        <f>NA()</f>
        <v>#N/A</v>
      </c>
      <c r="C5340" s="68" t="e">
        <f>NA()</f>
        <v>#N/A</v>
      </c>
      <c r="D5340" s="59">
        <v>0</v>
      </c>
    </row>
    <row r="5341" spans="1:4" x14ac:dyDescent="0.2">
      <c r="A5341" s="67">
        <v>43689</v>
      </c>
      <c r="B5341" s="68">
        <v>-0.4</v>
      </c>
      <c r="C5341" s="68">
        <v>2.25</v>
      </c>
      <c r="D5341" s="59">
        <v>0</v>
      </c>
    </row>
    <row r="5342" spans="1:4" x14ac:dyDescent="0.2">
      <c r="A5342" s="67">
        <v>43690</v>
      </c>
      <c r="B5342" s="68">
        <v>-0.4</v>
      </c>
      <c r="C5342" s="68">
        <v>2.25</v>
      </c>
      <c r="D5342" s="59">
        <v>0</v>
      </c>
    </row>
    <row r="5343" spans="1:4" x14ac:dyDescent="0.2">
      <c r="A5343" s="67">
        <v>43691</v>
      </c>
      <c r="B5343" s="68">
        <v>-0.4</v>
      </c>
      <c r="C5343" s="68">
        <v>2.25</v>
      </c>
      <c r="D5343" s="59">
        <v>0</v>
      </c>
    </row>
    <row r="5344" spans="1:4" x14ac:dyDescent="0.2">
      <c r="A5344" s="67">
        <v>43692</v>
      </c>
      <c r="B5344" s="68">
        <v>-0.4</v>
      </c>
      <c r="C5344" s="68">
        <v>2.25</v>
      </c>
      <c r="D5344" s="59">
        <v>0</v>
      </c>
    </row>
    <row r="5345" spans="1:4" x14ac:dyDescent="0.2">
      <c r="A5345" s="67">
        <v>43693</v>
      </c>
      <c r="B5345" s="68">
        <v>-0.4</v>
      </c>
      <c r="C5345" s="68">
        <v>2.25</v>
      </c>
      <c r="D5345" s="59">
        <v>0</v>
      </c>
    </row>
    <row r="5346" spans="1:4" x14ac:dyDescent="0.2">
      <c r="A5346" s="67">
        <v>43694</v>
      </c>
      <c r="B5346" s="68" t="e">
        <f>NA()</f>
        <v>#N/A</v>
      </c>
      <c r="C5346" s="68" t="e">
        <f>NA()</f>
        <v>#N/A</v>
      </c>
      <c r="D5346" s="59">
        <v>0</v>
      </c>
    </row>
    <row r="5347" spans="1:4" x14ac:dyDescent="0.2">
      <c r="A5347" s="67">
        <v>43695</v>
      </c>
      <c r="B5347" s="68" t="e">
        <f>NA()</f>
        <v>#N/A</v>
      </c>
      <c r="C5347" s="68" t="e">
        <f>NA()</f>
        <v>#N/A</v>
      </c>
      <c r="D5347" s="59">
        <v>0</v>
      </c>
    </row>
    <row r="5348" spans="1:4" x14ac:dyDescent="0.2">
      <c r="A5348" s="67">
        <v>43696</v>
      </c>
      <c r="B5348" s="68">
        <v>-0.4</v>
      </c>
      <c r="C5348" s="68">
        <v>2.25</v>
      </c>
      <c r="D5348" s="59">
        <v>0</v>
      </c>
    </row>
    <row r="5349" spans="1:4" x14ac:dyDescent="0.2">
      <c r="A5349" s="67">
        <v>43697</v>
      </c>
      <c r="B5349" s="68">
        <v>-0.4</v>
      </c>
      <c r="C5349" s="68">
        <v>2.25</v>
      </c>
      <c r="D5349" s="59">
        <v>0</v>
      </c>
    </row>
    <row r="5350" spans="1:4" x14ac:dyDescent="0.2">
      <c r="A5350" s="67">
        <v>43698</v>
      </c>
      <c r="B5350" s="68">
        <v>-0.4</v>
      </c>
      <c r="C5350" s="68">
        <v>2.25</v>
      </c>
      <c r="D5350" s="59">
        <v>0</v>
      </c>
    </row>
    <row r="5351" spans="1:4" x14ac:dyDescent="0.2">
      <c r="A5351" s="67">
        <v>43699</v>
      </c>
      <c r="B5351" s="68">
        <v>-0.4</v>
      </c>
      <c r="C5351" s="68">
        <v>2.25</v>
      </c>
      <c r="D5351" s="59">
        <v>0</v>
      </c>
    </row>
    <row r="5352" spans="1:4" x14ac:dyDescent="0.2">
      <c r="A5352" s="67">
        <v>43700</v>
      </c>
      <c r="B5352" s="68">
        <v>-0.4</v>
      </c>
      <c r="C5352" s="68">
        <v>2.25</v>
      </c>
      <c r="D5352" s="59">
        <v>0</v>
      </c>
    </row>
    <row r="5353" spans="1:4" x14ac:dyDescent="0.2">
      <c r="A5353" s="67">
        <v>43701</v>
      </c>
      <c r="B5353" s="68" t="e">
        <f>NA()</f>
        <v>#N/A</v>
      </c>
      <c r="C5353" s="68" t="e">
        <f>NA()</f>
        <v>#N/A</v>
      </c>
      <c r="D5353" s="59">
        <v>0</v>
      </c>
    </row>
    <row r="5354" spans="1:4" x14ac:dyDescent="0.2">
      <c r="A5354" s="67">
        <v>43702</v>
      </c>
      <c r="B5354" s="68" t="e">
        <f>NA()</f>
        <v>#N/A</v>
      </c>
      <c r="C5354" s="68" t="e">
        <f>NA()</f>
        <v>#N/A</v>
      </c>
      <c r="D5354" s="59">
        <v>0</v>
      </c>
    </row>
    <row r="5355" spans="1:4" x14ac:dyDescent="0.2">
      <c r="A5355" s="67">
        <v>43703</v>
      </c>
      <c r="B5355" s="68">
        <v>-0.4</v>
      </c>
      <c r="C5355" s="68">
        <v>2.25</v>
      </c>
      <c r="D5355" s="59">
        <v>0</v>
      </c>
    </row>
    <row r="5356" spans="1:4" x14ac:dyDescent="0.2">
      <c r="A5356" s="67">
        <v>43704</v>
      </c>
      <c r="B5356" s="68">
        <v>-0.4</v>
      </c>
      <c r="C5356" s="68">
        <v>2.25</v>
      </c>
      <c r="D5356" s="59">
        <v>0</v>
      </c>
    </row>
    <row r="5357" spans="1:4" x14ac:dyDescent="0.2">
      <c r="A5357" s="67">
        <v>43705</v>
      </c>
      <c r="B5357" s="68">
        <v>-0.4</v>
      </c>
      <c r="C5357" s="68">
        <v>2.25</v>
      </c>
      <c r="D5357" s="59">
        <v>0</v>
      </c>
    </row>
    <row r="5358" spans="1:4" x14ac:dyDescent="0.2">
      <c r="A5358" s="67">
        <v>43706</v>
      </c>
      <c r="B5358" s="68">
        <v>-0.4</v>
      </c>
      <c r="C5358" s="68">
        <v>2.25</v>
      </c>
      <c r="D5358" s="59">
        <v>0</v>
      </c>
    </row>
    <row r="5359" spans="1:4" x14ac:dyDescent="0.2">
      <c r="A5359" s="67">
        <v>43707</v>
      </c>
      <c r="B5359" s="68">
        <v>-0.4</v>
      </c>
      <c r="C5359" s="68">
        <v>2.25</v>
      </c>
      <c r="D5359" s="59">
        <v>0</v>
      </c>
    </row>
    <row r="5360" spans="1:4" x14ac:dyDescent="0.2">
      <c r="A5360" s="67">
        <v>43708</v>
      </c>
      <c r="B5360" s="68" t="e">
        <f>NA()</f>
        <v>#N/A</v>
      </c>
      <c r="C5360" s="68" t="e">
        <f>NA()</f>
        <v>#N/A</v>
      </c>
      <c r="D5360" s="59">
        <v>0</v>
      </c>
    </row>
    <row r="5361" spans="1:4" x14ac:dyDescent="0.2">
      <c r="A5361" s="67">
        <v>43709</v>
      </c>
      <c r="B5361" s="68" t="e">
        <f>NA()</f>
        <v>#N/A</v>
      </c>
      <c r="C5361" s="68" t="e">
        <f>NA()</f>
        <v>#N/A</v>
      </c>
      <c r="D5361" s="59">
        <v>0</v>
      </c>
    </row>
    <row r="5362" spans="1:4" x14ac:dyDescent="0.2">
      <c r="A5362" s="67">
        <v>43710</v>
      </c>
      <c r="B5362" s="68">
        <v>-0.4</v>
      </c>
      <c r="C5362" s="68">
        <v>2.25</v>
      </c>
      <c r="D5362" s="59">
        <v>0</v>
      </c>
    </row>
    <row r="5363" spans="1:4" x14ac:dyDescent="0.2">
      <c r="A5363" s="67">
        <v>43711</v>
      </c>
      <c r="B5363" s="68">
        <v>-0.4</v>
      </c>
      <c r="C5363" s="68">
        <v>2.25</v>
      </c>
      <c r="D5363" s="59">
        <v>0</v>
      </c>
    </row>
    <row r="5364" spans="1:4" x14ac:dyDescent="0.2">
      <c r="A5364" s="67">
        <v>43712</v>
      </c>
      <c r="B5364" s="68">
        <v>-0.4</v>
      </c>
      <c r="C5364" s="68">
        <v>2.25</v>
      </c>
      <c r="D5364" s="59">
        <v>0</v>
      </c>
    </row>
    <row r="5365" spans="1:4" x14ac:dyDescent="0.2">
      <c r="A5365" s="67">
        <v>43713</v>
      </c>
      <c r="B5365" s="68">
        <v>-0.4</v>
      </c>
      <c r="C5365" s="68">
        <v>2.25</v>
      </c>
      <c r="D5365" s="59">
        <v>0</v>
      </c>
    </row>
    <row r="5366" spans="1:4" x14ac:dyDescent="0.2">
      <c r="A5366" s="67">
        <v>43714</v>
      </c>
      <c r="B5366" s="68">
        <v>-0.4</v>
      </c>
      <c r="C5366" s="68">
        <v>2.25</v>
      </c>
      <c r="D5366" s="59">
        <v>0</v>
      </c>
    </row>
    <row r="5367" spans="1:4" x14ac:dyDescent="0.2">
      <c r="A5367" s="67">
        <v>43715</v>
      </c>
      <c r="B5367" s="68" t="e">
        <f>NA()</f>
        <v>#N/A</v>
      </c>
      <c r="C5367" s="68" t="e">
        <f>NA()</f>
        <v>#N/A</v>
      </c>
      <c r="D5367" s="59">
        <v>0</v>
      </c>
    </row>
    <row r="5368" spans="1:4" x14ac:dyDescent="0.2">
      <c r="A5368" s="67">
        <v>43716</v>
      </c>
      <c r="B5368" s="68" t="e">
        <f>NA()</f>
        <v>#N/A</v>
      </c>
      <c r="C5368" s="68" t="e">
        <f>NA()</f>
        <v>#N/A</v>
      </c>
      <c r="D5368" s="59">
        <v>0</v>
      </c>
    </row>
    <row r="5369" spans="1:4" x14ac:dyDescent="0.2">
      <c r="A5369" s="67">
        <v>43717</v>
      </c>
      <c r="B5369" s="68">
        <v>-0.4</v>
      </c>
      <c r="C5369" s="68">
        <v>2.25</v>
      </c>
      <c r="D5369" s="59">
        <v>0</v>
      </c>
    </row>
    <row r="5370" spans="1:4" x14ac:dyDescent="0.2">
      <c r="A5370" s="67">
        <v>43718</v>
      </c>
      <c r="B5370" s="68">
        <v>-0.4</v>
      </c>
      <c r="C5370" s="68">
        <v>2.25</v>
      </c>
      <c r="D5370" s="59">
        <v>0</v>
      </c>
    </row>
    <row r="5371" spans="1:4" x14ac:dyDescent="0.2">
      <c r="A5371" s="67">
        <v>43719</v>
      </c>
      <c r="B5371" s="68">
        <v>-0.4</v>
      </c>
      <c r="C5371" s="68">
        <v>2.25</v>
      </c>
      <c r="D5371" s="59">
        <v>0</v>
      </c>
    </row>
    <row r="5372" spans="1:4" x14ac:dyDescent="0.2">
      <c r="A5372" s="67">
        <v>43720</v>
      </c>
      <c r="B5372" s="68">
        <v>-0.4</v>
      </c>
      <c r="C5372" s="68">
        <v>2.25</v>
      </c>
      <c r="D5372" s="59">
        <v>0</v>
      </c>
    </row>
    <row r="5373" spans="1:4" x14ac:dyDescent="0.2">
      <c r="A5373" s="67">
        <v>43721</v>
      </c>
      <c r="B5373" s="68">
        <v>-0.4</v>
      </c>
      <c r="C5373" s="68">
        <v>2.25</v>
      </c>
      <c r="D5373" s="59">
        <v>0</v>
      </c>
    </row>
    <row r="5374" spans="1:4" x14ac:dyDescent="0.2">
      <c r="A5374" s="67">
        <v>43722</v>
      </c>
      <c r="B5374" s="68" t="e">
        <f>NA()</f>
        <v>#N/A</v>
      </c>
      <c r="C5374" s="68" t="e">
        <f>NA()</f>
        <v>#N/A</v>
      </c>
      <c r="D5374" s="59">
        <v>0</v>
      </c>
    </row>
    <row r="5375" spans="1:4" x14ac:dyDescent="0.2">
      <c r="A5375" s="67">
        <v>43723</v>
      </c>
      <c r="B5375" s="68" t="e">
        <f>NA()</f>
        <v>#N/A</v>
      </c>
      <c r="C5375" s="68" t="e">
        <f>NA()</f>
        <v>#N/A</v>
      </c>
      <c r="D5375" s="59">
        <v>0</v>
      </c>
    </row>
    <row r="5376" spans="1:4" x14ac:dyDescent="0.2">
      <c r="A5376" s="67">
        <v>43724</v>
      </c>
      <c r="B5376" s="68">
        <v>-0.4</v>
      </c>
      <c r="C5376" s="68">
        <v>2.25</v>
      </c>
      <c r="D5376" s="59">
        <v>0</v>
      </c>
    </row>
    <row r="5377" spans="1:4" x14ac:dyDescent="0.2">
      <c r="A5377" s="67">
        <v>43725</v>
      </c>
      <c r="B5377" s="68">
        <v>-0.4</v>
      </c>
      <c r="C5377" s="68">
        <v>2.25</v>
      </c>
      <c r="D5377" s="59">
        <v>0</v>
      </c>
    </row>
    <row r="5378" spans="1:4" x14ac:dyDescent="0.2">
      <c r="A5378" s="67">
        <v>43726</v>
      </c>
      <c r="B5378" s="68">
        <v>-0.5</v>
      </c>
      <c r="C5378" s="68">
        <v>2.25</v>
      </c>
      <c r="D5378" s="59">
        <v>0</v>
      </c>
    </row>
    <row r="5379" spans="1:4" x14ac:dyDescent="0.2">
      <c r="A5379" s="67">
        <v>43727</v>
      </c>
      <c r="B5379" s="68">
        <v>-0.5</v>
      </c>
      <c r="C5379" s="68">
        <v>2</v>
      </c>
      <c r="D5379" s="59">
        <v>0</v>
      </c>
    </row>
    <row r="5380" spans="1:4" x14ac:dyDescent="0.2">
      <c r="A5380" s="67">
        <v>43728</v>
      </c>
      <c r="B5380" s="68">
        <v>-0.5</v>
      </c>
      <c r="C5380" s="68">
        <v>2</v>
      </c>
      <c r="D5380" s="59">
        <v>0</v>
      </c>
    </row>
    <row r="5381" spans="1:4" x14ac:dyDescent="0.2">
      <c r="A5381" s="67">
        <v>43729</v>
      </c>
      <c r="B5381" s="68" t="e">
        <f>NA()</f>
        <v>#N/A</v>
      </c>
      <c r="C5381" s="68" t="e">
        <f>NA()</f>
        <v>#N/A</v>
      </c>
      <c r="D5381" s="59">
        <v>0</v>
      </c>
    </row>
    <row r="5382" spans="1:4" x14ac:dyDescent="0.2">
      <c r="A5382" s="67">
        <v>43730</v>
      </c>
      <c r="B5382" s="68" t="e">
        <f>NA()</f>
        <v>#N/A</v>
      </c>
      <c r="C5382" s="68" t="e">
        <f>NA()</f>
        <v>#N/A</v>
      </c>
      <c r="D5382" s="59">
        <v>0</v>
      </c>
    </row>
    <row r="5383" spans="1:4" x14ac:dyDescent="0.2">
      <c r="A5383" s="67">
        <v>43731</v>
      </c>
      <c r="B5383" s="68">
        <v>-0.5</v>
      </c>
      <c r="C5383" s="68">
        <v>2</v>
      </c>
      <c r="D5383" s="59">
        <v>0</v>
      </c>
    </row>
    <row r="5384" spans="1:4" x14ac:dyDescent="0.2">
      <c r="A5384" s="67">
        <v>43732</v>
      </c>
      <c r="B5384" s="68">
        <v>-0.5</v>
      </c>
      <c r="C5384" s="68">
        <v>2</v>
      </c>
      <c r="D5384" s="59">
        <v>0</v>
      </c>
    </row>
    <row r="5385" spans="1:4" x14ac:dyDescent="0.2">
      <c r="A5385" s="67">
        <v>43733</v>
      </c>
      <c r="B5385" s="68">
        <v>-0.5</v>
      </c>
      <c r="C5385" s="68">
        <v>2</v>
      </c>
      <c r="D5385" s="59">
        <v>0</v>
      </c>
    </row>
    <row r="5386" spans="1:4" x14ac:dyDescent="0.2">
      <c r="A5386" s="67">
        <v>43734</v>
      </c>
      <c r="B5386" s="68">
        <v>-0.5</v>
      </c>
      <c r="C5386" s="68">
        <v>2</v>
      </c>
      <c r="D5386" s="59">
        <v>0</v>
      </c>
    </row>
    <row r="5387" spans="1:4" x14ac:dyDescent="0.2">
      <c r="A5387" s="67">
        <v>43735</v>
      </c>
      <c r="B5387" s="68">
        <v>-0.5</v>
      </c>
      <c r="C5387" s="68">
        <v>2</v>
      </c>
      <c r="D5387" s="59">
        <v>0</v>
      </c>
    </row>
    <row r="5388" spans="1:4" x14ac:dyDescent="0.2">
      <c r="A5388" s="67">
        <v>43736</v>
      </c>
      <c r="B5388" s="68" t="e">
        <f>NA()</f>
        <v>#N/A</v>
      </c>
      <c r="C5388" s="68" t="e">
        <f>NA()</f>
        <v>#N/A</v>
      </c>
      <c r="D5388" s="59">
        <v>0</v>
      </c>
    </row>
    <row r="5389" spans="1:4" x14ac:dyDescent="0.2">
      <c r="A5389" s="67">
        <v>43737</v>
      </c>
      <c r="B5389" s="68" t="e">
        <f>NA()</f>
        <v>#N/A</v>
      </c>
      <c r="C5389" s="68" t="e">
        <f>NA()</f>
        <v>#N/A</v>
      </c>
      <c r="D5389" s="59">
        <v>0</v>
      </c>
    </row>
    <row r="5390" spans="1:4" x14ac:dyDescent="0.2">
      <c r="A5390" s="67">
        <v>43738</v>
      </c>
      <c r="B5390" s="68">
        <v>-0.5</v>
      </c>
      <c r="C5390" s="68">
        <v>2</v>
      </c>
      <c r="D5390" s="59">
        <v>0</v>
      </c>
    </row>
    <row r="5391" spans="1:4" x14ac:dyDescent="0.2">
      <c r="A5391" s="67">
        <v>43739</v>
      </c>
      <c r="B5391" s="68">
        <v>-0.5</v>
      </c>
      <c r="C5391" s="68">
        <v>2</v>
      </c>
      <c r="D5391" s="59">
        <v>0</v>
      </c>
    </row>
    <row r="5392" spans="1:4" x14ac:dyDescent="0.2">
      <c r="A5392" s="67">
        <v>43740</v>
      </c>
      <c r="B5392" s="68">
        <v>-0.5</v>
      </c>
      <c r="C5392" s="68">
        <v>2</v>
      </c>
      <c r="D5392" s="59">
        <v>0</v>
      </c>
    </row>
    <row r="5393" spans="1:4" x14ac:dyDescent="0.2">
      <c r="A5393" s="67">
        <v>43741</v>
      </c>
      <c r="B5393" s="68">
        <v>-0.5</v>
      </c>
      <c r="C5393" s="68">
        <v>2</v>
      </c>
      <c r="D5393" s="59">
        <v>0</v>
      </c>
    </row>
    <row r="5394" spans="1:4" x14ac:dyDescent="0.2">
      <c r="A5394" s="67">
        <v>43742</v>
      </c>
      <c r="B5394" s="68">
        <v>-0.5</v>
      </c>
      <c r="C5394" s="68">
        <v>2</v>
      </c>
      <c r="D5394" s="59">
        <v>0</v>
      </c>
    </row>
    <row r="5395" spans="1:4" x14ac:dyDescent="0.2">
      <c r="A5395" s="67">
        <v>43743</v>
      </c>
      <c r="B5395" s="68" t="e">
        <f>NA()</f>
        <v>#N/A</v>
      </c>
      <c r="C5395" s="68" t="e">
        <f>NA()</f>
        <v>#N/A</v>
      </c>
      <c r="D5395" s="59">
        <v>0</v>
      </c>
    </row>
    <row r="5396" spans="1:4" x14ac:dyDescent="0.2">
      <c r="A5396" s="67">
        <v>43744</v>
      </c>
      <c r="B5396" s="68" t="e">
        <f>NA()</f>
        <v>#N/A</v>
      </c>
      <c r="C5396" s="68" t="e">
        <f>NA()</f>
        <v>#N/A</v>
      </c>
      <c r="D5396" s="59">
        <v>0</v>
      </c>
    </row>
    <row r="5397" spans="1:4" x14ac:dyDescent="0.2">
      <c r="A5397" s="67">
        <v>43745</v>
      </c>
      <c r="B5397" s="68">
        <v>-0.5</v>
      </c>
      <c r="C5397" s="68">
        <v>2</v>
      </c>
      <c r="D5397" s="59">
        <v>0</v>
      </c>
    </row>
    <row r="5398" spans="1:4" x14ac:dyDescent="0.2">
      <c r="A5398" s="67">
        <v>43746</v>
      </c>
      <c r="B5398" s="68">
        <v>-0.5</v>
      </c>
      <c r="C5398" s="68">
        <v>2</v>
      </c>
      <c r="D5398" s="59">
        <v>0</v>
      </c>
    </row>
    <row r="5399" spans="1:4" x14ac:dyDescent="0.2">
      <c r="A5399" s="67">
        <v>43747</v>
      </c>
      <c r="B5399" s="68">
        <v>-0.5</v>
      </c>
      <c r="C5399" s="68">
        <v>2</v>
      </c>
      <c r="D5399" s="59">
        <v>0</v>
      </c>
    </row>
    <row r="5400" spans="1:4" x14ac:dyDescent="0.2">
      <c r="A5400" s="67">
        <v>43748</v>
      </c>
      <c r="B5400" s="68">
        <v>-0.5</v>
      </c>
      <c r="C5400" s="68">
        <v>2</v>
      </c>
      <c r="D5400" s="59">
        <v>0</v>
      </c>
    </row>
    <row r="5401" spans="1:4" x14ac:dyDescent="0.2">
      <c r="A5401" s="67">
        <v>43749</v>
      </c>
      <c r="B5401" s="68">
        <v>-0.5</v>
      </c>
      <c r="C5401" s="68">
        <v>2</v>
      </c>
      <c r="D5401" s="59">
        <v>0</v>
      </c>
    </row>
    <row r="5402" spans="1:4" x14ac:dyDescent="0.2">
      <c r="A5402" s="67">
        <v>43750</v>
      </c>
      <c r="B5402" s="68" t="e">
        <f>NA()</f>
        <v>#N/A</v>
      </c>
      <c r="C5402" s="68" t="e">
        <f>NA()</f>
        <v>#N/A</v>
      </c>
      <c r="D5402" s="59">
        <v>0</v>
      </c>
    </row>
    <row r="5403" spans="1:4" x14ac:dyDescent="0.2">
      <c r="A5403" s="67">
        <v>43751</v>
      </c>
      <c r="B5403" s="68" t="e">
        <f>NA()</f>
        <v>#N/A</v>
      </c>
      <c r="C5403" s="68" t="e">
        <f>NA()</f>
        <v>#N/A</v>
      </c>
      <c r="D5403" s="59">
        <v>0</v>
      </c>
    </row>
    <row r="5404" spans="1:4" x14ac:dyDescent="0.2">
      <c r="A5404" s="67">
        <v>43752</v>
      </c>
      <c r="B5404" s="68">
        <v>-0.5</v>
      </c>
      <c r="C5404" s="68">
        <v>2</v>
      </c>
      <c r="D5404" s="59">
        <v>0</v>
      </c>
    </row>
    <row r="5405" spans="1:4" x14ac:dyDescent="0.2">
      <c r="A5405" s="67">
        <v>43753</v>
      </c>
      <c r="B5405" s="68">
        <v>-0.5</v>
      </c>
      <c r="C5405" s="68">
        <v>2</v>
      </c>
      <c r="D5405" s="59">
        <v>0</v>
      </c>
    </row>
    <row r="5406" spans="1:4" x14ac:dyDescent="0.2">
      <c r="A5406" s="67">
        <v>43754</v>
      </c>
      <c r="B5406" s="68">
        <v>-0.5</v>
      </c>
      <c r="C5406" s="68">
        <v>2</v>
      </c>
      <c r="D5406" s="59">
        <v>0</v>
      </c>
    </row>
    <row r="5407" spans="1:4" x14ac:dyDescent="0.2">
      <c r="A5407" s="67">
        <v>43755</v>
      </c>
      <c r="B5407" s="68">
        <v>-0.5</v>
      </c>
      <c r="C5407" s="68">
        <v>2</v>
      </c>
      <c r="D5407" s="59">
        <v>0</v>
      </c>
    </row>
    <row r="5408" spans="1:4" x14ac:dyDescent="0.2">
      <c r="A5408" s="67">
        <v>43756</v>
      </c>
      <c r="B5408" s="68">
        <v>-0.5</v>
      </c>
      <c r="C5408" s="68">
        <v>2</v>
      </c>
      <c r="D5408" s="59">
        <v>0</v>
      </c>
    </row>
    <row r="5409" spans="1:4" x14ac:dyDescent="0.2">
      <c r="A5409" s="67">
        <v>43757</v>
      </c>
      <c r="B5409" s="68" t="e">
        <f>NA()</f>
        <v>#N/A</v>
      </c>
      <c r="C5409" s="68" t="e">
        <f>NA()</f>
        <v>#N/A</v>
      </c>
      <c r="D5409" s="59">
        <v>0</v>
      </c>
    </row>
    <row r="5410" spans="1:4" x14ac:dyDescent="0.2">
      <c r="A5410" s="67">
        <v>43758</v>
      </c>
      <c r="B5410" s="68" t="e">
        <f>NA()</f>
        <v>#N/A</v>
      </c>
      <c r="C5410" s="68" t="e">
        <f>NA()</f>
        <v>#N/A</v>
      </c>
      <c r="D5410" s="59">
        <v>0</v>
      </c>
    </row>
    <row r="5411" spans="1:4" x14ac:dyDescent="0.2">
      <c r="A5411" s="67">
        <v>43759</v>
      </c>
      <c r="B5411" s="68">
        <v>-0.5</v>
      </c>
      <c r="C5411" s="68">
        <v>2</v>
      </c>
      <c r="D5411" s="59">
        <v>0</v>
      </c>
    </row>
    <row r="5412" spans="1:4" x14ac:dyDescent="0.2">
      <c r="A5412" s="67">
        <v>43760</v>
      </c>
      <c r="B5412" s="68">
        <v>-0.5</v>
      </c>
      <c r="C5412" s="68">
        <v>2</v>
      </c>
      <c r="D5412" s="59">
        <v>0</v>
      </c>
    </row>
    <row r="5413" spans="1:4" x14ac:dyDescent="0.2">
      <c r="A5413" s="67">
        <v>43761</v>
      </c>
      <c r="B5413" s="68">
        <v>-0.5</v>
      </c>
      <c r="C5413" s="68">
        <v>2</v>
      </c>
      <c r="D5413" s="59">
        <v>0</v>
      </c>
    </row>
    <row r="5414" spans="1:4" x14ac:dyDescent="0.2">
      <c r="A5414" s="67">
        <v>43762</v>
      </c>
      <c r="B5414" s="68">
        <v>-0.5</v>
      </c>
      <c r="C5414" s="68">
        <v>2</v>
      </c>
      <c r="D5414" s="59">
        <v>0</v>
      </c>
    </row>
    <row r="5415" spans="1:4" x14ac:dyDescent="0.2">
      <c r="A5415" s="67">
        <v>43763</v>
      </c>
      <c r="B5415" s="68">
        <v>-0.5</v>
      </c>
      <c r="C5415" s="68">
        <v>2</v>
      </c>
      <c r="D5415" s="59">
        <v>0</v>
      </c>
    </row>
    <row r="5416" spans="1:4" x14ac:dyDescent="0.2">
      <c r="A5416" s="67">
        <v>43764</v>
      </c>
      <c r="B5416" s="68" t="e">
        <f>NA()</f>
        <v>#N/A</v>
      </c>
      <c r="C5416" s="68" t="e">
        <f>NA()</f>
        <v>#N/A</v>
      </c>
      <c r="D5416" s="59">
        <v>0</v>
      </c>
    </row>
    <row r="5417" spans="1:4" x14ac:dyDescent="0.2">
      <c r="A5417" s="67">
        <v>43765</v>
      </c>
      <c r="B5417" s="68" t="e">
        <f>NA()</f>
        <v>#N/A</v>
      </c>
      <c r="C5417" s="68" t="e">
        <f>NA()</f>
        <v>#N/A</v>
      </c>
      <c r="D5417" s="59">
        <v>0</v>
      </c>
    </row>
    <row r="5418" spans="1:4" x14ac:dyDescent="0.2">
      <c r="A5418" s="67">
        <v>43766</v>
      </c>
      <c r="B5418" s="68">
        <v>-0.5</v>
      </c>
      <c r="C5418" s="68">
        <v>2</v>
      </c>
      <c r="D5418" s="59">
        <v>0</v>
      </c>
    </row>
    <row r="5419" spans="1:4" x14ac:dyDescent="0.2">
      <c r="A5419" s="67">
        <v>43767</v>
      </c>
      <c r="B5419" s="68">
        <v>-0.5</v>
      </c>
      <c r="C5419" s="68">
        <v>2</v>
      </c>
      <c r="D5419" s="59">
        <v>0</v>
      </c>
    </row>
    <row r="5420" spans="1:4" x14ac:dyDescent="0.2">
      <c r="A5420" s="67">
        <v>43768</v>
      </c>
      <c r="B5420" s="68">
        <v>-0.5</v>
      </c>
      <c r="C5420" s="68">
        <v>2</v>
      </c>
      <c r="D5420" s="59">
        <v>0</v>
      </c>
    </row>
    <row r="5421" spans="1:4" x14ac:dyDescent="0.2">
      <c r="A5421" s="67">
        <v>43769</v>
      </c>
      <c r="B5421" s="68">
        <v>-0.5</v>
      </c>
      <c r="C5421" s="68">
        <v>1.75</v>
      </c>
      <c r="D5421" s="59">
        <v>0</v>
      </c>
    </row>
    <row r="5422" spans="1:4" x14ac:dyDescent="0.2">
      <c r="A5422" s="67">
        <v>43770</v>
      </c>
      <c r="B5422" s="68">
        <v>-0.5</v>
      </c>
      <c r="C5422" s="68">
        <v>1.75</v>
      </c>
      <c r="D5422" s="59">
        <v>0</v>
      </c>
    </row>
    <row r="5423" spans="1:4" x14ac:dyDescent="0.2">
      <c r="A5423" s="67">
        <v>43771</v>
      </c>
      <c r="B5423" s="68" t="e">
        <f>NA()</f>
        <v>#N/A</v>
      </c>
      <c r="C5423" s="68" t="e">
        <f>NA()</f>
        <v>#N/A</v>
      </c>
      <c r="D5423" s="59">
        <v>0</v>
      </c>
    </row>
    <row r="5424" spans="1:4" x14ac:dyDescent="0.2">
      <c r="A5424" s="67">
        <v>43772</v>
      </c>
      <c r="B5424" s="68" t="e">
        <f>NA()</f>
        <v>#N/A</v>
      </c>
      <c r="C5424" s="68" t="e">
        <f>NA()</f>
        <v>#N/A</v>
      </c>
      <c r="D5424" s="59">
        <v>0</v>
      </c>
    </row>
    <row r="5425" spans="1:4" x14ac:dyDescent="0.2">
      <c r="A5425" s="67">
        <v>43773</v>
      </c>
      <c r="B5425" s="68">
        <v>-0.5</v>
      </c>
      <c r="C5425" s="68">
        <v>1.75</v>
      </c>
      <c r="D5425" s="59">
        <v>0</v>
      </c>
    </row>
    <row r="5426" spans="1:4" x14ac:dyDescent="0.2">
      <c r="A5426" s="67">
        <v>43774</v>
      </c>
      <c r="B5426" s="68">
        <v>-0.5</v>
      </c>
      <c r="C5426" s="68">
        <v>1.75</v>
      </c>
      <c r="D5426" s="59">
        <v>0</v>
      </c>
    </row>
    <row r="5427" spans="1:4" x14ac:dyDescent="0.2">
      <c r="A5427" s="67">
        <v>43775</v>
      </c>
      <c r="B5427" s="68">
        <v>-0.5</v>
      </c>
      <c r="C5427" s="68">
        <v>1.75</v>
      </c>
      <c r="D5427" s="59">
        <v>0</v>
      </c>
    </row>
    <row r="5428" spans="1:4" x14ac:dyDescent="0.2">
      <c r="A5428" s="67">
        <v>43776</v>
      </c>
      <c r="B5428" s="68">
        <v>-0.5</v>
      </c>
      <c r="C5428" s="68">
        <v>1.75</v>
      </c>
      <c r="D5428" s="59">
        <v>0</v>
      </c>
    </row>
    <row r="5429" spans="1:4" x14ac:dyDescent="0.2">
      <c r="A5429" s="67">
        <v>43777</v>
      </c>
      <c r="B5429" s="68">
        <v>-0.5</v>
      </c>
      <c r="C5429" s="68">
        <v>1.75</v>
      </c>
      <c r="D5429" s="59">
        <v>0</v>
      </c>
    </row>
    <row r="5430" spans="1:4" x14ac:dyDescent="0.2">
      <c r="A5430" s="67">
        <v>43778</v>
      </c>
      <c r="B5430" s="68" t="e">
        <f>NA()</f>
        <v>#N/A</v>
      </c>
      <c r="C5430" s="68" t="e">
        <f>NA()</f>
        <v>#N/A</v>
      </c>
      <c r="D5430" s="59">
        <v>0</v>
      </c>
    </row>
    <row r="5431" spans="1:4" x14ac:dyDescent="0.2">
      <c r="A5431" s="67">
        <v>43779</v>
      </c>
      <c r="B5431" s="68" t="e">
        <f>NA()</f>
        <v>#N/A</v>
      </c>
      <c r="C5431" s="68" t="e">
        <f>NA()</f>
        <v>#N/A</v>
      </c>
      <c r="D5431" s="59">
        <v>0</v>
      </c>
    </row>
    <row r="5432" spans="1:4" x14ac:dyDescent="0.2">
      <c r="A5432" s="67">
        <v>43780</v>
      </c>
      <c r="B5432" s="68">
        <v>-0.5</v>
      </c>
      <c r="C5432" s="68">
        <v>1.75</v>
      </c>
      <c r="D5432" s="59">
        <v>0</v>
      </c>
    </row>
    <row r="5433" spans="1:4" x14ac:dyDescent="0.2">
      <c r="A5433" s="67">
        <v>43781</v>
      </c>
      <c r="B5433" s="68">
        <v>-0.5</v>
      </c>
      <c r="C5433" s="68">
        <v>1.75</v>
      </c>
      <c r="D5433" s="59">
        <v>0</v>
      </c>
    </row>
    <row r="5434" spans="1:4" x14ac:dyDescent="0.2">
      <c r="A5434" s="67">
        <v>43782</v>
      </c>
      <c r="B5434" s="68">
        <v>-0.5</v>
      </c>
      <c r="C5434" s="68">
        <v>1.75</v>
      </c>
      <c r="D5434" s="59">
        <v>0</v>
      </c>
    </row>
    <row r="5435" spans="1:4" x14ac:dyDescent="0.2">
      <c r="A5435" s="67">
        <v>43783</v>
      </c>
      <c r="B5435" s="68">
        <v>-0.5</v>
      </c>
      <c r="C5435" s="68">
        <v>1.75</v>
      </c>
      <c r="D5435" s="59">
        <v>0</v>
      </c>
    </row>
    <row r="5436" spans="1:4" x14ac:dyDescent="0.2">
      <c r="A5436" s="67">
        <v>43784</v>
      </c>
      <c r="B5436" s="68">
        <v>-0.5</v>
      </c>
      <c r="C5436" s="68">
        <v>1.75</v>
      </c>
      <c r="D5436" s="59">
        <v>0</v>
      </c>
    </row>
    <row r="5437" spans="1:4" x14ac:dyDescent="0.2">
      <c r="A5437" s="67">
        <v>43785</v>
      </c>
      <c r="B5437" s="68" t="e">
        <f>NA()</f>
        <v>#N/A</v>
      </c>
      <c r="C5437" s="68" t="e">
        <f>NA()</f>
        <v>#N/A</v>
      </c>
      <c r="D5437" s="59">
        <v>0</v>
      </c>
    </row>
    <row r="5438" spans="1:4" x14ac:dyDescent="0.2">
      <c r="A5438" s="67">
        <v>43786</v>
      </c>
      <c r="B5438" s="68" t="e">
        <f>NA()</f>
        <v>#N/A</v>
      </c>
      <c r="C5438" s="68" t="e">
        <f>NA()</f>
        <v>#N/A</v>
      </c>
      <c r="D5438" s="59">
        <v>0</v>
      </c>
    </row>
    <row r="5439" spans="1:4" x14ac:dyDescent="0.2">
      <c r="A5439" s="67">
        <v>43787</v>
      </c>
      <c r="B5439" s="68">
        <v>-0.5</v>
      </c>
      <c r="C5439" s="68">
        <v>1.75</v>
      </c>
      <c r="D5439" s="59">
        <v>0</v>
      </c>
    </row>
    <row r="5440" spans="1:4" x14ac:dyDescent="0.2">
      <c r="A5440" s="67">
        <v>43788</v>
      </c>
      <c r="B5440" s="68">
        <v>-0.5</v>
      </c>
      <c r="C5440" s="68">
        <v>1.75</v>
      </c>
      <c r="D5440" s="59">
        <v>0</v>
      </c>
    </row>
    <row r="5441" spans="1:4" x14ac:dyDescent="0.2">
      <c r="A5441" s="67">
        <v>43789</v>
      </c>
      <c r="B5441" s="68">
        <v>-0.5</v>
      </c>
      <c r="C5441" s="68">
        <v>1.75</v>
      </c>
      <c r="D5441" s="59">
        <v>0</v>
      </c>
    </row>
    <row r="5442" spans="1:4" x14ac:dyDescent="0.2">
      <c r="A5442" s="67">
        <v>43790</v>
      </c>
      <c r="B5442" s="68">
        <v>-0.5</v>
      </c>
      <c r="C5442" s="68">
        <v>1.75</v>
      </c>
      <c r="D5442" s="59">
        <v>0</v>
      </c>
    </row>
    <row r="5443" spans="1:4" x14ac:dyDescent="0.2">
      <c r="A5443" s="67">
        <v>43791</v>
      </c>
      <c r="B5443" s="68">
        <v>-0.5</v>
      </c>
      <c r="C5443" s="68">
        <v>1.75</v>
      </c>
      <c r="D5443" s="59">
        <v>0</v>
      </c>
    </row>
    <row r="5444" spans="1:4" x14ac:dyDescent="0.2">
      <c r="A5444" s="67">
        <v>43792</v>
      </c>
      <c r="B5444" s="68" t="e">
        <f>NA()</f>
        <v>#N/A</v>
      </c>
      <c r="C5444" s="68" t="e">
        <f>NA()</f>
        <v>#N/A</v>
      </c>
      <c r="D5444" s="59">
        <v>0</v>
      </c>
    </row>
    <row r="5445" spans="1:4" x14ac:dyDescent="0.2">
      <c r="A5445" s="67">
        <v>43793</v>
      </c>
      <c r="B5445" s="68" t="e">
        <f>NA()</f>
        <v>#N/A</v>
      </c>
      <c r="C5445" s="68" t="e">
        <f>NA()</f>
        <v>#N/A</v>
      </c>
      <c r="D5445" s="59">
        <v>0</v>
      </c>
    </row>
    <row r="5446" spans="1:4" x14ac:dyDescent="0.2">
      <c r="A5446" s="67">
        <v>43794</v>
      </c>
      <c r="B5446" s="68">
        <v>-0.5</v>
      </c>
      <c r="C5446" s="68">
        <v>1.75</v>
      </c>
      <c r="D5446" s="59">
        <v>0</v>
      </c>
    </row>
    <row r="5447" spans="1:4" x14ac:dyDescent="0.2">
      <c r="A5447" s="67">
        <v>43795</v>
      </c>
      <c r="B5447" s="68">
        <v>-0.5</v>
      </c>
      <c r="C5447" s="68">
        <v>1.75</v>
      </c>
      <c r="D5447" s="59">
        <v>0</v>
      </c>
    </row>
    <row r="5448" spans="1:4" x14ac:dyDescent="0.2">
      <c r="A5448" s="67">
        <v>43796</v>
      </c>
      <c r="B5448" s="68">
        <v>-0.5</v>
      </c>
      <c r="C5448" s="68">
        <v>1.75</v>
      </c>
      <c r="D5448" s="59">
        <v>0</v>
      </c>
    </row>
    <row r="5449" spans="1:4" x14ac:dyDescent="0.2">
      <c r="A5449" s="67">
        <v>43797</v>
      </c>
      <c r="B5449" s="68">
        <v>-0.5</v>
      </c>
      <c r="C5449" s="68">
        <v>1.75</v>
      </c>
      <c r="D5449" s="59">
        <v>0</v>
      </c>
    </row>
    <row r="5450" spans="1:4" x14ac:dyDescent="0.2">
      <c r="A5450" s="67">
        <v>43798</v>
      </c>
      <c r="B5450" s="68">
        <v>-0.5</v>
      </c>
      <c r="C5450" s="68">
        <v>1.75</v>
      </c>
      <c r="D5450" s="59">
        <v>0</v>
      </c>
    </row>
    <row r="5451" spans="1:4" x14ac:dyDescent="0.2">
      <c r="A5451" s="67">
        <v>43799</v>
      </c>
      <c r="B5451" s="68" t="e">
        <f>NA()</f>
        <v>#N/A</v>
      </c>
      <c r="C5451" s="68" t="e">
        <f>NA()</f>
        <v>#N/A</v>
      </c>
      <c r="D5451" s="59">
        <v>0</v>
      </c>
    </row>
    <row r="5452" spans="1:4" x14ac:dyDescent="0.2">
      <c r="A5452" s="67">
        <v>43800</v>
      </c>
      <c r="B5452" s="68" t="e">
        <f>NA()</f>
        <v>#N/A</v>
      </c>
      <c r="C5452" s="68" t="e">
        <f>NA()</f>
        <v>#N/A</v>
      </c>
      <c r="D5452" s="59">
        <v>0</v>
      </c>
    </row>
    <row r="5453" spans="1:4" x14ac:dyDescent="0.2">
      <c r="A5453" s="67">
        <v>43801</v>
      </c>
      <c r="B5453" s="68">
        <v>-0.5</v>
      </c>
      <c r="C5453" s="68">
        <v>1.75</v>
      </c>
      <c r="D5453" s="59">
        <v>0</v>
      </c>
    </row>
    <row r="5454" spans="1:4" x14ac:dyDescent="0.2">
      <c r="A5454" s="67">
        <v>43802</v>
      </c>
      <c r="B5454" s="68">
        <v>-0.5</v>
      </c>
      <c r="C5454" s="68">
        <v>1.75</v>
      </c>
      <c r="D5454" s="59">
        <v>0</v>
      </c>
    </row>
    <row r="5455" spans="1:4" x14ac:dyDescent="0.2">
      <c r="A5455" s="67">
        <v>43803</v>
      </c>
      <c r="B5455" s="68">
        <v>-0.5</v>
      </c>
      <c r="C5455" s="68">
        <v>1.75</v>
      </c>
      <c r="D5455" s="59">
        <v>0</v>
      </c>
    </row>
    <row r="5456" spans="1:4" x14ac:dyDescent="0.2">
      <c r="A5456" s="67">
        <v>43804</v>
      </c>
      <c r="B5456" s="68">
        <v>-0.5</v>
      </c>
      <c r="C5456" s="68">
        <v>1.75</v>
      </c>
      <c r="D5456" s="59">
        <v>0</v>
      </c>
    </row>
    <row r="5457" spans="1:4" x14ac:dyDescent="0.2">
      <c r="A5457" s="67">
        <v>43805</v>
      </c>
      <c r="B5457" s="68">
        <v>-0.5</v>
      </c>
      <c r="C5457" s="68">
        <v>1.75</v>
      </c>
      <c r="D5457" s="59">
        <v>0</v>
      </c>
    </row>
    <row r="5458" spans="1:4" x14ac:dyDescent="0.2">
      <c r="A5458" s="67">
        <v>43806</v>
      </c>
      <c r="B5458" s="68" t="e">
        <f>NA()</f>
        <v>#N/A</v>
      </c>
      <c r="C5458" s="68" t="e">
        <f>NA()</f>
        <v>#N/A</v>
      </c>
      <c r="D5458" s="59">
        <v>0</v>
      </c>
    </row>
    <row r="5459" spans="1:4" x14ac:dyDescent="0.2">
      <c r="A5459" s="67">
        <v>43807</v>
      </c>
      <c r="B5459" s="68" t="e">
        <f>NA()</f>
        <v>#N/A</v>
      </c>
      <c r="C5459" s="68" t="e">
        <f>NA()</f>
        <v>#N/A</v>
      </c>
      <c r="D5459" s="59">
        <v>0</v>
      </c>
    </row>
    <row r="5460" spans="1:4" x14ac:dyDescent="0.2">
      <c r="A5460" s="67">
        <v>43808</v>
      </c>
      <c r="B5460" s="68">
        <v>-0.5</v>
      </c>
      <c r="C5460" s="68">
        <v>1.75</v>
      </c>
      <c r="D5460" s="59">
        <v>0</v>
      </c>
    </row>
    <row r="5461" spans="1:4" x14ac:dyDescent="0.2">
      <c r="A5461" s="67">
        <v>43809</v>
      </c>
      <c r="B5461" s="68">
        <v>-0.5</v>
      </c>
      <c r="C5461" s="68">
        <v>1.75</v>
      </c>
      <c r="D5461" s="59">
        <v>0</v>
      </c>
    </row>
    <row r="5462" spans="1:4" x14ac:dyDescent="0.2">
      <c r="A5462" s="67">
        <v>43810</v>
      </c>
      <c r="B5462" s="68">
        <v>-0.5</v>
      </c>
      <c r="C5462" s="68">
        <v>1.75</v>
      </c>
      <c r="D5462" s="59">
        <v>0</v>
      </c>
    </row>
    <row r="5463" spans="1:4" x14ac:dyDescent="0.2">
      <c r="A5463" s="67">
        <v>43811</v>
      </c>
      <c r="B5463" s="68">
        <v>-0.5</v>
      </c>
      <c r="C5463" s="68">
        <v>1.75</v>
      </c>
      <c r="D5463" s="59">
        <v>0</v>
      </c>
    </row>
    <row r="5464" spans="1:4" x14ac:dyDescent="0.2">
      <c r="A5464" s="67">
        <v>43812</v>
      </c>
      <c r="B5464" s="68">
        <v>-0.5</v>
      </c>
      <c r="C5464" s="68">
        <v>1.75</v>
      </c>
      <c r="D5464" s="59">
        <v>0</v>
      </c>
    </row>
    <row r="5465" spans="1:4" x14ac:dyDescent="0.2">
      <c r="A5465" s="67">
        <v>43813</v>
      </c>
      <c r="B5465" s="68" t="e">
        <f>NA()</f>
        <v>#N/A</v>
      </c>
      <c r="C5465" s="68" t="e">
        <f>NA()</f>
        <v>#N/A</v>
      </c>
      <c r="D5465" s="59">
        <v>0</v>
      </c>
    </row>
    <row r="5466" spans="1:4" x14ac:dyDescent="0.2">
      <c r="A5466" s="67">
        <v>43814</v>
      </c>
      <c r="B5466" s="68" t="e">
        <f>NA()</f>
        <v>#N/A</v>
      </c>
      <c r="C5466" s="68" t="e">
        <f>NA()</f>
        <v>#N/A</v>
      </c>
      <c r="D5466" s="59">
        <v>0</v>
      </c>
    </row>
    <row r="5467" spans="1:4" x14ac:dyDescent="0.2">
      <c r="A5467" s="67">
        <v>43815</v>
      </c>
      <c r="B5467" s="68">
        <v>-0.5</v>
      </c>
      <c r="C5467" s="68">
        <v>1.75</v>
      </c>
      <c r="D5467" s="59">
        <v>0</v>
      </c>
    </row>
    <row r="5468" spans="1:4" x14ac:dyDescent="0.2">
      <c r="A5468" s="67">
        <v>43816</v>
      </c>
      <c r="B5468" s="68">
        <v>-0.5</v>
      </c>
      <c r="C5468" s="68">
        <v>1.75</v>
      </c>
      <c r="D5468" s="59">
        <v>0</v>
      </c>
    </row>
    <row r="5469" spans="1:4" x14ac:dyDescent="0.2">
      <c r="A5469" s="67">
        <v>43817</v>
      </c>
      <c r="B5469" s="68">
        <v>-0.5</v>
      </c>
      <c r="C5469" s="68">
        <v>1.75</v>
      </c>
      <c r="D5469" s="59">
        <v>0</v>
      </c>
    </row>
    <row r="5470" spans="1:4" x14ac:dyDescent="0.2">
      <c r="A5470" s="67">
        <v>43818</v>
      </c>
      <c r="B5470" s="68">
        <v>-0.5</v>
      </c>
      <c r="C5470" s="68">
        <v>1.75</v>
      </c>
      <c r="D5470" s="59">
        <v>0</v>
      </c>
    </row>
    <row r="5471" spans="1:4" x14ac:dyDescent="0.2">
      <c r="A5471" s="67">
        <v>43819</v>
      </c>
      <c r="B5471" s="68">
        <v>-0.5</v>
      </c>
      <c r="C5471" s="68">
        <v>1.75</v>
      </c>
      <c r="D5471" s="59">
        <v>0</v>
      </c>
    </row>
    <row r="5472" spans="1:4" x14ac:dyDescent="0.2">
      <c r="A5472" s="67">
        <v>43820</v>
      </c>
      <c r="B5472" s="68" t="e">
        <f>NA()</f>
        <v>#N/A</v>
      </c>
      <c r="C5472" s="68" t="e">
        <f>NA()</f>
        <v>#N/A</v>
      </c>
      <c r="D5472" s="59">
        <v>0</v>
      </c>
    </row>
    <row r="5473" spans="1:4" x14ac:dyDescent="0.2">
      <c r="A5473" s="67">
        <v>43821</v>
      </c>
      <c r="B5473" s="68" t="e">
        <f>NA()</f>
        <v>#N/A</v>
      </c>
      <c r="C5473" s="68" t="e">
        <f>NA()</f>
        <v>#N/A</v>
      </c>
      <c r="D5473" s="59">
        <v>0</v>
      </c>
    </row>
    <row r="5474" spans="1:4" x14ac:dyDescent="0.2">
      <c r="A5474" s="67">
        <v>43822</v>
      </c>
      <c r="B5474" s="68">
        <v>-0.5</v>
      </c>
      <c r="C5474" s="68">
        <v>1.75</v>
      </c>
      <c r="D5474" s="59">
        <v>0</v>
      </c>
    </row>
    <row r="5475" spans="1:4" x14ac:dyDescent="0.2">
      <c r="A5475" s="67">
        <v>43823</v>
      </c>
      <c r="B5475" s="68">
        <v>-0.5</v>
      </c>
      <c r="C5475" s="68">
        <v>1.75</v>
      </c>
      <c r="D5475" s="59">
        <v>0</v>
      </c>
    </row>
    <row r="5476" spans="1:4" x14ac:dyDescent="0.2">
      <c r="A5476" s="67">
        <v>43824</v>
      </c>
      <c r="B5476" s="68">
        <v>-0.5</v>
      </c>
      <c r="C5476" s="68">
        <v>1.75</v>
      </c>
      <c r="D5476" s="59">
        <v>0</v>
      </c>
    </row>
    <row r="5477" spans="1:4" x14ac:dyDescent="0.2">
      <c r="A5477" s="67">
        <v>43825</v>
      </c>
      <c r="B5477" s="68">
        <v>-0.5</v>
      </c>
      <c r="C5477" s="68">
        <v>1.75</v>
      </c>
      <c r="D5477" s="59">
        <v>0</v>
      </c>
    </row>
    <row r="5478" spans="1:4" x14ac:dyDescent="0.2">
      <c r="A5478" s="67">
        <v>43826</v>
      </c>
      <c r="B5478" s="68">
        <v>-0.5</v>
      </c>
      <c r="C5478" s="68">
        <v>1.75</v>
      </c>
      <c r="D5478" s="59">
        <v>0</v>
      </c>
    </row>
    <row r="5479" spans="1:4" x14ac:dyDescent="0.2">
      <c r="A5479" s="67">
        <v>43827</v>
      </c>
      <c r="B5479" s="68" t="e">
        <f>NA()</f>
        <v>#N/A</v>
      </c>
      <c r="C5479" s="68" t="e">
        <f>NA()</f>
        <v>#N/A</v>
      </c>
      <c r="D5479" s="59">
        <v>0</v>
      </c>
    </row>
    <row r="5480" spans="1:4" x14ac:dyDescent="0.2">
      <c r="A5480" s="67">
        <v>43828</v>
      </c>
      <c r="B5480" s="68" t="e">
        <f>NA()</f>
        <v>#N/A</v>
      </c>
      <c r="C5480" s="68" t="e">
        <f>NA()</f>
        <v>#N/A</v>
      </c>
      <c r="D5480" s="59">
        <v>0</v>
      </c>
    </row>
    <row r="5481" spans="1:4" x14ac:dyDescent="0.2">
      <c r="A5481" s="67">
        <v>43829</v>
      </c>
      <c r="B5481" s="68">
        <v>-0.5</v>
      </c>
      <c r="C5481" s="68">
        <v>1.75</v>
      </c>
      <c r="D5481" s="59">
        <v>0</v>
      </c>
    </row>
    <row r="5482" spans="1:4" x14ac:dyDescent="0.2">
      <c r="A5482" s="67">
        <v>43830</v>
      </c>
      <c r="B5482" s="68">
        <v>-0.5</v>
      </c>
      <c r="C5482" s="68">
        <v>1.75</v>
      </c>
      <c r="D5482" s="59">
        <v>0</v>
      </c>
    </row>
    <row r="5483" spans="1:4" x14ac:dyDescent="0.2">
      <c r="A5483" s="67">
        <v>43831</v>
      </c>
      <c r="B5483" s="68">
        <v>-0.5</v>
      </c>
      <c r="C5483" s="68">
        <v>1.75</v>
      </c>
      <c r="D5483" s="59">
        <v>0</v>
      </c>
    </row>
    <row r="5484" spans="1:4" x14ac:dyDescent="0.2">
      <c r="A5484" s="67">
        <v>43832</v>
      </c>
      <c r="B5484" s="68">
        <v>-0.5</v>
      </c>
      <c r="C5484" s="68">
        <v>1.75</v>
      </c>
      <c r="D5484" s="59">
        <v>0</v>
      </c>
    </row>
    <row r="5485" spans="1:4" x14ac:dyDescent="0.2">
      <c r="A5485" s="67">
        <v>43833</v>
      </c>
      <c r="B5485" s="68">
        <v>-0.5</v>
      </c>
      <c r="C5485" s="68">
        <v>1.75</v>
      </c>
      <c r="D5485" s="59">
        <v>0</v>
      </c>
    </row>
    <row r="5486" spans="1:4" x14ac:dyDescent="0.2">
      <c r="A5486" s="67">
        <v>43834</v>
      </c>
      <c r="B5486" s="68" t="e">
        <f>NA()</f>
        <v>#N/A</v>
      </c>
      <c r="C5486" s="68" t="e">
        <f>NA()</f>
        <v>#N/A</v>
      </c>
      <c r="D5486" s="59">
        <v>0</v>
      </c>
    </row>
    <row r="5487" spans="1:4" x14ac:dyDescent="0.2">
      <c r="A5487" s="67">
        <v>43835</v>
      </c>
      <c r="B5487" s="68" t="e">
        <f>NA()</f>
        <v>#N/A</v>
      </c>
      <c r="C5487" s="68" t="e">
        <f>NA()</f>
        <v>#N/A</v>
      </c>
      <c r="D5487" s="59">
        <v>0</v>
      </c>
    </row>
    <row r="5488" spans="1:4" x14ac:dyDescent="0.2">
      <c r="A5488" s="67">
        <v>43836</v>
      </c>
      <c r="B5488" s="68">
        <v>-0.5</v>
      </c>
      <c r="C5488" s="68">
        <v>1.75</v>
      </c>
      <c r="D5488" s="59">
        <v>0</v>
      </c>
    </row>
    <row r="5489" spans="1:4" x14ac:dyDescent="0.2">
      <c r="A5489" s="67">
        <v>43837</v>
      </c>
      <c r="B5489" s="68">
        <v>-0.5</v>
      </c>
      <c r="C5489" s="68">
        <v>1.75</v>
      </c>
      <c r="D5489" s="59">
        <v>0</v>
      </c>
    </row>
    <row r="5490" spans="1:4" x14ac:dyDescent="0.2">
      <c r="A5490" s="67">
        <v>43838</v>
      </c>
      <c r="B5490" s="68">
        <v>-0.5</v>
      </c>
      <c r="C5490" s="68">
        <v>1.75</v>
      </c>
      <c r="D5490" s="59">
        <v>0</v>
      </c>
    </row>
    <row r="5491" spans="1:4" x14ac:dyDescent="0.2">
      <c r="A5491" s="67">
        <v>43839</v>
      </c>
      <c r="B5491" s="68">
        <v>-0.5</v>
      </c>
      <c r="C5491" s="68">
        <v>1.75</v>
      </c>
      <c r="D5491" s="59">
        <v>0</v>
      </c>
    </row>
    <row r="5492" spans="1:4" x14ac:dyDescent="0.2">
      <c r="A5492" s="67">
        <v>43840</v>
      </c>
      <c r="B5492" s="68">
        <v>-0.5</v>
      </c>
      <c r="C5492" s="68">
        <v>1.75</v>
      </c>
      <c r="D5492" s="59">
        <v>0</v>
      </c>
    </row>
    <row r="5493" spans="1:4" x14ac:dyDescent="0.2">
      <c r="A5493" s="67">
        <v>43841</v>
      </c>
      <c r="B5493" s="68" t="e">
        <f>NA()</f>
        <v>#N/A</v>
      </c>
      <c r="C5493" s="68" t="e">
        <f>NA()</f>
        <v>#N/A</v>
      </c>
      <c r="D5493" s="59">
        <v>0</v>
      </c>
    </row>
    <row r="5494" spans="1:4" x14ac:dyDescent="0.2">
      <c r="A5494" s="67">
        <v>43842</v>
      </c>
      <c r="B5494" s="68" t="e">
        <f>NA()</f>
        <v>#N/A</v>
      </c>
      <c r="C5494" s="68" t="e">
        <f>NA()</f>
        <v>#N/A</v>
      </c>
      <c r="D5494" s="59">
        <v>0</v>
      </c>
    </row>
    <row r="5495" spans="1:4" x14ac:dyDescent="0.2">
      <c r="A5495" s="67">
        <v>43843</v>
      </c>
      <c r="B5495" s="68">
        <v>-0.5</v>
      </c>
      <c r="C5495" s="68">
        <v>1.75</v>
      </c>
      <c r="D5495" s="59">
        <v>0</v>
      </c>
    </row>
    <row r="5496" spans="1:4" x14ac:dyDescent="0.2">
      <c r="A5496" s="67">
        <v>43844</v>
      </c>
      <c r="B5496" s="68">
        <v>-0.5</v>
      </c>
      <c r="C5496" s="68">
        <v>1.75</v>
      </c>
      <c r="D5496" s="59">
        <v>0</v>
      </c>
    </row>
    <row r="5497" spans="1:4" x14ac:dyDescent="0.2">
      <c r="A5497" s="67">
        <v>43845</v>
      </c>
      <c r="B5497" s="68">
        <v>-0.5</v>
      </c>
      <c r="C5497" s="68">
        <v>1.75</v>
      </c>
      <c r="D5497" s="59">
        <v>0</v>
      </c>
    </row>
    <row r="5498" spans="1:4" x14ac:dyDescent="0.2">
      <c r="A5498" s="67">
        <v>43846</v>
      </c>
      <c r="B5498" s="68">
        <v>-0.5</v>
      </c>
      <c r="C5498" s="68">
        <v>1.75</v>
      </c>
      <c r="D5498" s="59">
        <v>0</v>
      </c>
    </row>
    <row r="5499" spans="1:4" x14ac:dyDescent="0.2">
      <c r="A5499" s="67">
        <v>43847</v>
      </c>
      <c r="B5499" s="68">
        <v>-0.5</v>
      </c>
      <c r="C5499" s="68">
        <v>1.75</v>
      </c>
      <c r="D5499" s="59">
        <v>0</v>
      </c>
    </row>
    <row r="5500" spans="1:4" x14ac:dyDescent="0.2">
      <c r="A5500" s="67">
        <v>43848</v>
      </c>
      <c r="B5500" s="68" t="e">
        <f>NA()</f>
        <v>#N/A</v>
      </c>
      <c r="C5500" s="68" t="e">
        <f>NA()</f>
        <v>#N/A</v>
      </c>
      <c r="D5500" s="59">
        <v>0</v>
      </c>
    </row>
    <row r="5501" spans="1:4" x14ac:dyDescent="0.2">
      <c r="A5501" s="67">
        <v>43849</v>
      </c>
      <c r="B5501" s="68" t="e">
        <f>NA()</f>
        <v>#N/A</v>
      </c>
      <c r="C5501" s="68" t="e">
        <f>NA()</f>
        <v>#N/A</v>
      </c>
      <c r="D5501" s="59">
        <v>0</v>
      </c>
    </row>
    <row r="5502" spans="1:4" x14ac:dyDescent="0.2">
      <c r="A5502" s="67">
        <v>43850</v>
      </c>
      <c r="B5502" s="68">
        <v>-0.5</v>
      </c>
      <c r="C5502" s="68">
        <v>1.75</v>
      </c>
      <c r="D5502" s="59">
        <v>0</v>
      </c>
    </row>
    <row r="5503" spans="1:4" x14ac:dyDescent="0.2">
      <c r="A5503" s="67">
        <v>43851</v>
      </c>
      <c r="B5503" s="68">
        <v>-0.5</v>
      </c>
      <c r="C5503" s="68">
        <v>1.75</v>
      </c>
      <c r="D5503" s="59">
        <v>0</v>
      </c>
    </row>
    <row r="5504" spans="1:4" x14ac:dyDescent="0.2">
      <c r="A5504" s="67">
        <v>43852</v>
      </c>
      <c r="B5504" s="68">
        <v>-0.5</v>
      </c>
      <c r="C5504" s="68">
        <v>1.75</v>
      </c>
      <c r="D5504" s="59">
        <v>0</v>
      </c>
    </row>
    <row r="5505" spans="1:4" x14ac:dyDescent="0.2">
      <c r="A5505" s="67">
        <v>43853</v>
      </c>
      <c r="B5505" s="68">
        <v>-0.5</v>
      </c>
      <c r="C5505" s="68">
        <v>1.75</v>
      </c>
      <c r="D5505" s="59">
        <v>0</v>
      </c>
    </row>
    <row r="5506" spans="1:4" x14ac:dyDescent="0.2">
      <c r="A5506" s="67">
        <v>43854</v>
      </c>
      <c r="B5506" s="68">
        <v>-0.5</v>
      </c>
      <c r="C5506" s="68">
        <v>1.75</v>
      </c>
      <c r="D5506" s="59">
        <v>0</v>
      </c>
    </row>
    <row r="5507" spans="1:4" x14ac:dyDescent="0.2">
      <c r="A5507" s="67">
        <v>43855</v>
      </c>
      <c r="B5507" s="68" t="e">
        <f>NA()</f>
        <v>#N/A</v>
      </c>
      <c r="C5507" s="68" t="e">
        <f>NA()</f>
        <v>#N/A</v>
      </c>
      <c r="D5507" s="59">
        <v>0</v>
      </c>
    </row>
    <row r="5508" spans="1:4" x14ac:dyDescent="0.2">
      <c r="A5508" s="67">
        <v>43856</v>
      </c>
      <c r="B5508" s="68" t="e">
        <f>NA()</f>
        <v>#N/A</v>
      </c>
      <c r="C5508" s="68" t="e">
        <f>NA()</f>
        <v>#N/A</v>
      </c>
      <c r="D5508" s="59">
        <v>0</v>
      </c>
    </row>
    <row r="5509" spans="1:4" x14ac:dyDescent="0.2">
      <c r="A5509" s="67">
        <v>43857</v>
      </c>
      <c r="B5509" s="68">
        <v>-0.5</v>
      </c>
      <c r="C5509" s="68">
        <v>1.75</v>
      </c>
      <c r="D5509" s="59">
        <v>0</v>
      </c>
    </row>
    <row r="5510" spans="1:4" x14ac:dyDescent="0.2">
      <c r="A5510" s="67">
        <v>43858</v>
      </c>
      <c r="B5510" s="68">
        <v>-0.5</v>
      </c>
      <c r="C5510" s="68">
        <v>1.75</v>
      </c>
      <c r="D5510" s="59">
        <v>0</v>
      </c>
    </row>
    <row r="5511" spans="1:4" x14ac:dyDescent="0.2">
      <c r="A5511" s="67">
        <v>43859</v>
      </c>
      <c r="B5511" s="68">
        <v>-0.5</v>
      </c>
      <c r="C5511" s="68">
        <v>1.75</v>
      </c>
      <c r="D5511" s="59">
        <v>0</v>
      </c>
    </row>
    <row r="5512" spans="1:4" x14ac:dyDescent="0.2">
      <c r="A5512" s="67">
        <v>43860</v>
      </c>
      <c r="B5512" s="68">
        <v>-0.5</v>
      </c>
      <c r="C5512" s="68">
        <v>1.75</v>
      </c>
      <c r="D5512" s="59">
        <v>0</v>
      </c>
    </row>
    <row r="5513" spans="1:4" x14ac:dyDescent="0.2">
      <c r="A5513" s="67">
        <v>43861</v>
      </c>
      <c r="B5513" s="68">
        <v>-0.5</v>
      </c>
      <c r="C5513" s="68">
        <v>1.75</v>
      </c>
      <c r="D5513" s="59">
        <v>0</v>
      </c>
    </row>
    <row r="5514" spans="1:4" x14ac:dyDescent="0.2">
      <c r="A5514" s="67">
        <v>43862</v>
      </c>
      <c r="B5514" s="68" t="e">
        <f>NA()</f>
        <v>#N/A</v>
      </c>
      <c r="C5514" s="68" t="e">
        <f>NA()</f>
        <v>#N/A</v>
      </c>
      <c r="D5514" s="59">
        <v>0</v>
      </c>
    </row>
    <row r="5515" spans="1:4" x14ac:dyDescent="0.2">
      <c r="A5515" s="67">
        <v>43863</v>
      </c>
      <c r="B5515" s="68" t="e">
        <f>NA()</f>
        <v>#N/A</v>
      </c>
      <c r="C5515" s="68" t="e">
        <f>NA()</f>
        <v>#N/A</v>
      </c>
      <c r="D5515" s="59">
        <v>0</v>
      </c>
    </row>
    <row r="5516" spans="1:4" x14ac:dyDescent="0.2">
      <c r="A5516" s="67">
        <v>43864</v>
      </c>
      <c r="B5516" s="68">
        <v>-0.5</v>
      </c>
      <c r="C5516" s="68">
        <v>1.75</v>
      </c>
      <c r="D5516" s="59">
        <v>0</v>
      </c>
    </row>
    <row r="5517" spans="1:4" x14ac:dyDescent="0.2">
      <c r="A5517" s="67">
        <v>43865</v>
      </c>
      <c r="B5517" s="68">
        <v>-0.5</v>
      </c>
      <c r="C5517" s="68">
        <v>1.75</v>
      </c>
      <c r="D5517" s="59">
        <v>0</v>
      </c>
    </row>
    <row r="5518" spans="1:4" x14ac:dyDescent="0.2">
      <c r="A5518" s="67">
        <v>43866</v>
      </c>
      <c r="B5518" s="68">
        <v>-0.5</v>
      </c>
      <c r="C5518" s="68">
        <v>1.75</v>
      </c>
      <c r="D5518" s="59">
        <v>0</v>
      </c>
    </row>
    <row r="5519" spans="1:4" x14ac:dyDescent="0.2">
      <c r="A5519" s="67">
        <v>43867</v>
      </c>
      <c r="B5519" s="68">
        <v>-0.5</v>
      </c>
      <c r="C5519" s="68">
        <v>1.75</v>
      </c>
      <c r="D5519" s="59">
        <v>0</v>
      </c>
    </row>
    <row r="5520" spans="1:4" x14ac:dyDescent="0.2">
      <c r="A5520" s="67">
        <v>43868</v>
      </c>
      <c r="B5520" s="68">
        <v>-0.5</v>
      </c>
      <c r="C5520" s="68">
        <v>1.75</v>
      </c>
      <c r="D5520" s="59">
        <v>0</v>
      </c>
    </row>
    <row r="5521" spans="1:4" x14ac:dyDescent="0.2">
      <c r="A5521" s="67">
        <v>43869</v>
      </c>
      <c r="B5521" s="68" t="e">
        <f>NA()</f>
        <v>#N/A</v>
      </c>
      <c r="C5521" s="68" t="e">
        <f>NA()</f>
        <v>#N/A</v>
      </c>
      <c r="D5521" s="59">
        <v>0</v>
      </c>
    </row>
    <row r="5522" spans="1:4" x14ac:dyDescent="0.2">
      <c r="A5522" s="67">
        <v>43870</v>
      </c>
      <c r="B5522" s="68" t="e">
        <f>NA()</f>
        <v>#N/A</v>
      </c>
      <c r="C5522" s="68" t="e">
        <f>NA()</f>
        <v>#N/A</v>
      </c>
      <c r="D5522" s="59">
        <v>0</v>
      </c>
    </row>
    <row r="5523" spans="1:4" x14ac:dyDescent="0.2">
      <c r="A5523" s="67">
        <v>43871</v>
      </c>
      <c r="B5523" s="68">
        <v>-0.5</v>
      </c>
      <c r="C5523" s="68">
        <v>1.75</v>
      </c>
      <c r="D5523" s="59">
        <v>0</v>
      </c>
    </row>
    <row r="5524" spans="1:4" x14ac:dyDescent="0.2">
      <c r="A5524" s="67">
        <v>43872</v>
      </c>
      <c r="B5524" s="68">
        <v>-0.5</v>
      </c>
      <c r="C5524" s="68">
        <v>1.75</v>
      </c>
      <c r="D5524" s="59">
        <v>0</v>
      </c>
    </row>
    <row r="5525" spans="1:4" x14ac:dyDescent="0.2">
      <c r="A5525" s="67">
        <v>43873</v>
      </c>
      <c r="B5525" s="68">
        <v>-0.5</v>
      </c>
      <c r="C5525" s="68">
        <v>1.75</v>
      </c>
      <c r="D5525" s="59">
        <v>0</v>
      </c>
    </row>
    <row r="5526" spans="1:4" x14ac:dyDescent="0.2">
      <c r="A5526" s="67">
        <v>43874</v>
      </c>
      <c r="B5526" s="68">
        <v>-0.5</v>
      </c>
      <c r="C5526" s="68">
        <v>1.75</v>
      </c>
      <c r="D5526" s="59">
        <v>0</v>
      </c>
    </row>
    <row r="5527" spans="1:4" x14ac:dyDescent="0.2">
      <c r="A5527" s="67">
        <v>43875</v>
      </c>
      <c r="B5527" s="68">
        <v>-0.5</v>
      </c>
      <c r="C5527" s="68">
        <v>1.75</v>
      </c>
      <c r="D5527" s="59">
        <v>0</v>
      </c>
    </row>
    <row r="5528" spans="1:4" x14ac:dyDescent="0.2">
      <c r="A5528" s="67">
        <v>43876</v>
      </c>
      <c r="B5528" s="68" t="e">
        <f>NA()</f>
        <v>#N/A</v>
      </c>
      <c r="C5528" s="68" t="e">
        <f>NA()</f>
        <v>#N/A</v>
      </c>
      <c r="D5528" s="59">
        <v>0</v>
      </c>
    </row>
    <row r="5529" spans="1:4" x14ac:dyDescent="0.2">
      <c r="A5529" s="67">
        <v>43877</v>
      </c>
      <c r="B5529" s="68" t="e">
        <f>NA()</f>
        <v>#N/A</v>
      </c>
      <c r="C5529" s="68" t="e">
        <f>NA()</f>
        <v>#N/A</v>
      </c>
      <c r="D5529" s="59">
        <v>0</v>
      </c>
    </row>
    <row r="5530" spans="1:4" x14ac:dyDescent="0.2">
      <c r="A5530" s="67">
        <v>43878</v>
      </c>
      <c r="B5530" s="68">
        <v>-0.5</v>
      </c>
      <c r="C5530" s="68">
        <v>1.75</v>
      </c>
      <c r="D5530" s="59">
        <v>0</v>
      </c>
    </row>
    <row r="5531" spans="1:4" x14ac:dyDescent="0.2">
      <c r="A5531" s="67">
        <v>43879</v>
      </c>
      <c r="B5531" s="68">
        <v>-0.5</v>
      </c>
      <c r="C5531" s="68">
        <v>1.75</v>
      </c>
      <c r="D5531" s="59">
        <v>0</v>
      </c>
    </row>
    <row r="5532" spans="1:4" x14ac:dyDescent="0.2">
      <c r="A5532" s="67">
        <v>43880</v>
      </c>
      <c r="B5532" s="68">
        <v>-0.5</v>
      </c>
      <c r="C5532" s="68">
        <v>1.75</v>
      </c>
      <c r="D5532" s="59">
        <v>0</v>
      </c>
    </row>
    <row r="5533" spans="1:4" x14ac:dyDescent="0.2">
      <c r="A5533" s="67">
        <v>43881</v>
      </c>
      <c r="B5533" s="68">
        <v>-0.5</v>
      </c>
      <c r="C5533" s="68">
        <v>1.75</v>
      </c>
      <c r="D5533" s="59">
        <v>0</v>
      </c>
    </row>
    <row r="5534" spans="1:4" x14ac:dyDescent="0.2">
      <c r="A5534" s="67">
        <v>43882</v>
      </c>
      <c r="B5534" s="68">
        <v>-0.5</v>
      </c>
      <c r="C5534" s="68">
        <v>1.75</v>
      </c>
      <c r="D5534" s="59">
        <v>0</v>
      </c>
    </row>
    <row r="5535" spans="1:4" x14ac:dyDescent="0.2">
      <c r="A5535" s="67">
        <v>43883</v>
      </c>
      <c r="B5535" s="68" t="e">
        <f>NA()</f>
        <v>#N/A</v>
      </c>
      <c r="C5535" s="68" t="e">
        <f>NA()</f>
        <v>#N/A</v>
      </c>
      <c r="D5535" s="59">
        <v>0</v>
      </c>
    </row>
    <row r="5536" spans="1:4" x14ac:dyDescent="0.2">
      <c r="A5536" s="67">
        <v>43884</v>
      </c>
      <c r="B5536" s="68" t="e">
        <f>NA()</f>
        <v>#N/A</v>
      </c>
      <c r="C5536" s="68" t="e">
        <f>NA()</f>
        <v>#N/A</v>
      </c>
      <c r="D5536" s="59">
        <v>0</v>
      </c>
    </row>
    <row r="5537" spans="1:4" x14ac:dyDescent="0.2">
      <c r="A5537" s="67">
        <v>43885</v>
      </c>
      <c r="B5537" s="68">
        <v>-0.5</v>
      </c>
      <c r="C5537" s="68">
        <v>1.75</v>
      </c>
      <c r="D5537" s="59">
        <v>0</v>
      </c>
    </row>
    <row r="5538" spans="1:4" x14ac:dyDescent="0.2">
      <c r="A5538" s="67">
        <v>43886</v>
      </c>
      <c r="B5538" s="68">
        <v>-0.5</v>
      </c>
      <c r="C5538" s="68">
        <v>1.75</v>
      </c>
      <c r="D5538" s="59">
        <v>0</v>
      </c>
    </row>
    <row r="5539" spans="1:4" x14ac:dyDescent="0.2">
      <c r="A5539" s="67">
        <v>43887</v>
      </c>
      <c r="B5539" s="68">
        <v>-0.5</v>
      </c>
      <c r="C5539" s="68">
        <v>1.75</v>
      </c>
      <c r="D5539" s="59">
        <v>0</v>
      </c>
    </row>
    <row r="5540" spans="1:4" x14ac:dyDescent="0.2">
      <c r="A5540" s="67">
        <v>43888</v>
      </c>
      <c r="B5540" s="68">
        <v>-0.5</v>
      </c>
      <c r="C5540" s="68">
        <v>1.75</v>
      </c>
      <c r="D5540" s="59">
        <v>0</v>
      </c>
    </row>
    <row r="5541" spans="1:4" x14ac:dyDescent="0.2">
      <c r="A5541" s="67">
        <v>43889</v>
      </c>
      <c r="B5541" s="68">
        <v>-0.5</v>
      </c>
      <c r="C5541" s="68">
        <v>1.75</v>
      </c>
      <c r="D5541" s="59">
        <v>0</v>
      </c>
    </row>
    <row r="5542" spans="1:4" x14ac:dyDescent="0.2">
      <c r="A5542" s="67">
        <v>43890</v>
      </c>
      <c r="B5542" s="68" t="e">
        <f>NA()</f>
        <v>#N/A</v>
      </c>
      <c r="C5542" s="68" t="e">
        <f>NA()</f>
        <v>#N/A</v>
      </c>
      <c r="D5542" s="59">
        <v>0</v>
      </c>
    </row>
    <row r="5543" spans="1:4" x14ac:dyDescent="0.2">
      <c r="A5543" s="67">
        <v>43891</v>
      </c>
      <c r="B5543" s="68" t="e">
        <f>NA()</f>
        <v>#N/A</v>
      </c>
      <c r="C5543" s="68" t="e">
        <f>NA()</f>
        <v>#N/A</v>
      </c>
      <c r="D5543" s="59">
        <v>0</v>
      </c>
    </row>
    <row r="5544" spans="1:4" x14ac:dyDescent="0.2">
      <c r="A5544" s="67">
        <v>43892</v>
      </c>
      <c r="B5544" s="68">
        <v>-0.5</v>
      </c>
      <c r="C5544" s="68">
        <v>1.75</v>
      </c>
      <c r="D5544" s="59">
        <v>0</v>
      </c>
    </row>
    <row r="5545" spans="1:4" x14ac:dyDescent="0.2">
      <c r="A5545" s="67">
        <v>43893</v>
      </c>
      <c r="B5545" s="68">
        <v>-0.5</v>
      </c>
      <c r="C5545" s="68">
        <v>1.75</v>
      </c>
      <c r="D5545" s="59">
        <v>0</v>
      </c>
    </row>
    <row r="5546" spans="1:4" x14ac:dyDescent="0.2">
      <c r="A5546" s="67">
        <v>43894</v>
      </c>
      <c r="B5546" s="68">
        <v>-0.5</v>
      </c>
      <c r="C5546" s="68">
        <v>1.25</v>
      </c>
      <c r="D5546" s="59">
        <v>0</v>
      </c>
    </row>
    <row r="5547" spans="1:4" x14ac:dyDescent="0.2">
      <c r="A5547" s="67">
        <v>43895</v>
      </c>
      <c r="B5547" s="68">
        <v>-0.5</v>
      </c>
      <c r="C5547" s="68">
        <v>1.25</v>
      </c>
      <c r="D5547" s="59">
        <v>0</v>
      </c>
    </row>
    <row r="5548" spans="1:4" x14ac:dyDescent="0.2">
      <c r="A5548" s="67">
        <v>43896</v>
      </c>
      <c r="B5548" s="68">
        <v>-0.5</v>
      </c>
      <c r="C5548" s="68">
        <v>1.25</v>
      </c>
      <c r="D5548" s="59">
        <v>0</v>
      </c>
    </row>
    <row r="5549" spans="1:4" x14ac:dyDescent="0.2">
      <c r="A5549" s="67">
        <v>43897</v>
      </c>
      <c r="B5549" s="68" t="e">
        <f>NA()</f>
        <v>#N/A</v>
      </c>
      <c r="C5549" s="68" t="e">
        <f>NA()</f>
        <v>#N/A</v>
      </c>
      <c r="D5549" s="59">
        <v>0</v>
      </c>
    </row>
    <row r="5550" spans="1:4" x14ac:dyDescent="0.2">
      <c r="A5550" s="67">
        <v>43898</v>
      </c>
      <c r="B5550" s="68" t="e">
        <f>NA()</f>
        <v>#N/A</v>
      </c>
      <c r="C5550" s="68" t="e">
        <f>NA()</f>
        <v>#N/A</v>
      </c>
      <c r="D5550" s="59">
        <v>0</v>
      </c>
    </row>
    <row r="5551" spans="1:4" x14ac:dyDescent="0.2">
      <c r="A5551" s="67">
        <v>43899</v>
      </c>
      <c r="B5551" s="68">
        <v>-0.5</v>
      </c>
      <c r="C5551" s="68">
        <v>1.25</v>
      </c>
      <c r="D5551" s="59">
        <v>0</v>
      </c>
    </row>
    <row r="5552" spans="1:4" x14ac:dyDescent="0.2">
      <c r="A5552" s="67">
        <v>43900</v>
      </c>
      <c r="B5552" s="68">
        <v>-0.5</v>
      </c>
      <c r="C5552" s="68">
        <v>1.25</v>
      </c>
      <c r="D5552" s="59">
        <v>0</v>
      </c>
    </row>
    <row r="5553" spans="1:4" x14ac:dyDescent="0.2">
      <c r="A5553" s="67">
        <v>43901</v>
      </c>
      <c r="B5553" s="68">
        <v>-0.5</v>
      </c>
      <c r="C5553" s="68">
        <v>1.25</v>
      </c>
      <c r="D5553" s="59">
        <v>0</v>
      </c>
    </row>
    <row r="5554" spans="1:4" x14ac:dyDescent="0.2">
      <c r="A5554" s="67">
        <v>43902</v>
      </c>
      <c r="B5554" s="68">
        <v>-0.5</v>
      </c>
      <c r="C5554" s="68">
        <v>1.25</v>
      </c>
      <c r="D5554" s="59">
        <v>0</v>
      </c>
    </row>
    <row r="5555" spans="1:4" x14ac:dyDescent="0.2">
      <c r="A5555" s="67">
        <v>43903</v>
      </c>
      <c r="B5555" s="68">
        <v>-0.5</v>
      </c>
      <c r="C5555" s="68">
        <v>1.25</v>
      </c>
      <c r="D5555" s="59">
        <v>0</v>
      </c>
    </row>
    <row r="5556" spans="1:4" x14ac:dyDescent="0.2">
      <c r="A5556" s="67">
        <v>43904</v>
      </c>
      <c r="B5556" s="68" t="e">
        <f>NA()</f>
        <v>#N/A</v>
      </c>
      <c r="C5556" s="68" t="e">
        <f>NA()</f>
        <v>#N/A</v>
      </c>
      <c r="D5556" s="59">
        <v>0</v>
      </c>
    </row>
    <row r="5557" spans="1:4" x14ac:dyDescent="0.2">
      <c r="A5557" s="67">
        <v>43905</v>
      </c>
      <c r="B5557" s="68" t="e">
        <f>NA()</f>
        <v>#N/A</v>
      </c>
      <c r="C5557" s="68" t="e">
        <f>NA()</f>
        <v>#N/A</v>
      </c>
      <c r="D5557" s="59">
        <v>0</v>
      </c>
    </row>
    <row r="5558" spans="1:4" x14ac:dyDescent="0.2">
      <c r="A5558" s="67">
        <v>43906</v>
      </c>
      <c r="B5558" s="68">
        <v>-0.5</v>
      </c>
      <c r="C5558" s="68">
        <v>0.25</v>
      </c>
      <c r="D5558" s="59">
        <v>0</v>
      </c>
    </row>
    <row r="5559" spans="1:4" x14ac:dyDescent="0.2">
      <c r="A5559" s="67">
        <v>43907</v>
      </c>
      <c r="B5559" s="68">
        <v>-0.5</v>
      </c>
      <c r="C5559" s="68">
        <v>0.25</v>
      </c>
      <c r="D5559" s="59">
        <v>0</v>
      </c>
    </row>
    <row r="5560" spans="1:4" x14ac:dyDescent="0.2">
      <c r="A5560" s="67">
        <v>43908</v>
      </c>
      <c r="B5560" s="68">
        <v>-0.5</v>
      </c>
      <c r="C5560" s="68">
        <v>0.25</v>
      </c>
      <c r="D5560" s="59">
        <v>0</v>
      </c>
    </row>
    <row r="5561" spans="1:4" x14ac:dyDescent="0.2">
      <c r="A5561" s="67">
        <v>43909</v>
      </c>
      <c r="B5561" s="68">
        <v>-0.5</v>
      </c>
      <c r="C5561" s="68">
        <v>0.25</v>
      </c>
      <c r="D5561" s="59">
        <v>0</v>
      </c>
    </row>
    <row r="5562" spans="1:4" x14ac:dyDescent="0.2">
      <c r="A5562" s="67">
        <v>43910</v>
      </c>
      <c r="B5562" s="68">
        <v>-0.5</v>
      </c>
      <c r="C5562" s="68">
        <v>0.25</v>
      </c>
      <c r="D5562" s="59">
        <v>0</v>
      </c>
    </row>
    <row r="5563" spans="1:4" x14ac:dyDescent="0.2">
      <c r="A5563" s="67">
        <v>43911</v>
      </c>
      <c r="B5563" s="68" t="e">
        <f>NA()</f>
        <v>#N/A</v>
      </c>
      <c r="C5563" s="68" t="e">
        <f>NA()</f>
        <v>#N/A</v>
      </c>
      <c r="D5563" s="59">
        <v>0</v>
      </c>
    </row>
    <row r="5564" spans="1:4" x14ac:dyDescent="0.2">
      <c r="A5564" s="67">
        <v>43912</v>
      </c>
      <c r="B5564" s="68" t="e">
        <f>NA()</f>
        <v>#N/A</v>
      </c>
      <c r="C5564" s="68" t="e">
        <f>NA()</f>
        <v>#N/A</v>
      </c>
      <c r="D5564" s="59">
        <v>0</v>
      </c>
    </row>
    <row r="5565" spans="1:4" x14ac:dyDescent="0.2">
      <c r="A5565" s="67">
        <v>43913</v>
      </c>
      <c r="B5565" s="68">
        <v>-0.5</v>
      </c>
      <c r="C5565" s="68">
        <v>0.25</v>
      </c>
      <c r="D5565" s="59">
        <v>0</v>
      </c>
    </row>
    <row r="5566" spans="1:4" x14ac:dyDescent="0.2">
      <c r="A5566" s="67">
        <v>43914</v>
      </c>
      <c r="B5566" s="68">
        <v>-0.5</v>
      </c>
      <c r="C5566" s="68">
        <v>0.25</v>
      </c>
      <c r="D5566" s="59">
        <v>0</v>
      </c>
    </row>
    <row r="5567" spans="1:4" x14ac:dyDescent="0.2">
      <c r="A5567" s="67">
        <v>43915</v>
      </c>
      <c r="B5567" s="68">
        <v>-0.5</v>
      </c>
      <c r="C5567" s="68">
        <v>0.25</v>
      </c>
      <c r="D5567" s="59">
        <v>0</v>
      </c>
    </row>
    <row r="5568" spans="1:4" x14ac:dyDescent="0.2">
      <c r="A5568" s="67">
        <v>43916</v>
      </c>
      <c r="B5568" s="68">
        <v>-0.5</v>
      </c>
      <c r="C5568" s="68">
        <v>0.25</v>
      </c>
      <c r="D5568" s="59">
        <v>0</v>
      </c>
    </row>
    <row r="5569" spans="1:4" x14ac:dyDescent="0.2">
      <c r="A5569" s="67">
        <v>43917</v>
      </c>
      <c r="B5569" s="68">
        <v>-0.5</v>
      </c>
      <c r="C5569" s="68">
        <v>0.25</v>
      </c>
      <c r="D5569" s="59">
        <v>0</v>
      </c>
    </row>
    <row r="5570" spans="1:4" x14ac:dyDescent="0.2">
      <c r="A5570" s="67">
        <v>43918</v>
      </c>
      <c r="B5570" s="68" t="e">
        <f>NA()</f>
        <v>#N/A</v>
      </c>
      <c r="C5570" s="68" t="e">
        <f>NA()</f>
        <v>#N/A</v>
      </c>
      <c r="D5570" s="59">
        <v>0</v>
      </c>
    </row>
    <row r="5571" spans="1:4" x14ac:dyDescent="0.2">
      <c r="A5571" s="67">
        <v>43919</v>
      </c>
      <c r="B5571" s="68" t="e">
        <f>NA()</f>
        <v>#N/A</v>
      </c>
      <c r="C5571" s="68" t="e">
        <f>NA()</f>
        <v>#N/A</v>
      </c>
      <c r="D5571" s="59">
        <v>0</v>
      </c>
    </row>
    <row r="5572" spans="1:4" x14ac:dyDescent="0.2">
      <c r="A5572" s="67">
        <v>43920</v>
      </c>
      <c r="B5572" s="68">
        <v>-0.5</v>
      </c>
      <c r="C5572" s="68">
        <v>0.25</v>
      </c>
      <c r="D5572" s="59">
        <v>0</v>
      </c>
    </row>
    <row r="5573" spans="1:4" x14ac:dyDescent="0.2">
      <c r="A5573" s="67">
        <v>43921</v>
      </c>
      <c r="B5573" s="68">
        <v>-0.5</v>
      </c>
      <c r="C5573" s="68">
        <v>0.25</v>
      </c>
      <c r="D5573" s="59">
        <v>0</v>
      </c>
    </row>
    <row r="5574" spans="1:4" x14ac:dyDescent="0.2">
      <c r="A5574" s="67">
        <v>43922</v>
      </c>
      <c r="B5574" s="68">
        <v>-0.5</v>
      </c>
      <c r="C5574" s="68">
        <v>0.25</v>
      </c>
      <c r="D5574" s="59">
        <v>0</v>
      </c>
    </row>
    <row r="5575" spans="1:4" x14ac:dyDescent="0.2">
      <c r="A5575" s="67">
        <v>43923</v>
      </c>
      <c r="B5575" s="68">
        <v>-0.5</v>
      </c>
      <c r="C5575" s="68">
        <v>0.25</v>
      </c>
      <c r="D5575" s="59">
        <v>0</v>
      </c>
    </row>
    <row r="5576" spans="1:4" x14ac:dyDescent="0.2">
      <c r="A5576" s="67">
        <v>43924</v>
      </c>
      <c r="B5576" s="68">
        <v>-0.5</v>
      </c>
      <c r="C5576" s="68">
        <v>0.25</v>
      </c>
      <c r="D5576" s="59">
        <v>0</v>
      </c>
    </row>
    <row r="5577" spans="1:4" x14ac:dyDescent="0.2">
      <c r="A5577" s="67">
        <v>43925</v>
      </c>
      <c r="B5577" s="68" t="e">
        <f>NA()</f>
        <v>#N/A</v>
      </c>
      <c r="C5577" s="68" t="e">
        <f>NA()</f>
        <v>#N/A</v>
      </c>
      <c r="D5577" s="59">
        <v>0</v>
      </c>
    </row>
    <row r="5578" spans="1:4" x14ac:dyDescent="0.2">
      <c r="A5578" s="67">
        <v>43926</v>
      </c>
      <c r="B5578" s="68" t="e">
        <f>NA()</f>
        <v>#N/A</v>
      </c>
      <c r="C5578" s="68" t="e">
        <f>NA()</f>
        <v>#N/A</v>
      </c>
      <c r="D5578" s="59">
        <v>0</v>
      </c>
    </row>
    <row r="5579" spans="1:4" x14ac:dyDescent="0.2">
      <c r="A5579" s="67">
        <v>43927</v>
      </c>
      <c r="B5579" s="68">
        <v>-0.5</v>
      </c>
      <c r="C5579" s="68">
        <v>0.25</v>
      </c>
      <c r="D5579" s="59">
        <v>0</v>
      </c>
    </row>
    <row r="5580" spans="1:4" x14ac:dyDescent="0.2">
      <c r="A5580" s="67">
        <v>43928</v>
      </c>
      <c r="B5580" s="68">
        <v>-0.5</v>
      </c>
      <c r="C5580" s="68">
        <v>0.25</v>
      </c>
      <c r="D5580" s="59">
        <v>0</v>
      </c>
    </row>
    <row r="5581" spans="1:4" x14ac:dyDescent="0.2">
      <c r="A5581" s="67">
        <v>43929</v>
      </c>
      <c r="B5581" s="68">
        <v>-0.5</v>
      </c>
      <c r="C5581" s="68">
        <v>0.25</v>
      </c>
      <c r="D5581" s="59">
        <v>0</v>
      </c>
    </row>
    <row r="5582" spans="1:4" x14ac:dyDescent="0.2">
      <c r="A5582" s="67">
        <v>43930</v>
      </c>
      <c r="B5582" s="68">
        <v>-0.5</v>
      </c>
      <c r="C5582" s="68">
        <v>0.25</v>
      </c>
      <c r="D5582" s="59">
        <v>0</v>
      </c>
    </row>
    <row r="5583" spans="1:4" x14ac:dyDescent="0.2">
      <c r="A5583" s="67">
        <v>43931</v>
      </c>
      <c r="B5583" s="68">
        <v>-0.5</v>
      </c>
      <c r="C5583" s="68">
        <v>0.25</v>
      </c>
      <c r="D5583" s="59">
        <v>0</v>
      </c>
    </row>
    <row r="5584" spans="1:4" x14ac:dyDescent="0.2">
      <c r="A5584" s="67">
        <v>43932</v>
      </c>
      <c r="B5584" s="68" t="e">
        <f>NA()</f>
        <v>#N/A</v>
      </c>
      <c r="C5584" s="68" t="e">
        <f>NA()</f>
        <v>#N/A</v>
      </c>
      <c r="D5584" s="59">
        <v>0</v>
      </c>
    </row>
    <row r="5585" spans="1:4" x14ac:dyDescent="0.2">
      <c r="A5585" s="67">
        <v>43933</v>
      </c>
      <c r="B5585" s="68" t="e">
        <f>NA()</f>
        <v>#N/A</v>
      </c>
      <c r="C5585" s="68" t="e">
        <f>NA()</f>
        <v>#N/A</v>
      </c>
      <c r="D5585" s="59">
        <v>0</v>
      </c>
    </row>
    <row r="5586" spans="1:4" x14ac:dyDescent="0.2">
      <c r="A5586" s="67">
        <v>43934</v>
      </c>
      <c r="B5586" s="68">
        <v>-0.5</v>
      </c>
      <c r="C5586" s="68">
        <v>0.25</v>
      </c>
      <c r="D5586" s="59">
        <v>0</v>
      </c>
    </row>
    <row r="5587" spans="1:4" x14ac:dyDescent="0.2">
      <c r="A5587" s="67">
        <v>43935</v>
      </c>
      <c r="B5587" s="68">
        <v>-0.5</v>
      </c>
      <c r="C5587" s="68">
        <v>0.25</v>
      </c>
      <c r="D5587" s="59">
        <v>0</v>
      </c>
    </row>
    <row r="5588" spans="1:4" x14ac:dyDescent="0.2">
      <c r="A5588" s="67">
        <v>43936</v>
      </c>
      <c r="B5588" s="68">
        <v>-0.5</v>
      </c>
      <c r="C5588" s="68">
        <v>0.25</v>
      </c>
      <c r="D5588" s="59">
        <v>0</v>
      </c>
    </row>
    <row r="5589" spans="1:4" x14ac:dyDescent="0.2">
      <c r="A5589" s="67">
        <v>43937</v>
      </c>
      <c r="B5589" s="68">
        <v>-0.5</v>
      </c>
      <c r="C5589" s="68">
        <v>0.25</v>
      </c>
      <c r="D5589" s="59">
        <v>0</v>
      </c>
    </row>
    <row r="5590" spans="1:4" x14ac:dyDescent="0.2">
      <c r="A5590" s="67">
        <v>43938</v>
      </c>
      <c r="B5590" s="68">
        <v>-0.5</v>
      </c>
      <c r="C5590" s="68">
        <v>0.25</v>
      </c>
      <c r="D5590" s="59">
        <v>0</v>
      </c>
    </row>
    <row r="5591" spans="1:4" x14ac:dyDescent="0.2">
      <c r="A5591" s="67">
        <v>43939</v>
      </c>
      <c r="B5591" s="68" t="e">
        <f>NA()</f>
        <v>#N/A</v>
      </c>
      <c r="C5591" s="68" t="e">
        <f>NA()</f>
        <v>#N/A</v>
      </c>
      <c r="D5591" s="59">
        <v>0</v>
      </c>
    </row>
    <row r="5592" spans="1:4" x14ac:dyDescent="0.2">
      <c r="A5592" s="67">
        <v>43940</v>
      </c>
      <c r="B5592" s="68" t="e">
        <f>NA()</f>
        <v>#N/A</v>
      </c>
      <c r="C5592" s="68" t="e">
        <f>NA()</f>
        <v>#N/A</v>
      </c>
      <c r="D5592" s="59">
        <v>0</v>
      </c>
    </row>
    <row r="5593" spans="1:4" x14ac:dyDescent="0.2">
      <c r="A5593" s="67">
        <v>43941</v>
      </c>
      <c r="B5593" s="68">
        <v>-0.5</v>
      </c>
      <c r="C5593" s="68">
        <v>0.25</v>
      </c>
      <c r="D5593" s="59">
        <v>0</v>
      </c>
    </row>
    <row r="5594" spans="1:4" x14ac:dyDescent="0.2">
      <c r="A5594" s="67">
        <v>43942</v>
      </c>
      <c r="B5594" s="68">
        <v>-0.5</v>
      </c>
      <c r="C5594" s="68">
        <v>0.25</v>
      </c>
      <c r="D5594" s="59">
        <v>0</v>
      </c>
    </row>
    <row r="5595" spans="1:4" x14ac:dyDescent="0.2">
      <c r="A5595" s="67">
        <v>43943</v>
      </c>
      <c r="B5595" s="68">
        <v>-0.5</v>
      </c>
      <c r="C5595" s="68">
        <v>0.25</v>
      </c>
      <c r="D5595" s="59">
        <v>0</v>
      </c>
    </row>
    <row r="5596" spans="1:4" x14ac:dyDescent="0.2">
      <c r="A5596" s="67">
        <v>43944</v>
      </c>
      <c r="B5596" s="68">
        <v>-0.5</v>
      </c>
      <c r="C5596" s="68">
        <v>0.25</v>
      </c>
      <c r="D5596" s="59">
        <v>0</v>
      </c>
    </row>
    <row r="5597" spans="1:4" x14ac:dyDescent="0.2">
      <c r="A5597" s="67">
        <v>43945</v>
      </c>
      <c r="B5597" s="68">
        <v>-0.5</v>
      </c>
      <c r="C5597" s="68">
        <v>0.25</v>
      </c>
      <c r="D5597" s="59">
        <v>0</v>
      </c>
    </row>
    <row r="5598" spans="1:4" x14ac:dyDescent="0.2">
      <c r="A5598" s="67">
        <v>43946</v>
      </c>
      <c r="B5598" s="68" t="e">
        <f>NA()</f>
        <v>#N/A</v>
      </c>
      <c r="C5598" s="68" t="e">
        <f>NA()</f>
        <v>#N/A</v>
      </c>
      <c r="D5598" s="59">
        <v>0</v>
      </c>
    </row>
    <row r="5599" spans="1:4" x14ac:dyDescent="0.2">
      <c r="A5599" s="67">
        <v>43947</v>
      </c>
      <c r="B5599" s="68" t="e">
        <f>NA()</f>
        <v>#N/A</v>
      </c>
      <c r="C5599" s="68" t="e">
        <f>NA()</f>
        <v>#N/A</v>
      </c>
      <c r="D5599" s="59">
        <v>0</v>
      </c>
    </row>
    <row r="5600" spans="1:4" x14ac:dyDescent="0.2">
      <c r="A5600" s="67">
        <v>43948</v>
      </c>
      <c r="B5600" s="68">
        <v>-0.5</v>
      </c>
      <c r="C5600" s="68">
        <v>0.25</v>
      </c>
      <c r="D5600" s="59">
        <v>0</v>
      </c>
    </row>
    <row r="5601" spans="1:4" x14ac:dyDescent="0.2">
      <c r="A5601" s="67">
        <v>43949</v>
      </c>
      <c r="B5601" s="68">
        <v>-0.5</v>
      </c>
      <c r="C5601" s="68">
        <v>0.25</v>
      </c>
      <c r="D5601" s="59">
        <v>0</v>
      </c>
    </row>
    <row r="5602" spans="1:4" x14ac:dyDescent="0.2">
      <c r="A5602" s="67">
        <v>43950</v>
      </c>
      <c r="B5602" s="68">
        <v>-0.5</v>
      </c>
      <c r="C5602" s="68">
        <v>0.25</v>
      </c>
      <c r="D5602" s="59">
        <v>0</v>
      </c>
    </row>
    <row r="5603" spans="1:4" x14ac:dyDescent="0.2">
      <c r="A5603" s="67">
        <v>43951</v>
      </c>
      <c r="B5603" s="68">
        <v>-0.5</v>
      </c>
      <c r="C5603" s="68">
        <v>0.25</v>
      </c>
      <c r="D5603" s="59">
        <v>0</v>
      </c>
    </row>
    <row r="5604" spans="1:4" x14ac:dyDescent="0.2">
      <c r="A5604" s="67">
        <v>43952</v>
      </c>
      <c r="B5604" s="68">
        <v>-0.5</v>
      </c>
      <c r="C5604" s="68">
        <v>0.25</v>
      </c>
      <c r="D5604" s="59">
        <v>0</v>
      </c>
    </row>
    <row r="5605" spans="1:4" x14ac:dyDescent="0.2">
      <c r="A5605" s="67">
        <v>43953</v>
      </c>
      <c r="B5605" s="68" t="e">
        <f>NA()</f>
        <v>#N/A</v>
      </c>
      <c r="C5605" s="68" t="e">
        <f>NA()</f>
        <v>#N/A</v>
      </c>
      <c r="D5605" s="59">
        <v>0</v>
      </c>
    </row>
    <row r="5606" spans="1:4" x14ac:dyDescent="0.2">
      <c r="A5606" s="67">
        <v>43954</v>
      </c>
      <c r="B5606" s="68" t="e">
        <f>NA()</f>
        <v>#N/A</v>
      </c>
      <c r="C5606" s="68" t="e">
        <f>NA()</f>
        <v>#N/A</v>
      </c>
      <c r="D5606" s="59">
        <v>0</v>
      </c>
    </row>
    <row r="5607" spans="1:4" x14ac:dyDescent="0.2">
      <c r="A5607" s="67">
        <v>43955</v>
      </c>
      <c r="B5607" s="68">
        <v>-0.5</v>
      </c>
      <c r="C5607" s="68">
        <v>0.25</v>
      </c>
      <c r="D5607" s="59">
        <v>0</v>
      </c>
    </row>
    <row r="5608" spans="1:4" x14ac:dyDescent="0.2">
      <c r="A5608" s="67">
        <v>43956</v>
      </c>
      <c r="B5608" s="68">
        <v>-0.5</v>
      </c>
      <c r="C5608" s="68">
        <v>0.25</v>
      </c>
      <c r="D5608" s="59">
        <v>0</v>
      </c>
    </row>
    <row r="5609" spans="1:4" x14ac:dyDescent="0.2">
      <c r="A5609" s="67">
        <v>43957</v>
      </c>
      <c r="B5609" s="68">
        <v>-0.5</v>
      </c>
      <c r="C5609" s="68">
        <v>0.25</v>
      </c>
      <c r="D5609" s="59">
        <v>0</v>
      </c>
    </row>
    <row r="5610" spans="1:4" x14ac:dyDescent="0.2">
      <c r="A5610" s="67">
        <v>43958</v>
      </c>
      <c r="B5610" s="68">
        <v>-0.5</v>
      </c>
      <c r="C5610" s="68">
        <v>0.25</v>
      </c>
      <c r="D5610" s="59">
        <v>0</v>
      </c>
    </row>
    <row r="5611" spans="1:4" x14ac:dyDescent="0.2">
      <c r="A5611" s="67">
        <v>43959</v>
      </c>
      <c r="B5611" s="68">
        <v>-0.5</v>
      </c>
      <c r="C5611" s="68">
        <v>0.25</v>
      </c>
      <c r="D5611" s="59">
        <v>0</v>
      </c>
    </row>
    <row r="5612" spans="1:4" x14ac:dyDescent="0.2">
      <c r="A5612" s="67">
        <v>43960</v>
      </c>
      <c r="B5612" s="68" t="e">
        <f>NA()</f>
        <v>#N/A</v>
      </c>
      <c r="C5612" s="68" t="e">
        <f>NA()</f>
        <v>#N/A</v>
      </c>
      <c r="D5612" s="59">
        <v>0</v>
      </c>
    </row>
    <row r="5613" spans="1:4" x14ac:dyDescent="0.2">
      <c r="A5613" s="67">
        <v>43961</v>
      </c>
      <c r="B5613" s="68" t="e">
        <f>NA()</f>
        <v>#N/A</v>
      </c>
      <c r="C5613" s="68" t="e">
        <f>NA()</f>
        <v>#N/A</v>
      </c>
      <c r="D5613" s="59">
        <v>0</v>
      </c>
    </row>
    <row r="5614" spans="1:4" x14ac:dyDescent="0.2">
      <c r="A5614" s="67">
        <v>43962</v>
      </c>
      <c r="B5614" s="68">
        <v>-0.5</v>
      </c>
      <c r="C5614" s="68">
        <v>0.25</v>
      </c>
      <c r="D5614" s="59">
        <v>0</v>
      </c>
    </row>
    <row r="5615" spans="1:4" x14ac:dyDescent="0.2">
      <c r="A5615" s="67">
        <v>43963</v>
      </c>
      <c r="B5615" s="68">
        <v>-0.5</v>
      </c>
      <c r="C5615" s="68">
        <v>0.25</v>
      </c>
      <c r="D5615" s="59">
        <v>0</v>
      </c>
    </row>
    <row r="5616" spans="1:4" x14ac:dyDescent="0.2">
      <c r="A5616" s="67">
        <v>43964</v>
      </c>
      <c r="B5616" s="68">
        <v>-0.5</v>
      </c>
      <c r="C5616" s="68">
        <v>0.25</v>
      </c>
      <c r="D5616" s="59">
        <v>0</v>
      </c>
    </row>
    <row r="5617" spans="1:4" x14ac:dyDescent="0.2">
      <c r="A5617" s="67">
        <v>43965</v>
      </c>
      <c r="B5617" s="68">
        <v>-0.5</v>
      </c>
      <c r="C5617" s="68">
        <v>0.25</v>
      </c>
      <c r="D5617" s="59">
        <v>0</v>
      </c>
    </row>
    <row r="5618" spans="1:4" x14ac:dyDescent="0.2">
      <c r="A5618" s="67">
        <v>43966</v>
      </c>
      <c r="B5618" s="68">
        <v>-0.5</v>
      </c>
      <c r="C5618" s="68">
        <v>0.25</v>
      </c>
      <c r="D5618" s="59">
        <v>0</v>
      </c>
    </row>
    <row r="5619" spans="1:4" x14ac:dyDescent="0.2">
      <c r="A5619" s="67">
        <v>43967</v>
      </c>
      <c r="B5619" s="68" t="e">
        <f>NA()</f>
        <v>#N/A</v>
      </c>
      <c r="C5619" s="68" t="e">
        <f>NA()</f>
        <v>#N/A</v>
      </c>
      <c r="D5619" s="59">
        <v>0</v>
      </c>
    </row>
    <row r="5620" spans="1:4" x14ac:dyDescent="0.2">
      <c r="A5620" s="67">
        <v>43968</v>
      </c>
      <c r="B5620" s="68" t="e">
        <f>NA()</f>
        <v>#N/A</v>
      </c>
      <c r="C5620" s="68" t="e">
        <f>NA()</f>
        <v>#N/A</v>
      </c>
      <c r="D5620" s="59">
        <v>0</v>
      </c>
    </row>
    <row r="5621" spans="1:4" x14ac:dyDescent="0.2">
      <c r="A5621" s="67">
        <v>43969</v>
      </c>
      <c r="B5621" s="68">
        <v>-0.5</v>
      </c>
      <c r="C5621" s="68">
        <v>0.25</v>
      </c>
      <c r="D5621" s="59">
        <v>0</v>
      </c>
    </row>
    <row r="5622" spans="1:4" x14ac:dyDescent="0.2">
      <c r="A5622" s="67">
        <v>43970</v>
      </c>
      <c r="B5622" s="68">
        <v>-0.5</v>
      </c>
      <c r="C5622" s="68">
        <v>0.25</v>
      </c>
      <c r="D5622" s="59">
        <v>0</v>
      </c>
    </row>
    <row r="5623" spans="1:4" x14ac:dyDescent="0.2">
      <c r="A5623" s="67">
        <v>43971</v>
      </c>
      <c r="B5623" s="68">
        <v>-0.5</v>
      </c>
      <c r="C5623" s="68">
        <v>0.25</v>
      </c>
      <c r="D5623" s="59">
        <v>0</v>
      </c>
    </row>
    <row r="5624" spans="1:4" x14ac:dyDescent="0.2">
      <c r="A5624" s="67">
        <v>43972</v>
      </c>
      <c r="B5624" s="68">
        <v>-0.5</v>
      </c>
      <c r="C5624" s="68">
        <v>0.25</v>
      </c>
      <c r="D5624" s="59">
        <v>0</v>
      </c>
    </row>
    <row r="5625" spans="1:4" x14ac:dyDescent="0.2">
      <c r="A5625" s="67">
        <v>43973</v>
      </c>
      <c r="B5625" s="68">
        <v>-0.5</v>
      </c>
      <c r="C5625" s="68">
        <v>0.25</v>
      </c>
      <c r="D5625" s="59">
        <v>0</v>
      </c>
    </row>
    <row r="5626" spans="1:4" x14ac:dyDescent="0.2">
      <c r="A5626" s="67">
        <v>43974</v>
      </c>
      <c r="B5626" s="68" t="e">
        <f>NA()</f>
        <v>#N/A</v>
      </c>
      <c r="C5626" s="68" t="e">
        <f>NA()</f>
        <v>#N/A</v>
      </c>
      <c r="D5626" s="59">
        <v>0</v>
      </c>
    </row>
    <row r="5627" spans="1:4" x14ac:dyDescent="0.2">
      <c r="A5627" s="67">
        <v>43975</v>
      </c>
      <c r="B5627" s="68" t="e">
        <f>NA()</f>
        <v>#N/A</v>
      </c>
      <c r="C5627" s="68" t="e">
        <f>NA()</f>
        <v>#N/A</v>
      </c>
      <c r="D5627" s="59">
        <v>0</v>
      </c>
    </row>
    <row r="5628" spans="1:4" x14ac:dyDescent="0.2">
      <c r="A5628" s="67">
        <v>43976</v>
      </c>
      <c r="B5628" s="68">
        <v>-0.5</v>
      </c>
      <c r="C5628" s="68">
        <v>0.25</v>
      </c>
      <c r="D5628" s="59">
        <v>0</v>
      </c>
    </row>
    <row r="5629" spans="1:4" x14ac:dyDescent="0.2">
      <c r="A5629" s="67">
        <v>43977</v>
      </c>
      <c r="B5629" s="68">
        <v>-0.5</v>
      </c>
      <c r="C5629" s="68">
        <v>0.25</v>
      </c>
      <c r="D5629" s="59">
        <v>0</v>
      </c>
    </row>
    <row r="5630" spans="1:4" x14ac:dyDescent="0.2">
      <c r="A5630" s="67">
        <v>43978</v>
      </c>
      <c r="B5630" s="68">
        <v>-0.5</v>
      </c>
      <c r="C5630" s="68">
        <v>0.25</v>
      </c>
      <c r="D5630" s="59">
        <v>0</v>
      </c>
    </row>
    <row r="5631" spans="1:4" x14ac:dyDescent="0.2">
      <c r="A5631" s="67">
        <v>43979</v>
      </c>
      <c r="B5631" s="68">
        <v>-0.5</v>
      </c>
      <c r="C5631" s="68">
        <v>0.25</v>
      </c>
      <c r="D5631" s="59">
        <v>0</v>
      </c>
    </row>
    <row r="5632" spans="1:4" x14ac:dyDescent="0.2">
      <c r="A5632" s="67">
        <v>43980</v>
      </c>
      <c r="B5632" s="68">
        <v>-0.5</v>
      </c>
      <c r="C5632" s="68">
        <v>0.25</v>
      </c>
      <c r="D5632" s="59">
        <v>0</v>
      </c>
    </row>
    <row r="5633" spans="1:4" x14ac:dyDescent="0.2">
      <c r="A5633" s="67">
        <v>43981</v>
      </c>
      <c r="B5633" s="68" t="e">
        <f>NA()</f>
        <v>#N/A</v>
      </c>
      <c r="C5633" s="68" t="e">
        <f>NA()</f>
        <v>#N/A</v>
      </c>
      <c r="D5633" s="59">
        <v>0</v>
      </c>
    </row>
    <row r="5634" spans="1:4" x14ac:dyDescent="0.2">
      <c r="A5634" s="67">
        <v>43982</v>
      </c>
      <c r="B5634" s="68" t="e">
        <f>NA()</f>
        <v>#N/A</v>
      </c>
      <c r="C5634" s="68" t="e">
        <f>NA()</f>
        <v>#N/A</v>
      </c>
      <c r="D5634" s="59">
        <v>0</v>
      </c>
    </row>
    <row r="5635" spans="1:4" x14ac:dyDescent="0.2">
      <c r="A5635" s="67">
        <v>43983</v>
      </c>
      <c r="B5635" s="68">
        <v>-0.5</v>
      </c>
      <c r="C5635" s="68">
        <v>0.25</v>
      </c>
      <c r="D5635" s="59">
        <v>0</v>
      </c>
    </row>
    <row r="5636" spans="1:4" x14ac:dyDescent="0.2">
      <c r="A5636" s="67">
        <v>43984</v>
      </c>
      <c r="B5636" s="68">
        <v>-0.5</v>
      </c>
      <c r="C5636" s="68">
        <v>0.25</v>
      </c>
      <c r="D5636" s="59">
        <v>0</v>
      </c>
    </row>
    <row r="5637" spans="1:4" x14ac:dyDescent="0.2">
      <c r="A5637" s="67">
        <v>43985</v>
      </c>
      <c r="B5637" s="68">
        <v>-0.5</v>
      </c>
      <c r="C5637" s="68">
        <v>0.25</v>
      </c>
      <c r="D5637" s="59">
        <v>0</v>
      </c>
    </row>
    <row r="5638" spans="1:4" x14ac:dyDescent="0.2">
      <c r="A5638" s="67">
        <v>43986</v>
      </c>
      <c r="B5638" s="68">
        <v>-0.5</v>
      </c>
      <c r="C5638" s="68">
        <v>0.25</v>
      </c>
      <c r="D5638" s="59">
        <v>0</v>
      </c>
    </row>
    <row r="5639" spans="1:4" x14ac:dyDescent="0.2">
      <c r="A5639" s="67">
        <v>43987</v>
      </c>
      <c r="B5639" s="68">
        <v>-0.5</v>
      </c>
      <c r="C5639" s="68">
        <v>0.25</v>
      </c>
      <c r="D5639" s="59">
        <v>0</v>
      </c>
    </row>
    <row r="5640" spans="1:4" x14ac:dyDescent="0.2">
      <c r="A5640" s="67">
        <v>43988</v>
      </c>
      <c r="B5640" s="68" t="e">
        <f>NA()</f>
        <v>#N/A</v>
      </c>
      <c r="C5640" s="68" t="e">
        <f>NA()</f>
        <v>#N/A</v>
      </c>
      <c r="D5640" s="59">
        <v>0</v>
      </c>
    </row>
    <row r="5641" spans="1:4" x14ac:dyDescent="0.2">
      <c r="A5641" s="67">
        <v>43989</v>
      </c>
      <c r="B5641" s="68" t="e">
        <f>NA()</f>
        <v>#N/A</v>
      </c>
      <c r="C5641" s="68" t="e">
        <f>NA()</f>
        <v>#N/A</v>
      </c>
      <c r="D5641" s="59">
        <v>0</v>
      </c>
    </row>
    <row r="5642" spans="1:4" x14ac:dyDescent="0.2">
      <c r="A5642" s="67">
        <v>43990</v>
      </c>
      <c r="B5642" s="68">
        <v>-0.5</v>
      </c>
      <c r="C5642" s="68">
        <v>0.25</v>
      </c>
      <c r="D5642" s="59">
        <v>0</v>
      </c>
    </row>
    <row r="5643" spans="1:4" x14ac:dyDescent="0.2">
      <c r="A5643" s="67">
        <v>43991</v>
      </c>
      <c r="B5643" s="68">
        <v>-0.5</v>
      </c>
      <c r="C5643" s="68">
        <v>0.25</v>
      </c>
      <c r="D5643" s="59">
        <v>0</v>
      </c>
    </row>
    <row r="5644" spans="1:4" x14ac:dyDescent="0.2">
      <c r="A5644" s="67">
        <v>43992</v>
      </c>
      <c r="B5644" s="68">
        <v>-0.5</v>
      </c>
      <c r="C5644" s="68">
        <v>0.25</v>
      </c>
      <c r="D5644" s="59">
        <v>0</v>
      </c>
    </row>
    <row r="5645" spans="1:4" x14ac:dyDescent="0.2">
      <c r="A5645" s="67">
        <v>43993</v>
      </c>
      <c r="B5645" s="68">
        <v>-0.5</v>
      </c>
      <c r="C5645" s="68">
        <v>0.25</v>
      </c>
      <c r="D5645" s="59">
        <v>0</v>
      </c>
    </row>
    <row r="5646" spans="1:4" x14ac:dyDescent="0.2">
      <c r="A5646" s="67">
        <v>43994</v>
      </c>
      <c r="B5646" s="68">
        <v>-0.5</v>
      </c>
      <c r="C5646" s="68">
        <v>0.25</v>
      </c>
      <c r="D5646" s="59">
        <v>0</v>
      </c>
    </row>
    <row r="5647" spans="1:4" x14ac:dyDescent="0.2">
      <c r="A5647" s="67">
        <v>43995</v>
      </c>
      <c r="B5647" s="68" t="e">
        <f>NA()</f>
        <v>#N/A</v>
      </c>
      <c r="C5647" s="68" t="e">
        <f>NA()</f>
        <v>#N/A</v>
      </c>
      <c r="D5647" s="59">
        <v>0</v>
      </c>
    </row>
    <row r="5648" spans="1:4" x14ac:dyDescent="0.2">
      <c r="A5648" s="67">
        <v>43996</v>
      </c>
      <c r="B5648" s="68" t="e">
        <f>NA()</f>
        <v>#N/A</v>
      </c>
      <c r="C5648" s="68" t="e">
        <f>NA()</f>
        <v>#N/A</v>
      </c>
      <c r="D5648" s="59">
        <v>0</v>
      </c>
    </row>
    <row r="5649" spans="1:4" x14ac:dyDescent="0.2">
      <c r="A5649" s="67">
        <v>43997</v>
      </c>
      <c r="B5649" s="68">
        <v>-0.5</v>
      </c>
      <c r="C5649" s="68">
        <v>0.25</v>
      </c>
      <c r="D5649" s="59">
        <v>0</v>
      </c>
    </row>
    <row r="5650" spans="1:4" x14ac:dyDescent="0.2">
      <c r="A5650" s="67">
        <v>43998</v>
      </c>
      <c r="B5650" s="68">
        <v>-0.5</v>
      </c>
      <c r="C5650" s="68">
        <v>0.25</v>
      </c>
      <c r="D5650" s="59">
        <v>0</v>
      </c>
    </row>
    <row r="5651" spans="1:4" x14ac:dyDescent="0.2">
      <c r="A5651" s="67">
        <v>43999</v>
      </c>
      <c r="B5651" s="68">
        <v>-0.5</v>
      </c>
      <c r="C5651" s="68">
        <v>0.25</v>
      </c>
      <c r="D5651" s="59">
        <v>0</v>
      </c>
    </row>
    <row r="5652" spans="1:4" x14ac:dyDescent="0.2">
      <c r="A5652" s="67">
        <v>44000</v>
      </c>
      <c r="B5652" s="68">
        <v>-0.5</v>
      </c>
      <c r="C5652" s="68">
        <v>0.25</v>
      </c>
      <c r="D5652" s="59">
        <v>0</v>
      </c>
    </row>
    <row r="5653" spans="1:4" x14ac:dyDescent="0.2">
      <c r="A5653" s="67">
        <v>44001</v>
      </c>
      <c r="B5653" s="68">
        <v>-0.5</v>
      </c>
      <c r="C5653" s="68">
        <v>0.25</v>
      </c>
      <c r="D5653" s="59">
        <v>0</v>
      </c>
    </row>
    <row r="5654" spans="1:4" x14ac:dyDescent="0.2">
      <c r="A5654" s="67">
        <v>44002</v>
      </c>
      <c r="B5654" s="68" t="e">
        <f>NA()</f>
        <v>#N/A</v>
      </c>
      <c r="C5654" s="68" t="e">
        <f>NA()</f>
        <v>#N/A</v>
      </c>
      <c r="D5654" s="59">
        <v>0</v>
      </c>
    </row>
    <row r="5655" spans="1:4" x14ac:dyDescent="0.2">
      <c r="A5655" s="67">
        <v>44003</v>
      </c>
      <c r="B5655" s="68" t="e">
        <f>NA()</f>
        <v>#N/A</v>
      </c>
      <c r="C5655" s="68" t="e">
        <f>NA()</f>
        <v>#N/A</v>
      </c>
      <c r="D5655" s="59">
        <v>0</v>
      </c>
    </row>
    <row r="5656" spans="1:4" x14ac:dyDescent="0.2">
      <c r="A5656" s="67">
        <v>44004</v>
      </c>
      <c r="B5656" s="68">
        <v>-0.5</v>
      </c>
      <c r="C5656" s="68">
        <v>0.25</v>
      </c>
      <c r="D5656" s="59">
        <v>0</v>
      </c>
    </row>
    <row r="5657" spans="1:4" x14ac:dyDescent="0.2">
      <c r="A5657" s="67">
        <v>44005</v>
      </c>
      <c r="B5657" s="68">
        <v>-0.5</v>
      </c>
      <c r="C5657" s="68">
        <v>0.25</v>
      </c>
      <c r="D5657" s="59">
        <v>0</v>
      </c>
    </row>
    <row r="5658" spans="1:4" x14ac:dyDescent="0.2">
      <c r="A5658" s="67">
        <v>44006</v>
      </c>
      <c r="B5658" s="68">
        <v>-0.5</v>
      </c>
      <c r="C5658" s="68">
        <v>0.25</v>
      </c>
      <c r="D5658" s="59">
        <v>0</v>
      </c>
    </row>
    <row r="5659" spans="1:4" x14ac:dyDescent="0.2">
      <c r="A5659" s="67">
        <v>44007</v>
      </c>
      <c r="B5659" s="68">
        <v>-0.5</v>
      </c>
      <c r="C5659" s="68">
        <v>0.25</v>
      </c>
      <c r="D5659" s="59">
        <v>0</v>
      </c>
    </row>
    <row r="5660" spans="1:4" x14ac:dyDescent="0.2">
      <c r="A5660" s="67">
        <v>44008</v>
      </c>
      <c r="B5660" s="68">
        <v>-0.5</v>
      </c>
      <c r="C5660" s="68">
        <v>0.25</v>
      </c>
      <c r="D5660" s="59">
        <v>0</v>
      </c>
    </row>
    <row r="5661" spans="1:4" x14ac:dyDescent="0.2">
      <c r="A5661" s="67">
        <v>44009</v>
      </c>
      <c r="B5661" s="68" t="e">
        <f>NA()</f>
        <v>#N/A</v>
      </c>
      <c r="C5661" s="68" t="e">
        <f>NA()</f>
        <v>#N/A</v>
      </c>
      <c r="D5661" s="59">
        <v>0</v>
      </c>
    </row>
    <row r="5662" spans="1:4" x14ac:dyDescent="0.2">
      <c r="A5662" s="67">
        <v>44010</v>
      </c>
      <c r="B5662" s="68" t="e">
        <f>NA()</f>
        <v>#N/A</v>
      </c>
      <c r="C5662" s="68" t="e">
        <f>NA()</f>
        <v>#N/A</v>
      </c>
      <c r="D5662" s="59">
        <v>0</v>
      </c>
    </row>
    <row r="5663" spans="1:4" x14ac:dyDescent="0.2">
      <c r="A5663" s="67">
        <v>44011</v>
      </c>
      <c r="B5663" s="68">
        <v>-0.5</v>
      </c>
      <c r="C5663" s="68">
        <v>0.25</v>
      </c>
      <c r="D5663" s="59">
        <v>0</v>
      </c>
    </row>
    <row r="5664" spans="1:4" x14ac:dyDescent="0.2">
      <c r="A5664" s="67">
        <v>44012</v>
      </c>
      <c r="B5664" s="68">
        <v>-0.5</v>
      </c>
      <c r="C5664" s="68">
        <v>0.25</v>
      </c>
      <c r="D5664" s="59">
        <v>0</v>
      </c>
    </row>
    <row r="5665" spans="1:4" x14ac:dyDescent="0.2">
      <c r="A5665" s="67">
        <v>44013</v>
      </c>
      <c r="B5665" s="68">
        <v>-0.5</v>
      </c>
      <c r="C5665" s="68">
        <v>0.25</v>
      </c>
      <c r="D5665" s="59">
        <v>0</v>
      </c>
    </row>
    <row r="5666" spans="1:4" x14ac:dyDescent="0.2">
      <c r="A5666" s="67">
        <v>44014</v>
      </c>
      <c r="B5666" s="68">
        <v>-0.5</v>
      </c>
      <c r="C5666" s="68">
        <v>0.25</v>
      </c>
      <c r="D5666" s="59">
        <v>0</v>
      </c>
    </row>
    <row r="5667" spans="1:4" x14ac:dyDescent="0.2">
      <c r="A5667" s="67">
        <v>44015</v>
      </c>
      <c r="B5667" s="68">
        <v>-0.5</v>
      </c>
      <c r="C5667" s="68">
        <v>0.25</v>
      </c>
      <c r="D5667" s="59">
        <v>0</v>
      </c>
    </row>
    <row r="5668" spans="1:4" x14ac:dyDescent="0.2">
      <c r="A5668" s="67">
        <v>44016</v>
      </c>
      <c r="B5668" s="68" t="e">
        <f>NA()</f>
        <v>#N/A</v>
      </c>
      <c r="C5668" s="68" t="e">
        <f>NA()</f>
        <v>#N/A</v>
      </c>
      <c r="D5668" s="59">
        <v>0</v>
      </c>
    </row>
    <row r="5669" spans="1:4" x14ac:dyDescent="0.2">
      <c r="A5669" s="67">
        <v>44017</v>
      </c>
      <c r="B5669" s="68" t="e">
        <f>NA()</f>
        <v>#N/A</v>
      </c>
      <c r="C5669" s="68" t="e">
        <f>NA()</f>
        <v>#N/A</v>
      </c>
      <c r="D5669" s="59">
        <v>0</v>
      </c>
    </row>
    <row r="5670" spans="1:4" x14ac:dyDescent="0.2">
      <c r="A5670" s="67">
        <v>44018</v>
      </c>
      <c r="B5670" s="68">
        <v>-0.5</v>
      </c>
      <c r="C5670" s="68">
        <v>0.25</v>
      </c>
      <c r="D5670" s="59">
        <v>0</v>
      </c>
    </row>
    <row r="5671" spans="1:4" x14ac:dyDescent="0.2">
      <c r="A5671" s="67">
        <v>44019</v>
      </c>
      <c r="B5671" s="68">
        <v>-0.5</v>
      </c>
      <c r="C5671" s="68">
        <v>0.25</v>
      </c>
      <c r="D5671" s="59">
        <v>0</v>
      </c>
    </row>
    <row r="5672" spans="1:4" x14ac:dyDescent="0.2">
      <c r="A5672" s="67">
        <v>44020</v>
      </c>
      <c r="B5672" s="68">
        <v>-0.5</v>
      </c>
      <c r="C5672" s="68">
        <v>0.25</v>
      </c>
      <c r="D5672" s="59">
        <v>0</v>
      </c>
    </row>
    <row r="5673" spans="1:4" x14ac:dyDescent="0.2">
      <c r="A5673" s="67">
        <v>44021</v>
      </c>
      <c r="B5673" s="68">
        <v>-0.5</v>
      </c>
      <c r="C5673" s="68">
        <v>0.25</v>
      </c>
      <c r="D5673" s="59">
        <v>0</v>
      </c>
    </row>
    <row r="5674" spans="1:4" x14ac:dyDescent="0.2">
      <c r="A5674" s="67">
        <v>44022</v>
      </c>
      <c r="B5674" s="68">
        <v>-0.5</v>
      </c>
      <c r="C5674" s="68">
        <v>0.25</v>
      </c>
      <c r="D5674" s="59">
        <v>0</v>
      </c>
    </row>
    <row r="5675" spans="1:4" x14ac:dyDescent="0.2">
      <c r="A5675" s="67">
        <v>44023</v>
      </c>
      <c r="B5675" s="68" t="e">
        <f>NA()</f>
        <v>#N/A</v>
      </c>
      <c r="C5675" s="68" t="e">
        <f>NA()</f>
        <v>#N/A</v>
      </c>
      <c r="D5675" s="59">
        <v>0</v>
      </c>
    </row>
    <row r="5676" spans="1:4" x14ac:dyDescent="0.2">
      <c r="A5676" s="67">
        <v>44024</v>
      </c>
      <c r="B5676" s="68" t="e">
        <f>NA()</f>
        <v>#N/A</v>
      </c>
      <c r="C5676" s="68" t="e">
        <f>NA()</f>
        <v>#N/A</v>
      </c>
      <c r="D5676" s="59">
        <v>0</v>
      </c>
    </row>
    <row r="5677" spans="1:4" x14ac:dyDescent="0.2">
      <c r="A5677" s="67">
        <v>44025</v>
      </c>
      <c r="B5677" s="68">
        <v>-0.5</v>
      </c>
      <c r="C5677" s="68">
        <v>0.25</v>
      </c>
      <c r="D5677" s="59">
        <v>0</v>
      </c>
    </row>
    <row r="5678" spans="1:4" x14ac:dyDescent="0.2">
      <c r="A5678" s="67">
        <v>44026</v>
      </c>
      <c r="B5678" s="68">
        <v>-0.5</v>
      </c>
      <c r="C5678" s="68">
        <v>0.25</v>
      </c>
      <c r="D5678" s="59">
        <v>0</v>
      </c>
    </row>
    <row r="5679" spans="1:4" x14ac:dyDescent="0.2">
      <c r="A5679" s="67">
        <v>44027</v>
      </c>
      <c r="B5679" s="68">
        <v>-0.5</v>
      </c>
      <c r="C5679" s="68">
        <v>0.25</v>
      </c>
      <c r="D5679" s="59">
        <v>0</v>
      </c>
    </row>
    <row r="5680" spans="1:4" x14ac:dyDescent="0.2">
      <c r="A5680" s="67">
        <v>44028</v>
      </c>
      <c r="B5680" s="68">
        <v>-0.5</v>
      </c>
      <c r="C5680" s="68">
        <v>0.25</v>
      </c>
      <c r="D5680" s="59">
        <v>0</v>
      </c>
    </row>
    <row r="5681" spans="1:4" x14ac:dyDescent="0.2">
      <c r="A5681" s="67">
        <v>44029</v>
      </c>
      <c r="B5681" s="68">
        <v>-0.5</v>
      </c>
      <c r="C5681" s="68">
        <v>0.25</v>
      </c>
      <c r="D5681" s="59">
        <v>0</v>
      </c>
    </row>
    <row r="5682" spans="1:4" x14ac:dyDescent="0.2">
      <c r="A5682" s="67">
        <v>44030</v>
      </c>
      <c r="B5682" s="68" t="e">
        <f>NA()</f>
        <v>#N/A</v>
      </c>
      <c r="C5682" s="68" t="e">
        <f>NA()</f>
        <v>#N/A</v>
      </c>
      <c r="D5682" s="59">
        <v>0</v>
      </c>
    </row>
    <row r="5683" spans="1:4" x14ac:dyDescent="0.2">
      <c r="A5683" s="67">
        <v>44031</v>
      </c>
      <c r="B5683" s="68" t="e">
        <f>NA()</f>
        <v>#N/A</v>
      </c>
      <c r="C5683" s="68" t="e">
        <f>NA()</f>
        <v>#N/A</v>
      </c>
      <c r="D5683" s="59">
        <v>0</v>
      </c>
    </row>
    <row r="5684" spans="1:4" x14ac:dyDescent="0.2">
      <c r="A5684" s="67">
        <v>44032</v>
      </c>
      <c r="B5684" s="68">
        <v>-0.5</v>
      </c>
      <c r="C5684" s="68">
        <v>0.25</v>
      </c>
      <c r="D5684" s="59">
        <v>0</v>
      </c>
    </row>
    <row r="5685" spans="1:4" x14ac:dyDescent="0.2">
      <c r="A5685" s="67">
        <v>44033</v>
      </c>
      <c r="B5685" s="68">
        <v>-0.5</v>
      </c>
      <c r="C5685" s="68">
        <v>0.25</v>
      </c>
      <c r="D5685" s="59">
        <v>0</v>
      </c>
    </row>
    <row r="5686" spans="1:4" x14ac:dyDescent="0.2">
      <c r="A5686" s="67">
        <v>44034</v>
      </c>
      <c r="B5686" s="68">
        <v>-0.5</v>
      </c>
      <c r="C5686" s="68">
        <v>0.25</v>
      </c>
      <c r="D5686" s="59">
        <v>0</v>
      </c>
    </row>
    <row r="5687" spans="1:4" x14ac:dyDescent="0.2">
      <c r="A5687" s="67">
        <v>44035</v>
      </c>
      <c r="B5687" s="68">
        <v>-0.5</v>
      </c>
      <c r="C5687" s="68">
        <v>0.25</v>
      </c>
      <c r="D5687" s="59">
        <v>0</v>
      </c>
    </row>
    <row r="5688" spans="1:4" x14ac:dyDescent="0.2">
      <c r="A5688" s="67">
        <v>44036</v>
      </c>
      <c r="B5688" s="68">
        <v>-0.5</v>
      </c>
      <c r="C5688" s="68">
        <v>0.25</v>
      </c>
      <c r="D5688" s="59">
        <v>0</v>
      </c>
    </row>
    <row r="5689" spans="1:4" x14ac:dyDescent="0.2">
      <c r="A5689" s="67">
        <v>44037</v>
      </c>
      <c r="B5689" s="68" t="e">
        <f>NA()</f>
        <v>#N/A</v>
      </c>
      <c r="C5689" s="68" t="e">
        <f>NA()</f>
        <v>#N/A</v>
      </c>
      <c r="D5689" s="59">
        <v>0</v>
      </c>
    </row>
    <row r="5690" spans="1:4" x14ac:dyDescent="0.2">
      <c r="A5690" s="67">
        <v>44038</v>
      </c>
      <c r="B5690" s="68" t="e">
        <f>NA()</f>
        <v>#N/A</v>
      </c>
      <c r="C5690" s="68" t="e">
        <f>NA()</f>
        <v>#N/A</v>
      </c>
      <c r="D5690" s="59">
        <v>0</v>
      </c>
    </row>
    <row r="5691" spans="1:4" x14ac:dyDescent="0.2">
      <c r="A5691" s="67">
        <v>44039</v>
      </c>
      <c r="B5691" s="68">
        <v>-0.5</v>
      </c>
      <c r="C5691" s="68">
        <v>0.25</v>
      </c>
      <c r="D5691" s="59">
        <v>0</v>
      </c>
    </row>
    <row r="5692" spans="1:4" x14ac:dyDescent="0.2">
      <c r="A5692" s="67">
        <v>44040</v>
      </c>
      <c r="B5692" s="68">
        <v>-0.5</v>
      </c>
      <c r="C5692" s="68">
        <v>0.25</v>
      </c>
      <c r="D5692" s="59">
        <v>0</v>
      </c>
    </row>
    <row r="5693" spans="1:4" x14ac:dyDescent="0.2">
      <c r="A5693" s="67">
        <v>44041</v>
      </c>
      <c r="B5693" s="68">
        <v>-0.5</v>
      </c>
      <c r="C5693" s="68">
        <v>0.25</v>
      </c>
      <c r="D5693" s="59">
        <v>0</v>
      </c>
    </row>
    <row r="5694" spans="1:4" x14ac:dyDescent="0.2">
      <c r="A5694" s="67">
        <v>44042</v>
      </c>
      <c r="B5694" s="68">
        <v>-0.5</v>
      </c>
      <c r="C5694" s="68">
        <v>0.25</v>
      </c>
      <c r="D5694" s="59">
        <v>0</v>
      </c>
    </row>
    <row r="5695" spans="1:4" x14ac:dyDescent="0.2">
      <c r="A5695" s="67">
        <v>44043</v>
      </c>
      <c r="B5695" s="68">
        <v>-0.5</v>
      </c>
      <c r="C5695" s="68">
        <v>0.25</v>
      </c>
      <c r="D5695" s="59">
        <v>0</v>
      </c>
    </row>
    <row r="5696" spans="1:4" x14ac:dyDescent="0.2">
      <c r="A5696" s="67">
        <v>44044</v>
      </c>
      <c r="B5696" s="68" t="e">
        <f>NA()</f>
        <v>#N/A</v>
      </c>
      <c r="C5696" s="68" t="e">
        <f>NA()</f>
        <v>#N/A</v>
      </c>
      <c r="D5696" s="59">
        <v>0</v>
      </c>
    </row>
    <row r="5697" spans="1:4" x14ac:dyDescent="0.2">
      <c r="A5697" s="67">
        <v>44045</v>
      </c>
      <c r="B5697" s="68" t="e">
        <f>NA()</f>
        <v>#N/A</v>
      </c>
      <c r="C5697" s="68" t="e">
        <f>NA()</f>
        <v>#N/A</v>
      </c>
      <c r="D5697" s="59">
        <v>0</v>
      </c>
    </row>
    <row r="5698" spans="1:4" x14ac:dyDescent="0.2">
      <c r="A5698" s="67">
        <v>44046</v>
      </c>
      <c r="B5698" s="68">
        <v>-0.5</v>
      </c>
      <c r="C5698" s="68">
        <v>0.25</v>
      </c>
      <c r="D5698" s="59">
        <v>0</v>
      </c>
    </row>
    <row r="5699" spans="1:4" x14ac:dyDescent="0.2">
      <c r="A5699" s="67">
        <v>44047</v>
      </c>
      <c r="B5699" s="68">
        <v>-0.5</v>
      </c>
      <c r="C5699" s="68">
        <v>0.25</v>
      </c>
      <c r="D5699" s="59">
        <v>0</v>
      </c>
    </row>
    <row r="5700" spans="1:4" x14ac:dyDescent="0.2">
      <c r="A5700" s="67">
        <v>44048</v>
      </c>
      <c r="B5700" s="68">
        <v>-0.5</v>
      </c>
      <c r="C5700" s="68">
        <v>0.25</v>
      </c>
      <c r="D5700" s="59">
        <v>0</v>
      </c>
    </row>
    <row r="5701" spans="1:4" x14ac:dyDescent="0.2">
      <c r="A5701" s="67">
        <v>44049</v>
      </c>
      <c r="B5701" s="68">
        <v>-0.5</v>
      </c>
      <c r="C5701" s="68">
        <v>0.25</v>
      </c>
      <c r="D5701" s="59">
        <v>0</v>
      </c>
    </row>
    <row r="5702" spans="1:4" x14ac:dyDescent="0.2">
      <c r="A5702" s="67">
        <v>44050</v>
      </c>
      <c r="B5702" s="68">
        <v>-0.5</v>
      </c>
      <c r="C5702" s="68">
        <v>0.25</v>
      </c>
      <c r="D5702" s="59">
        <v>0</v>
      </c>
    </row>
    <row r="5703" spans="1:4" x14ac:dyDescent="0.2">
      <c r="A5703" s="67">
        <v>44051</v>
      </c>
      <c r="B5703" s="68" t="e">
        <f>NA()</f>
        <v>#N/A</v>
      </c>
      <c r="C5703" s="68" t="e">
        <f>NA()</f>
        <v>#N/A</v>
      </c>
      <c r="D5703" s="59">
        <v>0</v>
      </c>
    </row>
    <row r="5704" spans="1:4" x14ac:dyDescent="0.2">
      <c r="A5704" s="67">
        <v>44052</v>
      </c>
      <c r="B5704" s="68" t="e">
        <f>NA()</f>
        <v>#N/A</v>
      </c>
      <c r="C5704" s="68" t="e">
        <f>NA()</f>
        <v>#N/A</v>
      </c>
      <c r="D5704" s="59">
        <v>0</v>
      </c>
    </row>
    <row r="5705" spans="1:4" x14ac:dyDescent="0.2">
      <c r="A5705" s="67">
        <v>44053</v>
      </c>
      <c r="B5705" s="68">
        <v>-0.5</v>
      </c>
      <c r="C5705" s="68">
        <v>0.25</v>
      </c>
      <c r="D5705" s="59">
        <v>0</v>
      </c>
    </row>
    <row r="5706" spans="1:4" x14ac:dyDescent="0.2">
      <c r="A5706" s="67">
        <v>44054</v>
      </c>
      <c r="B5706" s="68">
        <v>-0.5</v>
      </c>
      <c r="C5706" s="68">
        <v>0.25</v>
      </c>
      <c r="D5706" s="59">
        <v>0</v>
      </c>
    </row>
    <row r="5707" spans="1:4" x14ac:dyDescent="0.2">
      <c r="A5707" s="67">
        <v>44055</v>
      </c>
      <c r="B5707" s="68">
        <v>-0.5</v>
      </c>
      <c r="C5707" s="68">
        <v>0.25</v>
      </c>
      <c r="D5707" s="59">
        <v>0</v>
      </c>
    </row>
    <row r="5708" spans="1:4" x14ac:dyDescent="0.2">
      <c r="A5708" s="67">
        <v>44056</v>
      </c>
      <c r="B5708" s="68">
        <v>-0.5</v>
      </c>
      <c r="C5708" s="68">
        <v>0.25</v>
      </c>
      <c r="D5708" s="59">
        <v>0</v>
      </c>
    </row>
    <row r="5709" spans="1:4" x14ac:dyDescent="0.2">
      <c r="A5709" s="67">
        <v>44057</v>
      </c>
      <c r="B5709" s="68">
        <v>-0.5</v>
      </c>
      <c r="C5709" s="68">
        <v>0.25</v>
      </c>
      <c r="D5709" s="59">
        <v>0</v>
      </c>
    </row>
    <row r="5710" spans="1:4" x14ac:dyDescent="0.2">
      <c r="A5710" s="67">
        <v>44058</v>
      </c>
      <c r="B5710" s="68" t="e">
        <f>NA()</f>
        <v>#N/A</v>
      </c>
      <c r="C5710" s="68" t="e">
        <f>NA()</f>
        <v>#N/A</v>
      </c>
      <c r="D5710" s="59">
        <v>0</v>
      </c>
    </row>
    <row r="5711" spans="1:4" x14ac:dyDescent="0.2">
      <c r="A5711" s="67">
        <v>44059</v>
      </c>
      <c r="B5711" s="68" t="e">
        <f>NA()</f>
        <v>#N/A</v>
      </c>
      <c r="C5711" s="68" t="e">
        <f>NA()</f>
        <v>#N/A</v>
      </c>
      <c r="D5711" s="59">
        <v>0</v>
      </c>
    </row>
    <row r="5712" spans="1:4" x14ac:dyDescent="0.2">
      <c r="A5712" s="67">
        <v>44060</v>
      </c>
      <c r="B5712" s="68">
        <v>-0.5</v>
      </c>
      <c r="C5712" s="68">
        <v>0.25</v>
      </c>
      <c r="D5712" s="59">
        <v>0</v>
      </c>
    </row>
    <row r="5713" spans="1:4" x14ac:dyDescent="0.2">
      <c r="A5713" s="67">
        <v>44061</v>
      </c>
      <c r="B5713" s="68">
        <v>-0.5</v>
      </c>
      <c r="C5713" s="68">
        <v>0.25</v>
      </c>
      <c r="D5713" s="59">
        <v>0</v>
      </c>
    </row>
    <row r="5714" spans="1:4" x14ac:dyDescent="0.2">
      <c r="A5714" s="67">
        <v>44062</v>
      </c>
      <c r="B5714" s="68">
        <v>-0.5</v>
      </c>
      <c r="C5714" s="68">
        <v>0.25</v>
      </c>
      <c r="D5714" s="59">
        <v>0</v>
      </c>
    </row>
    <row r="5715" spans="1:4" x14ac:dyDescent="0.2">
      <c r="A5715" s="67">
        <v>44063</v>
      </c>
      <c r="B5715" s="68">
        <v>-0.5</v>
      </c>
      <c r="C5715" s="68">
        <v>0.25</v>
      </c>
      <c r="D5715" s="59">
        <v>0</v>
      </c>
    </row>
    <row r="5716" spans="1:4" x14ac:dyDescent="0.2">
      <c r="A5716" s="67">
        <v>44064</v>
      </c>
      <c r="B5716" s="68">
        <v>-0.5</v>
      </c>
      <c r="C5716" s="68">
        <v>0.25</v>
      </c>
      <c r="D5716" s="59">
        <v>0</v>
      </c>
    </row>
    <row r="5717" spans="1:4" x14ac:dyDescent="0.2">
      <c r="A5717" s="67">
        <v>44065</v>
      </c>
      <c r="B5717" s="68" t="e">
        <f>NA()</f>
        <v>#N/A</v>
      </c>
      <c r="C5717" s="68" t="e">
        <f>NA()</f>
        <v>#N/A</v>
      </c>
      <c r="D5717" s="59">
        <v>0</v>
      </c>
    </row>
    <row r="5718" spans="1:4" x14ac:dyDescent="0.2">
      <c r="A5718" s="67">
        <v>44066</v>
      </c>
      <c r="B5718" s="68" t="e">
        <f>NA()</f>
        <v>#N/A</v>
      </c>
      <c r="C5718" s="68" t="e">
        <f>NA()</f>
        <v>#N/A</v>
      </c>
      <c r="D5718" s="59">
        <v>0</v>
      </c>
    </row>
    <row r="5719" spans="1:4" x14ac:dyDescent="0.2">
      <c r="A5719" s="67">
        <v>44067</v>
      </c>
      <c r="B5719" s="68">
        <v>-0.5</v>
      </c>
      <c r="C5719" s="68">
        <v>0.25</v>
      </c>
      <c r="D5719" s="59">
        <v>0</v>
      </c>
    </row>
    <row r="5720" spans="1:4" x14ac:dyDescent="0.2">
      <c r="A5720" s="67">
        <v>44068</v>
      </c>
      <c r="B5720" s="68">
        <v>-0.5</v>
      </c>
      <c r="C5720" s="68">
        <v>0.25</v>
      </c>
      <c r="D5720" s="59">
        <v>0</v>
      </c>
    </row>
    <row r="5721" spans="1:4" x14ac:dyDescent="0.2">
      <c r="A5721" s="67">
        <v>44069</v>
      </c>
      <c r="B5721" s="68">
        <v>-0.5</v>
      </c>
      <c r="C5721" s="68">
        <v>0.25</v>
      </c>
      <c r="D5721" s="59">
        <v>0</v>
      </c>
    </row>
    <row r="5722" spans="1:4" x14ac:dyDescent="0.2">
      <c r="A5722" s="67">
        <v>44070</v>
      </c>
      <c r="B5722" s="68">
        <v>-0.5</v>
      </c>
      <c r="C5722" s="68">
        <v>0.25</v>
      </c>
      <c r="D5722" s="59">
        <v>0</v>
      </c>
    </row>
    <row r="5723" spans="1:4" x14ac:dyDescent="0.2">
      <c r="A5723" s="67">
        <v>44071</v>
      </c>
      <c r="B5723" s="68">
        <v>-0.5</v>
      </c>
      <c r="C5723" s="68">
        <v>0.25</v>
      </c>
      <c r="D5723" s="59">
        <v>0</v>
      </c>
    </row>
    <row r="5724" spans="1:4" x14ac:dyDescent="0.2">
      <c r="A5724" s="67">
        <v>44072</v>
      </c>
      <c r="B5724" s="68" t="e">
        <f>NA()</f>
        <v>#N/A</v>
      </c>
      <c r="C5724" s="68" t="e">
        <f>NA()</f>
        <v>#N/A</v>
      </c>
      <c r="D5724" s="59">
        <v>0</v>
      </c>
    </row>
    <row r="5725" spans="1:4" x14ac:dyDescent="0.2">
      <c r="A5725" s="67">
        <v>44073</v>
      </c>
      <c r="B5725" s="68" t="e">
        <f>NA()</f>
        <v>#N/A</v>
      </c>
      <c r="C5725" s="68" t="e">
        <f>NA()</f>
        <v>#N/A</v>
      </c>
      <c r="D5725" s="59">
        <v>0</v>
      </c>
    </row>
    <row r="5726" spans="1:4" x14ac:dyDescent="0.2">
      <c r="A5726" s="67">
        <v>44074</v>
      </c>
      <c r="B5726" s="68">
        <v>-0.5</v>
      </c>
      <c r="C5726" s="68">
        <v>0.25</v>
      </c>
      <c r="D5726" s="59">
        <v>0</v>
      </c>
    </row>
    <row r="5727" spans="1:4" x14ac:dyDescent="0.2">
      <c r="A5727" s="67">
        <v>44075</v>
      </c>
      <c r="B5727" s="68">
        <v>-0.5</v>
      </c>
      <c r="C5727" s="68">
        <v>0.25</v>
      </c>
      <c r="D5727" s="59">
        <v>0</v>
      </c>
    </row>
    <row r="5728" spans="1:4" x14ac:dyDescent="0.2">
      <c r="A5728" s="67">
        <v>44076</v>
      </c>
      <c r="B5728" s="68">
        <v>-0.5</v>
      </c>
      <c r="C5728" s="68">
        <v>0.25</v>
      </c>
      <c r="D5728" s="59">
        <v>0</v>
      </c>
    </row>
    <row r="5729" spans="1:4" x14ac:dyDescent="0.2">
      <c r="A5729" s="67">
        <v>44077</v>
      </c>
      <c r="B5729" s="68">
        <v>-0.5</v>
      </c>
      <c r="C5729" s="68">
        <v>0.25</v>
      </c>
      <c r="D5729" s="59">
        <v>0</v>
      </c>
    </row>
    <row r="5730" spans="1:4" x14ac:dyDescent="0.2">
      <c r="A5730" s="67">
        <v>44078</v>
      </c>
      <c r="B5730" s="68">
        <v>-0.5</v>
      </c>
      <c r="C5730" s="68">
        <v>0.25</v>
      </c>
      <c r="D5730" s="59">
        <v>0</v>
      </c>
    </row>
    <row r="5731" spans="1:4" x14ac:dyDescent="0.2">
      <c r="A5731" s="67">
        <v>44079</v>
      </c>
      <c r="B5731" s="68" t="e">
        <f>NA()</f>
        <v>#N/A</v>
      </c>
      <c r="C5731" s="68" t="e">
        <f>NA()</f>
        <v>#N/A</v>
      </c>
      <c r="D5731" s="59">
        <v>0</v>
      </c>
    </row>
    <row r="5732" spans="1:4" x14ac:dyDescent="0.2">
      <c r="A5732" s="67">
        <v>44080</v>
      </c>
      <c r="B5732" s="68" t="e">
        <f>NA()</f>
        <v>#N/A</v>
      </c>
      <c r="C5732" s="68" t="e">
        <f>NA()</f>
        <v>#N/A</v>
      </c>
      <c r="D5732" s="59">
        <v>0</v>
      </c>
    </row>
    <row r="5733" spans="1:4" x14ac:dyDescent="0.2">
      <c r="A5733" s="67">
        <v>44081</v>
      </c>
      <c r="B5733" s="68">
        <v>-0.5</v>
      </c>
      <c r="C5733" s="68">
        <v>0.25</v>
      </c>
      <c r="D5733" s="59">
        <v>0</v>
      </c>
    </row>
    <row r="5734" spans="1:4" x14ac:dyDescent="0.2">
      <c r="A5734" s="67">
        <v>44082</v>
      </c>
      <c r="B5734" s="68">
        <v>-0.5</v>
      </c>
      <c r="C5734" s="68">
        <v>0.25</v>
      </c>
      <c r="D5734" s="59">
        <v>0</v>
      </c>
    </row>
    <row r="5735" spans="1:4" x14ac:dyDescent="0.2">
      <c r="A5735" s="67">
        <v>44083</v>
      </c>
      <c r="B5735" s="68">
        <v>-0.5</v>
      </c>
      <c r="C5735" s="68">
        <v>0.25</v>
      </c>
      <c r="D5735" s="59">
        <v>0</v>
      </c>
    </row>
    <row r="5736" spans="1:4" x14ac:dyDescent="0.2">
      <c r="A5736" s="67">
        <v>44084</v>
      </c>
      <c r="B5736" s="68">
        <v>-0.5</v>
      </c>
      <c r="C5736" s="68">
        <v>0.25</v>
      </c>
      <c r="D5736" s="59">
        <v>0</v>
      </c>
    </row>
    <row r="5737" spans="1:4" x14ac:dyDescent="0.2">
      <c r="A5737" s="67">
        <v>44085</v>
      </c>
      <c r="B5737" s="68">
        <v>-0.5</v>
      </c>
      <c r="C5737" s="68">
        <v>0.25</v>
      </c>
      <c r="D5737" s="59">
        <v>0</v>
      </c>
    </row>
    <row r="5738" spans="1:4" x14ac:dyDescent="0.2">
      <c r="A5738" s="67">
        <v>44086</v>
      </c>
      <c r="B5738" s="68" t="e">
        <f>NA()</f>
        <v>#N/A</v>
      </c>
      <c r="C5738" s="68" t="e">
        <f>NA()</f>
        <v>#N/A</v>
      </c>
      <c r="D5738" s="59">
        <v>0</v>
      </c>
    </row>
    <row r="5739" spans="1:4" x14ac:dyDescent="0.2">
      <c r="A5739" s="67">
        <v>44087</v>
      </c>
      <c r="B5739" s="68" t="e">
        <f>NA()</f>
        <v>#N/A</v>
      </c>
      <c r="C5739" s="68" t="e">
        <f>NA()</f>
        <v>#N/A</v>
      </c>
      <c r="D5739" s="59">
        <v>0</v>
      </c>
    </row>
    <row r="5740" spans="1:4" x14ac:dyDescent="0.2">
      <c r="A5740" s="67">
        <v>44088</v>
      </c>
      <c r="B5740" s="68">
        <v>-0.5</v>
      </c>
      <c r="C5740" s="68">
        <v>0.25</v>
      </c>
      <c r="D5740" s="59">
        <v>0</v>
      </c>
    </row>
    <row r="5741" spans="1:4" x14ac:dyDescent="0.2">
      <c r="A5741" s="67">
        <v>44089</v>
      </c>
      <c r="B5741" s="68">
        <v>-0.5</v>
      </c>
      <c r="C5741" s="68">
        <v>0.25</v>
      </c>
      <c r="D5741" s="59">
        <v>0</v>
      </c>
    </row>
    <row r="5742" spans="1:4" x14ac:dyDescent="0.2">
      <c r="A5742" s="67">
        <v>44090</v>
      </c>
      <c r="B5742" s="68">
        <v>-0.5</v>
      </c>
      <c r="C5742" s="68">
        <v>0.25</v>
      </c>
      <c r="D5742" s="59">
        <v>0</v>
      </c>
    </row>
    <row r="5743" spans="1:4" x14ac:dyDescent="0.2">
      <c r="A5743" s="67">
        <v>44091</v>
      </c>
      <c r="B5743" s="68">
        <v>-0.5</v>
      </c>
      <c r="C5743" s="68">
        <v>0.25</v>
      </c>
      <c r="D5743" s="59">
        <v>0</v>
      </c>
    </row>
    <row r="5744" spans="1:4" x14ac:dyDescent="0.2">
      <c r="A5744" s="67">
        <v>44092</v>
      </c>
      <c r="B5744" s="68">
        <v>-0.5</v>
      </c>
      <c r="C5744" s="68">
        <v>0.25</v>
      </c>
      <c r="D5744" s="59">
        <v>0</v>
      </c>
    </row>
    <row r="5745" spans="1:4" x14ac:dyDescent="0.2">
      <c r="A5745" s="67">
        <v>44093</v>
      </c>
      <c r="B5745" s="68" t="e">
        <f>NA()</f>
        <v>#N/A</v>
      </c>
      <c r="C5745" s="68" t="e">
        <f>NA()</f>
        <v>#N/A</v>
      </c>
      <c r="D5745" s="59">
        <v>0</v>
      </c>
    </row>
    <row r="5746" spans="1:4" x14ac:dyDescent="0.2">
      <c r="A5746" s="67">
        <v>44094</v>
      </c>
      <c r="B5746" s="68" t="e">
        <f>NA()</f>
        <v>#N/A</v>
      </c>
      <c r="C5746" s="68" t="e">
        <f>NA()</f>
        <v>#N/A</v>
      </c>
      <c r="D5746" s="59">
        <v>0</v>
      </c>
    </row>
    <row r="5747" spans="1:4" x14ac:dyDescent="0.2">
      <c r="A5747" s="67">
        <v>44095</v>
      </c>
      <c r="B5747" s="68">
        <v>-0.5</v>
      </c>
      <c r="C5747" s="68">
        <v>0.25</v>
      </c>
      <c r="D5747" s="59">
        <v>0</v>
      </c>
    </row>
    <row r="5748" spans="1:4" x14ac:dyDescent="0.2">
      <c r="A5748" s="67">
        <v>44096</v>
      </c>
      <c r="B5748" s="68">
        <v>-0.5</v>
      </c>
      <c r="C5748" s="68">
        <v>0.25</v>
      </c>
      <c r="D5748" s="59">
        <v>0</v>
      </c>
    </row>
    <row r="5749" spans="1:4" x14ac:dyDescent="0.2">
      <c r="A5749" s="67">
        <v>44097</v>
      </c>
      <c r="B5749" s="68">
        <v>-0.5</v>
      </c>
      <c r="C5749" s="68">
        <v>0.25</v>
      </c>
      <c r="D5749" s="59">
        <v>0</v>
      </c>
    </row>
    <row r="5750" spans="1:4" x14ac:dyDescent="0.2">
      <c r="A5750" s="67">
        <v>44098</v>
      </c>
      <c r="B5750" s="68">
        <v>-0.5</v>
      </c>
      <c r="C5750" s="68">
        <v>0.25</v>
      </c>
      <c r="D5750" s="59">
        <v>0</v>
      </c>
    </row>
    <row r="5751" spans="1:4" x14ac:dyDescent="0.2">
      <c r="A5751" s="67">
        <v>44099</v>
      </c>
      <c r="B5751" s="68">
        <v>-0.5</v>
      </c>
      <c r="C5751" s="68">
        <v>0.25</v>
      </c>
      <c r="D5751" s="59">
        <v>0</v>
      </c>
    </row>
    <row r="5752" spans="1:4" x14ac:dyDescent="0.2">
      <c r="A5752" s="67">
        <v>44100</v>
      </c>
      <c r="B5752" s="68" t="e">
        <f>NA()</f>
        <v>#N/A</v>
      </c>
      <c r="C5752" s="68" t="e">
        <f>NA()</f>
        <v>#N/A</v>
      </c>
      <c r="D5752" s="59">
        <v>0</v>
      </c>
    </row>
    <row r="5753" spans="1:4" x14ac:dyDescent="0.2">
      <c r="A5753" s="67">
        <v>44101</v>
      </c>
      <c r="B5753" s="68" t="e">
        <f>NA()</f>
        <v>#N/A</v>
      </c>
      <c r="C5753" s="68" t="e">
        <f>NA()</f>
        <v>#N/A</v>
      </c>
      <c r="D5753" s="59">
        <v>0</v>
      </c>
    </row>
    <row r="5754" spans="1:4" x14ac:dyDescent="0.2">
      <c r="A5754" s="67">
        <v>44102</v>
      </c>
      <c r="B5754" s="68">
        <v>-0.5</v>
      </c>
      <c r="C5754" s="68">
        <v>0.25</v>
      </c>
      <c r="D5754" s="59">
        <v>0</v>
      </c>
    </row>
    <row r="5755" spans="1:4" x14ac:dyDescent="0.2">
      <c r="A5755" s="67">
        <v>44103</v>
      </c>
      <c r="B5755" s="68">
        <v>-0.5</v>
      </c>
      <c r="C5755" s="68">
        <v>0.25</v>
      </c>
      <c r="D5755" s="59">
        <v>0</v>
      </c>
    </row>
    <row r="5756" spans="1:4" x14ac:dyDescent="0.2">
      <c r="A5756" s="67">
        <v>44104</v>
      </c>
      <c r="B5756" s="68">
        <v>-0.5</v>
      </c>
      <c r="C5756" s="68">
        <v>0.25</v>
      </c>
      <c r="D5756" s="59">
        <v>0</v>
      </c>
    </row>
    <row r="5757" spans="1:4" x14ac:dyDescent="0.2">
      <c r="A5757" s="67">
        <v>44105</v>
      </c>
      <c r="B5757" s="68" t="e">
        <f>NA()</f>
        <v>#N/A</v>
      </c>
      <c r="C5757" s="68" t="e">
        <f>NA()</f>
        <v>#N/A</v>
      </c>
      <c r="D5757" s="59">
        <v>0</v>
      </c>
    </row>
    <row r="5758" spans="1:4" x14ac:dyDescent="0.2">
      <c r="A5758" s="67">
        <v>44106</v>
      </c>
      <c r="B5758" s="68" t="e">
        <f>NA()</f>
        <v>#N/A</v>
      </c>
      <c r="C5758" s="68" t="e">
        <f>NA()</f>
        <v>#N/A</v>
      </c>
      <c r="D5758" s="59">
        <v>0</v>
      </c>
    </row>
    <row r="5759" spans="1:4" x14ac:dyDescent="0.2">
      <c r="A5759" s="67">
        <v>44107</v>
      </c>
      <c r="B5759" s="68" t="e">
        <f>NA()</f>
        <v>#N/A</v>
      </c>
      <c r="C5759" s="68" t="e">
        <f>NA()</f>
        <v>#N/A</v>
      </c>
      <c r="D5759" s="59">
        <v>0</v>
      </c>
    </row>
    <row r="5760" spans="1:4" x14ac:dyDescent="0.2">
      <c r="A5760" s="67">
        <v>44108</v>
      </c>
      <c r="B5760" s="68" t="e">
        <f>NA()</f>
        <v>#N/A</v>
      </c>
      <c r="C5760" s="68" t="e">
        <f>NA()</f>
        <v>#N/A</v>
      </c>
      <c r="D5760" s="59">
        <v>0</v>
      </c>
    </row>
    <row r="5761" spans="1:4" x14ac:dyDescent="0.2">
      <c r="A5761" s="67">
        <v>44109</v>
      </c>
      <c r="B5761" s="68" t="e">
        <f>NA()</f>
        <v>#N/A</v>
      </c>
      <c r="C5761" s="68" t="e">
        <f>NA()</f>
        <v>#N/A</v>
      </c>
      <c r="D5761" s="59">
        <v>0</v>
      </c>
    </row>
    <row r="5762" spans="1:4" x14ac:dyDescent="0.2">
      <c r="A5762" s="67">
        <v>44110</v>
      </c>
      <c r="B5762" s="68" t="e">
        <f>NA()</f>
        <v>#N/A</v>
      </c>
      <c r="C5762" s="68" t="e">
        <f>NA()</f>
        <v>#N/A</v>
      </c>
      <c r="D5762" s="59">
        <v>0</v>
      </c>
    </row>
    <row r="5763" spans="1:4" x14ac:dyDescent="0.2">
      <c r="A5763" s="67">
        <v>44111</v>
      </c>
      <c r="B5763" s="68" t="e">
        <f>NA()</f>
        <v>#N/A</v>
      </c>
      <c r="C5763" s="68" t="e">
        <f>NA()</f>
        <v>#N/A</v>
      </c>
      <c r="D5763" s="59">
        <v>0</v>
      </c>
    </row>
    <row r="5764" spans="1:4" x14ac:dyDescent="0.2">
      <c r="A5764" s="67">
        <v>44112</v>
      </c>
      <c r="B5764" s="68" t="e">
        <f>NA()</f>
        <v>#N/A</v>
      </c>
      <c r="C5764" s="68" t="e">
        <f>NA()</f>
        <v>#N/A</v>
      </c>
      <c r="D5764" s="59">
        <v>0</v>
      </c>
    </row>
    <row r="5765" spans="1:4" x14ac:dyDescent="0.2">
      <c r="A5765" s="67">
        <v>44113</v>
      </c>
      <c r="B5765" s="68" t="e">
        <f>NA()</f>
        <v>#N/A</v>
      </c>
      <c r="C5765" s="68" t="e">
        <f>NA()</f>
        <v>#N/A</v>
      </c>
      <c r="D5765" s="59">
        <v>0</v>
      </c>
    </row>
    <row r="5766" spans="1:4" x14ac:dyDescent="0.2">
      <c r="A5766" s="67">
        <v>44114</v>
      </c>
      <c r="B5766" s="68" t="e">
        <f>NA()</f>
        <v>#N/A</v>
      </c>
      <c r="C5766" s="68" t="e">
        <f>NA()</f>
        <v>#N/A</v>
      </c>
      <c r="D5766" s="59">
        <v>0</v>
      </c>
    </row>
    <row r="5767" spans="1:4" x14ac:dyDescent="0.2">
      <c r="A5767" s="67">
        <v>44115</v>
      </c>
      <c r="B5767" s="68" t="e">
        <f>NA()</f>
        <v>#N/A</v>
      </c>
      <c r="C5767" s="68" t="e">
        <f>NA()</f>
        <v>#N/A</v>
      </c>
      <c r="D5767" s="59">
        <v>0</v>
      </c>
    </row>
    <row r="5768" spans="1:4" x14ac:dyDescent="0.2">
      <c r="A5768" s="67">
        <v>44116</v>
      </c>
      <c r="B5768" s="68" t="e">
        <f>NA()</f>
        <v>#N/A</v>
      </c>
      <c r="C5768" s="68" t="e">
        <f>NA()</f>
        <v>#N/A</v>
      </c>
      <c r="D5768" s="59">
        <v>0</v>
      </c>
    </row>
    <row r="5769" spans="1:4" x14ac:dyDescent="0.2">
      <c r="A5769" s="67">
        <v>44117</v>
      </c>
      <c r="B5769" s="68" t="e">
        <f>NA()</f>
        <v>#N/A</v>
      </c>
      <c r="C5769" s="68" t="e">
        <f>NA()</f>
        <v>#N/A</v>
      </c>
      <c r="D5769" s="59">
        <v>0</v>
      </c>
    </row>
    <row r="5770" spans="1:4" x14ac:dyDescent="0.2">
      <c r="A5770" s="67">
        <v>44118</v>
      </c>
      <c r="B5770" s="68" t="e">
        <f>NA()</f>
        <v>#N/A</v>
      </c>
      <c r="C5770" s="68" t="e">
        <f>NA()</f>
        <v>#N/A</v>
      </c>
      <c r="D5770" s="59">
        <v>0</v>
      </c>
    </row>
    <row r="5771" spans="1:4" x14ac:dyDescent="0.2">
      <c r="A5771" s="67">
        <v>44119</v>
      </c>
      <c r="B5771" s="68" t="e">
        <f>NA()</f>
        <v>#N/A</v>
      </c>
      <c r="C5771" s="68" t="e">
        <f>NA()</f>
        <v>#N/A</v>
      </c>
      <c r="D5771" s="59">
        <v>0</v>
      </c>
    </row>
    <row r="5772" spans="1:4" x14ac:dyDescent="0.2">
      <c r="A5772" s="67">
        <v>44120</v>
      </c>
      <c r="B5772" s="68" t="e">
        <f>NA()</f>
        <v>#N/A</v>
      </c>
      <c r="C5772" s="68" t="e">
        <f>NA()</f>
        <v>#N/A</v>
      </c>
      <c r="D5772" s="59">
        <v>0</v>
      </c>
    </row>
    <row r="5773" spans="1:4" x14ac:dyDescent="0.2">
      <c r="A5773" s="67">
        <v>44121</v>
      </c>
      <c r="B5773" s="68" t="e">
        <f>NA()</f>
        <v>#N/A</v>
      </c>
      <c r="C5773" s="68" t="e">
        <f>NA()</f>
        <v>#N/A</v>
      </c>
      <c r="D5773" s="59">
        <v>0</v>
      </c>
    </row>
    <row r="5774" spans="1:4" x14ac:dyDescent="0.2">
      <c r="A5774" s="67">
        <v>44122</v>
      </c>
      <c r="B5774" s="68" t="e">
        <f>NA()</f>
        <v>#N/A</v>
      </c>
      <c r="C5774" s="68" t="e">
        <f>NA()</f>
        <v>#N/A</v>
      </c>
      <c r="D5774" s="59">
        <v>0</v>
      </c>
    </row>
    <row r="5775" spans="1:4" x14ac:dyDescent="0.2">
      <c r="A5775" s="67">
        <v>44123</v>
      </c>
      <c r="B5775" s="68" t="e">
        <f>NA()</f>
        <v>#N/A</v>
      </c>
      <c r="C5775" s="68" t="e">
        <f>NA()</f>
        <v>#N/A</v>
      </c>
      <c r="D5775" s="59">
        <v>0</v>
      </c>
    </row>
    <row r="5776" spans="1:4" x14ac:dyDescent="0.2">
      <c r="A5776" s="67">
        <v>44124</v>
      </c>
      <c r="B5776" s="68" t="e">
        <f>NA()</f>
        <v>#N/A</v>
      </c>
      <c r="C5776" s="68" t="e">
        <f>NA()</f>
        <v>#N/A</v>
      </c>
      <c r="D5776" s="59">
        <v>0</v>
      </c>
    </row>
    <row r="5777" spans="1:4" x14ac:dyDescent="0.2">
      <c r="A5777" s="67">
        <v>44125</v>
      </c>
      <c r="B5777" s="68" t="e">
        <f>NA()</f>
        <v>#N/A</v>
      </c>
      <c r="C5777" s="68" t="e">
        <f>NA()</f>
        <v>#N/A</v>
      </c>
      <c r="D5777" s="59">
        <v>0</v>
      </c>
    </row>
    <row r="5778" spans="1:4" x14ac:dyDescent="0.2">
      <c r="A5778" s="67">
        <v>44126</v>
      </c>
      <c r="B5778" s="68" t="e">
        <f>NA()</f>
        <v>#N/A</v>
      </c>
      <c r="C5778" s="68" t="e">
        <f>NA()</f>
        <v>#N/A</v>
      </c>
      <c r="D5778" s="59">
        <v>0</v>
      </c>
    </row>
    <row r="5779" spans="1:4" x14ac:dyDescent="0.2">
      <c r="A5779" s="67">
        <v>44127</v>
      </c>
      <c r="B5779" s="68" t="e">
        <f>NA()</f>
        <v>#N/A</v>
      </c>
      <c r="C5779" s="68" t="e">
        <f>NA()</f>
        <v>#N/A</v>
      </c>
      <c r="D5779" s="59">
        <v>0</v>
      </c>
    </row>
    <row r="5780" spans="1:4" x14ac:dyDescent="0.2">
      <c r="A5780" s="67">
        <v>44128</v>
      </c>
      <c r="B5780" s="68" t="e">
        <f>NA()</f>
        <v>#N/A</v>
      </c>
      <c r="C5780" s="68" t="e">
        <f>NA()</f>
        <v>#N/A</v>
      </c>
      <c r="D5780" s="59">
        <v>0</v>
      </c>
    </row>
    <row r="5781" spans="1:4" x14ac:dyDescent="0.2">
      <c r="A5781" s="67">
        <v>44129</v>
      </c>
      <c r="B5781" s="68" t="e">
        <f>NA()</f>
        <v>#N/A</v>
      </c>
      <c r="C5781" s="68" t="e">
        <f>NA()</f>
        <v>#N/A</v>
      </c>
      <c r="D5781" s="59">
        <v>0</v>
      </c>
    </row>
    <row r="5782" spans="1:4" x14ac:dyDescent="0.2">
      <c r="A5782" s="67">
        <v>44130</v>
      </c>
      <c r="B5782" s="68" t="e">
        <f>NA()</f>
        <v>#N/A</v>
      </c>
      <c r="C5782" s="68" t="e">
        <f>NA()</f>
        <v>#N/A</v>
      </c>
      <c r="D5782" s="59">
        <v>0</v>
      </c>
    </row>
    <row r="5783" spans="1:4" x14ac:dyDescent="0.2">
      <c r="A5783" s="67">
        <v>44131</v>
      </c>
      <c r="B5783" s="68" t="e">
        <f>NA()</f>
        <v>#N/A</v>
      </c>
      <c r="C5783" s="68" t="e">
        <f>NA()</f>
        <v>#N/A</v>
      </c>
      <c r="D5783" s="59">
        <v>0</v>
      </c>
    </row>
    <row r="5784" spans="1:4" x14ac:dyDescent="0.2">
      <c r="A5784" s="67">
        <v>44132</v>
      </c>
      <c r="B5784" s="68" t="e">
        <f>NA()</f>
        <v>#N/A</v>
      </c>
      <c r="C5784" s="68" t="e">
        <f>NA()</f>
        <v>#N/A</v>
      </c>
      <c r="D5784" s="59">
        <v>0</v>
      </c>
    </row>
    <row r="5785" spans="1:4" x14ac:dyDescent="0.2">
      <c r="A5785" s="67">
        <v>44133</v>
      </c>
      <c r="B5785" s="68" t="e">
        <f>NA()</f>
        <v>#N/A</v>
      </c>
      <c r="C5785" s="68" t="e">
        <f>NA()</f>
        <v>#N/A</v>
      </c>
      <c r="D5785" s="59">
        <v>0</v>
      </c>
    </row>
    <row r="5786" spans="1:4" x14ac:dyDescent="0.2">
      <c r="A5786" s="67">
        <v>44134</v>
      </c>
      <c r="B5786" s="68" t="e">
        <f>NA()</f>
        <v>#N/A</v>
      </c>
      <c r="C5786" s="68" t="e">
        <f>NA()</f>
        <v>#N/A</v>
      </c>
      <c r="D5786" s="59">
        <v>0</v>
      </c>
    </row>
    <row r="5787" spans="1:4" x14ac:dyDescent="0.2">
      <c r="A5787" s="67">
        <v>44135</v>
      </c>
      <c r="B5787" s="68" t="e">
        <f>NA()</f>
        <v>#N/A</v>
      </c>
      <c r="C5787" s="68" t="e">
        <f>NA()</f>
        <v>#N/A</v>
      </c>
      <c r="D5787" s="59">
        <v>0</v>
      </c>
    </row>
    <row r="5788" spans="1:4" x14ac:dyDescent="0.2">
      <c r="A5788" s="67">
        <v>44136</v>
      </c>
      <c r="B5788" s="68" t="e">
        <f>NA()</f>
        <v>#N/A</v>
      </c>
      <c r="C5788" s="68" t="e">
        <f>NA()</f>
        <v>#N/A</v>
      </c>
      <c r="D5788" s="59">
        <v>0</v>
      </c>
    </row>
    <row r="5789" spans="1:4" x14ac:dyDescent="0.2">
      <c r="A5789" s="67">
        <v>44137</v>
      </c>
      <c r="B5789" s="68" t="e">
        <f>NA()</f>
        <v>#N/A</v>
      </c>
      <c r="C5789" s="68" t="e">
        <f>NA()</f>
        <v>#N/A</v>
      </c>
      <c r="D5789" s="59">
        <v>0</v>
      </c>
    </row>
    <row r="5790" spans="1:4" x14ac:dyDescent="0.2">
      <c r="A5790" s="67">
        <v>44138</v>
      </c>
      <c r="B5790" s="68" t="e">
        <f>NA()</f>
        <v>#N/A</v>
      </c>
      <c r="C5790" s="68" t="e">
        <f>NA()</f>
        <v>#N/A</v>
      </c>
      <c r="D5790" s="59">
        <v>0</v>
      </c>
    </row>
    <row r="5791" spans="1:4" x14ac:dyDescent="0.2">
      <c r="A5791" s="67">
        <v>44139</v>
      </c>
      <c r="B5791" s="68" t="e">
        <f>NA()</f>
        <v>#N/A</v>
      </c>
      <c r="C5791" s="68" t="e">
        <f>NA()</f>
        <v>#N/A</v>
      </c>
      <c r="D5791" s="59">
        <v>0</v>
      </c>
    </row>
    <row r="5792" spans="1:4" x14ac:dyDescent="0.2">
      <c r="A5792" s="67">
        <v>44140</v>
      </c>
      <c r="B5792" s="68" t="e">
        <f>NA()</f>
        <v>#N/A</v>
      </c>
      <c r="C5792" s="68" t="e">
        <f>NA()</f>
        <v>#N/A</v>
      </c>
      <c r="D5792" s="59">
        <v>0</v>
      </c>
    </row>
    <row r="5793" spans="1:4" x14ac:dyDescent="0.2">
      <c r="A5793" s="67">
        <v>44141</v>
      </c>
      <c r="B5793" s="68" t="e">
        <f>NA()</f>
        <v>#N/A</v>
      </c>
      <c r="C5793" s="68" t="e">
        <f>NA()</f>
        <v>#N/A</v>
      </c>
      <c r="D5793" s="59">
        <v>0</v>
      </c>
    </row>
    <row r="5794" spans="1:4" x14ac:dyDescent="0.2">
      <c r="A5794" s="67">
        <v>44142</v>
      </c>
      <c r="B5794" s="68" t="e">
        <f>NA()</f>
        <v>#N/A</v>
      </c>
      <c r="C5794" s="68" t="e">
        <f>NA()</f>
        <v>#N/A</v>
      </c>
      <c r="D5794" s="59">
        <v>0</v>
      </c>
    </row>
    <row r="5795" spans="1:4" x14ac:dyDescent="0.2">
      <c r="A5795" s="67">
        <v>44143</v>
      </c>
      <c r="B5795" s="68" t="e">
        <f>NA()</f>
        <v>#N/A</v>
      </c>
      <c r="C5795" s="68" t="e">
        <f>NA()</f>
        <v>#N/A</v>
      </c>
      <c r="D5795" s="59">
        <v>0</v>
      </c>
    </row>
    <row r="5796" spans="1:4" x14ac:dyDescent="0.2">
      <c r="A5796" s="67">
        <v>44144</v>
      </c>
      <c r="B5796" s="68" t="e">
        <f>NA()</f>
        <v>#N/A</v>
      </c>
      <c r="C5796" s="68" t="e">
        <f>NA()</f>
        <v>#N/A</v>
      </c>
      <c r="D5796" s="59">
        <v>0</v>
      </c>
    </row>
    <row r="5797" spans="1:4" x14ac:dyDescent="0.2">
      <c r="A5797" s="67">
        <v>44145</v>
      </c>
      <c r="B5797" s="68" t="e">
        <f>NA()</f>
        <v>#N/A</v>
      </c>
      <c r="C5797" s="68" t="e">
        <f>NA()</f>
        <v>#N/A</v>
      </c>
      <c r="D5797" s="59">
        <v>0</v>
      </c>
    </row>
    <row r="5798" spans="1:4" x14ac:dyDescent="0.2">
      <c r="A5798" s="67">
        <v>44146</v>
      </c>
      <c r="B5798" s="68" t="e">
        <f>NA()</f>
        <v>#N/A</v>
      </c>
      <c r="C5798" s="68" t="e">
        <f>NA()</f>
        <v>#N/A</v>
      </c>
      <c r="D5798" s="59">
        <v>0</v>
      </c>
    </row>
    <row r="5799" spans="1:4" x14ac:dyDescent="0.2">
      <c r="A5799" s="67">
        <v>44147</v>
      </c>
      <c r="B5799" s="68" t="e">
        <f>NA()</f>
        <v>#N/A</v>
      </c>
      <c r="C5799" s="68" t="e">
        <f>NA()</f>
        <v>#N/A</v>
      </c>
      <c r="D5799" s="59">
        <v>0</v>
      </c>
    </row>
    <row r="5800" spans="1:4" x14ac:dyDescent="0.2">
      <c r="A5800" s="67">
        <v>44148</v>
      </c>
      <c r="B5800" s="68" t="e">
        <f>NA()</f>
        <v>#N/A</v>
      </c>
      <c r="C5800" s="68" t="e">
        <f>NA()</f>
        <v>#N/A</v>
      </c>
      <c r="D5800" s="59">
        <v>0</v>
      </c>
    </row>
    <row r="5801" spans="1:4" x14ac:dyDescent="0.2">
      <c r="A5801" s="67">
        <v>44149</v>
      </c>
      <c r="B5801" s="68" t="e">
        <f>NA()</f>
        <v>#N/A</v>
      </c>
      <c r="C5801" s="68" t="e">
        <f>NA()</f>
        <v>#N/A</v>
      </c>
      <c r="D5801" s="59">
        <v>0</v>
      </c>
    </row>
    <row r="5802" spans="1:4" x14ac:dyDescent="0.2">
      <c r="A5802" s="67">
        <v>44150</v>
      </c>
      <c r="B5802" s="68" t="e">
        <f>NA()</f>
        <v>#N/A</v>
      </c>
      <c r="C5802" s="68" t="e">
        <f>NA()</f>
        <v>#N/A</v>
      </c>
      <c r="D5802" s="59">
        <v>0</v>
      </c>
    </row>
    <row r="5803" spans="1:4" x14ac:dyDescent="0.2">
      <c r="A5803" s="67">
        <v>44151</v>
      </c>
      <c r="B5803" s="68" t="e">
        <f>NA()</f>
        <v>#N/A</v>
      </c>
      <c r="C5803" s="68" t="e">
        <f>NA()</f>
        <v>#N/A</v>
      </c>
      <c r="D5803" s="59">
        <v>0</v>
      </c>
    </row>
    <row r="5804" spans="1:4" x14ac:dyDescent="0.2">
      <c r="A5804" s="67">
        <v>44152</v>
      </c>
      <c r="B5804" s="68" t="e">
        <f>NA()</f>
        <v>#N/A</v>
      </c>
      <c r="C5804" s="68" t="e">
        <f>NA()</f>
        <v>#N/A</v>
      </c>
      <c r="D5804" s="59">
        <v>0</v>
      </c>
    </row>
    <row r="5805" spans="1:4" x14ac:dyDescent="0.2">
      <c r="A5805" s="67">
        <v>44153</v>
      </c>
      <c r="B5805" s="68" t="e">
        <f>NA()</f>
        <v>#N/A</v>
      </c>
      <c r="C5805" s="68" t="e">
        <f>NA()</f>
        <v>#N/A</v>
      </c>
      <c r="D5805" s="59">
        <v>0</v>
      </c>
    </row>
    <row r="5806" spans="1:4" x14ac:dyDescent="0.2">
      <c r="A5806" s="67">
        <v>44154</v>
      </c>
      <c r="B5806" s="68" t="e">
        <f>NA()</f>
        <v>#N/A</v>
      </c>
      <c r="C5806" s="68" t="e">
        <f>NA()</f>
        <v>#N/A</v>
      </c>
      <c r="D5806" s="59">
        <v>0</v>
      </c>
    </row>
    <row r="5807" spans="1:4" x14ac:dyDescent="0.2">
      <c r="A5807" s="67">
        <v>44155</v>
      </c>
      <c r="B5807" s="68" t="e">
        <f>NA()</f>
        <v>#N/A</v>
      </c>
      <c r="C5807" s="68" t="e">
        <f>NA()</f>
        <v>#N/A</v>
      </c>
      <c r="D5807" s="59">
        <v>0</v>
      </c>
    </row>
    <row r="5808" spans="1:4" x14ac:dyDescent="0.2">
      <c r="A5808" s="67">
        <v>44156</v>
      </c>
      <c r="B5808" s="68" t="e">
        <f>NA()</f>
        <v>#N/A</v>
      </c>
      <c r="C5808" s="68" t="e">
        <f>NA()</f>
        <v>#N/A</v>
      </c>
      <c r="D5808" s="59">
        <v>0</v>
      </c>
    </row>
    <row r="5809" spans="1:4" x14ac:dyDescent="0.2">
      <c r="A5809" s="67">
        <v>44157</v>
      </c>
      <c r="B5809" s="68" t="e">
        <f>NA()</f>
        <v>#N/A</v>
      </c>
      <c r="C5809" s="68" t="e">
        <f>NA()</f>
        <v>#N/A</v>
      </c>
      <c r="D5809" s="59">
        <v>0</v>
      </c>
    </row>
    <row r="5810" spans="1:4" x14ac:dyDescent="0.2">
      <c r="A5810" s="67">
        <v>44158</v>
      </c>
      <c r="B5810" s="68" t="e">
        <f>NA()</f>
        <v>#N/A</v>
      </c>
      <c r="C5810" s="68" t="e">
        <f>NA()</f>
        <v>#N/A</v>
      </c>
      <c r="D5810" s="59">
        <v>0</v>
      </c>
    </row>
    <row r="5811" spans="1:4" x14ac:dyDescent="0.2">
      <c r="A5811" s="67">
        <v>44159</v>
      </c>
      <c r="B5811" s="68" t="e">
        <f>NA()</f>
        <v>#N/A</v>
      </c>
      <c r="C5811" s="68" t="e">
        <f>NA()</f>
        <v>#N/A</v>
      </c>
      <c r="D5811" s="59">
        <v>0</v>
      </c>
    </row>
    <row r="5812" spans="1:4" x14ac:dyDescent="0.2">
      <c r="A5812" s="67">
        <v>44160</v>
      </c>
      <c r="B5812" s="68" t="e">
        <f>NA()</f>
        <v>#N/A</v>
      </c>
      <c r="C5812" s="68" t="e">
        <f>NA()</f>
        <v>#N/A</v>
      </c>
      <c r="D5812" s="59">
        <v>0</v>
      </c>
    </row>
    <row r="5813" spans="1:4" x14ac:dyDescent="0.2">
      <c r="A5813" s="67">
        <v>44161</v>
      </c>
      <c r="B5813" s="68" t="e">
        <f>NA()</f>
        <v>#N/A</v>
      </c>
      <c r="C5813" s="68" t="e">
        <f>NA()</f>
        <v>#N/A</v>
      </c>
      <c r="D5813" s="59">
        <v>0</v>
      </c>
    </row>
    <row r="5814" spans="1:4" x14ac:dyDescent="0.2">
      <c r="A5814" s="67">
        <v>44162</v>
      </c>
      <c r="B5814" s="68" t="e">
        <f>NA()</f>
        <v>#N/A</v>
      </c>
      <c r="C5814" s="68" t="e">
        <f>NA()</f>
        <v>#N/A</v>
      </c>
      <c r="D5814" s="59">
        <v>0</v>
      </c>
    </row>
    <row r="5815" spans="1:4" x14ac:dyDescent="0.2">
      <c r="A5815" s="67">
        <v>44163</v>
      </c>
      <c r="B5815" s="68" t="e">
        <f>NA()</f>
        <v>#N/A</v>
      </c>
      <c r="C5815" s="68" t="e">
        <f>NA()</f>
        <v>#N/A</v>
      </c>
      <c r="D5815" s="59">
        <v>0</v>
      </c>
    </row>
    <row r="5816" spans="1:4" x14ac:dyDescent="0.2">
      <c r="A5816" s="67">
        <v>44164</v>
      </c>
      <c r="B5816" s="68" t="e">
        <f>NA()</f>
        <v>#N/A</v>
      </c>
      <c r="C5816" s="68" t="e">
        <f>NA()</f>
        <v>#N/A</v>
      </c>
      <c r="D5816" s="59">
        <v>0</v>
      </c>
    </row>
    <row r="5817" spans="1:4" x14ac:dyDescent="0.2">
      <c r="A5817" s="67">
        <v>44165</v>
      </c>
      <c r="B5817" s="68" t="e">
        <f>NA()</f>
        <v>#N/A</v>
      </c>
      <c r="C5817" s="68" t="e">
        <f>NA()</f>
        <v>#N/A</v>
      </c>
      <c r="D5817" s="59">
        <v>0</v>
      </c>
    </row>
    <row r="5818" spans="1:4" x14ac:dyDescent="0.2">
      <c r="A5818" s="67">
        <v>44166</v>
      </c>
      <c r="B5818" s="68" t="e">
        <f>NA()</f>
        <v>#N/A</v>
      </c>
      <c r="C5818" s="68" t="e">
        <f>NA()</f>
        <v>#N/A</v>
      </c>
      <c r="D5818" s="59">
        <v>0</v>
      </c>
    </row>
    <row r="5819" spans="1:4" x14ac:dyDescent="0.2">
      <c r="A5819" s="67">
        <v>44167</v>
      </c>
      <c r="B5819" s="68" t="e">
        <f>NA()</f>
        <v>#N/A</v>
      </c>
      <c r="C5819" s="68" t="e">
        <f>NA()</f>
        <v>#N/A</v>
      </c>
      <c r="D5819" s="59">
        <v>0</v>
      </c>
    </row>
    <row r="5820" spans="1:4" x14ac:dyDescent="0.2">
      <c r="A5820" s="67">
        <v>44168</v>
      </c>
      <c r="B5820" s="68" t="e">
        <f>NA()</f>
        <v>#N/A</v>
      </c>
      <c r="C5820" s="68" t="e">
        <f>NA()</f>
        <v>#N/A</v>
      </c>
      <c r="D5820" s="59">
        <v>0</v>
      </c>
    </row>
    <row r="5821" spans="1:4" x14ac:dyDescent="0.2">
      <c r="A5821" s="67">
        <v>44169</v>
      </c>
      <c r="B5821" s="68" t="e">
        <f>NA()</f>
        <v>#N/A</v>
      </c>
      <c r="C5821" s="68" t="e">
        <f>NA()</f>
        <v>#N/A</v>
      </c>
      <c r="D5821" s="59">
        <v>0</v>
      </c>
    </row>
    <row r="5822" spans="1:4" x14ac:dyDescent="0.2">
      <c r="A5822" s="67">
        <v>44170</v>
      </c>
      <c r="B5822" s="68" t="e">
        <f>NA()</f>
        <v>#N/A</v>
      </c>
      <c r="C5822" s="68" t="e">
        <f>NA()</f>
        <v>#N/A</v>
      </c>
      <c r="D5822" s="59">
        <v>0</v>
      </c>
    </row>
    <row r="5823" spans="1:4" x14ac:dyDescent="0.2">
      <c r="A5823" s="67">
        <v>44171</v>
      </c>
      <c r="B5823" s="68" t="e">
        <f>NA()</f>
        <v>#N/A</v>
      </c>
      <c r="C5823" s="68" t="e">
        <f>NA()</f>
        <v>#N/A</v>
      </c>
      <c r="D5823" s="59">
        <v>0</v>
      </c>
    </row>
    <row r="5824" spans="1:4" x14ac:dyDescent="0.2">
      <c r="A5824" s="67">
        <v>44172</v>
      </c>
      <c r="B5824" s="68" t="e">
        <f>NA()</f>
        <v>#N/A</v>
      </c>
      <c r="C5824" s="68" t="e">
        <f>NA()</f>
        <v>#N/A</v>
      </c>
      <c r="D5824" s="59">
        <v>0</v>
      </c>
    </row>
    <row r="5825" spans="1:4" x14ac:dyDescent="0.2">
      <c r="A5825" s="67">
        <v>44173</v>
      </c>
      <c r="B5825" s="68" t="e">
        <f>NA()</f>
        <v>#N/A</v>
      </c>
      <c r="C5825" s="68" t="e">
        <f>NA()</f>
        <v>#N/A</v>
      </c>
      <c r="D5825" s="59">
        <v>0</v>
      </c>
    </row>
    <row r="5826" spans="1:4" x14ac:dyDescent="0.2">
      <c r="A5826" s="67">
        <v>44174</v>
      </c>
      <c r="B5826" s="68" t="e">
        <f>NA()</f>
        <v>#N/A</v>
      </c>
      <c r="C5826" s="68" t="e">
        <f>NA()</f>
        <v>#N/A</v>
      </c>
      <c r="D5826" s="59">
        <v>0</v>
      </c>
    </row>
    <row r="5827" spans="1:4" x14ac:dyDescent="0.2">
      <c r="A5827" s="67">
        <v>44175</v>
      </c>
      <c r="B5827" s="68" t="e">
        <f>NA()</f>
        <v>#N/A</v>
      </c>
      <c r="C5827" s="68" t="e">
        <f>NA()</f>
        <v>#N/A</v>
      </c>
      <c r="D5827" s="59">
        <v>0</v>
      </c>
    </row>
    <row r="5828" spans="1:4" x14ac:dyDescent="0.2">
      <c r="A5828" s="67">
        <v>44176</v>
      </c>
      <c r="B5828" s="68" t="e">
        <f>NA()</f>
        <v>#N/A</v>
      </c>
      <c r="C5828" s="68" t="e">
        <f>NA()</f>
        <v>#N/A</v>
      </c>
      <c r="D5828" s="59">
        <v>0</v>
      </c>
    </row>
    <row r="5829" spans="1:4" x14ac:dyDescent="0.2">
      <c r="A5829" s="67">
        <v>44177</v>
      </c>
      <c r="B5829" s="68" t="e">
        <f>NA()</f>
        <v>#N/A</v>
      </c>
      <c r="C5829" s="68" t="e">
        <f>NA()</f>
        <v>#N/A</v>
      </c>
      <c r="D5829" s="59">
        <v>0</v>
      </c>
    </row>
    <row r="5830" spans="1:4" x14ac:dyDescent="0.2">
      <c r="A5830" s="67">
        <v>44178</v>
      </c>
      <c r="B5830" s="68" t="e">
        <f>NA()</f>
        <v>#N/A</v>
      </c>
      <c r="C5830" s="68" t="e">
        <f>NA()</f>
        <v>#N/A</v>
      </c>
      <c r="D5830" s="59">
        <v>0</v>
      </c>
    </row>
    <row r="5831" spans="1:4" x14ac:dyDescent="0.2">
      <c r="A5831" s="67">
        <v>44179</v>
      </c>
      <c r="B5831" s="68" t="e">
        <f>NA()</f>
        <v>#N/A</v>
      </c>
      <c r="C5831" s="68" t="e">
        <f>NA()</f>
        <v>#N/A</v>
      </c>
      <c r="D5831" s="59">
        <v>0</v>
      </c>
    </row>
    <row r="5832" spans="1:4" x14ac:dyDescent="0.2">
      <c r="A5832" s="67">
        <v>44180</v>
      </c>
      <c r="B5832" s="68" t="e">
        <f>NA()</f>
        <v>#N/A</v>
      </c>
      <c r="C5832" s="68" t="e">
        <f>NA()</f>
        <v>#N/A</v>
      </c>
      <c r="D5832" s="59">
        <v>0</v>
      </c>
    </row>
    <row r="5833" spans="1:4" x14ac:dyDescent="0.2">
      <c r="A5833" s="67">
        <v>44181</v>
      </c>
      <c r="B5833" s="68" t="e">
        <f>NA()</f>
        <v>#N/A</v>
      </c>
      <c r="C5833" s="68" t="e">
        <f>NA()</f>
        <v>#N/A</v>
      </c>
      <c r="D5833" s="59">
        <v>0</v>
      </c>
    </row>
    <row r="5834" spans="1:4" x14ac:dyDescent="0.2">
      <c r="A5834" s="67">
        <v>44182</v>
      </c>
      <c r="B5834" s="68" t="e">
        <f>NA()</f>
        <v>#N/A</v>
      </c>
      <c r="C5834" s="68" t="e">
        <f>NA()</f>
        <v>#N/A</v>
      </c>
      <c r="D5834" s="59">
        <v>0</v>
      </c>
    </row>
    <row r="5835" spans="1:4" x14ac:dyDescent="0.2">
      <c r="A5835" s="67">
        <v>44183</v>
      </c>
      <c r="B5835" s="68" t="e">
        <f>NA()</f>
        <v>#N/A</v>
      </c>
      <c r="C5835" s="68" t="e">
        <f>NA()</f>
        <v>#N/A</v>
      </c>
      <c r="D5835" s="59">
        <v>0</v>
      </c>
    </row>
    <row r="5836" spans="1:4" x14ac:dyDescent="0.2">
      <c r="A5836" s="67">
        <v>44184</v>
      </c>
      <c r="B5836" s="68" t="e">
        <f>NA()</f>
        <v>#N/A</v>
      </c>
      <c r="C5836" s="68" t="e">
        <f>NA()</f>
        <v>#N/A</v>
      </c>
      <c r="D5836" s="59">
        <v>0</v>
      </c>
    </row>
    <row r="5837" spans="1:4" x14ac:dyDescent="0.2">
      <c r="A5837" s="67">
        <v>44185</v>
      </c>
      <c r="B5837" s="68" t="e">
        <f>NA()</f>
        <v>#N/A</v>
      </c>
      <c r="C5837" s="68" t="e">
        <f>NA()</f>
        <v>#N/A</v>
      </c>
      <c r="D5837" s="59">
        <v>0</v>
      </c>
    </row>
    <row r="5838" spans="1:4" x14ac:dyDescent="0.2">
      <c r="A5838" s="67">
        <v>44186</v>
      </c>
      <c r="B5838" s="68" t="e">
        <f>NA()</f>
        <v>#N/A</v>
      </c>
      <c r="C5838" s="68" t="e">
        <f>NA()</f>
        <v>#N/A</v>
      </c>
      <c r="D5838" s="59">
        <v>0</v>
      </c>
    </row>
    <row r="5839" spans="1:4" x14ac:dyDescent="0.2">
      <c r="A5839" s="67">
        <v>44187</v>
      </c>
      <c r="B5839" s="68" t="e">
        <f>NA()</f>
        <v>#N/A</v>
      </c>
      <c r="C5839" s="68" t="e">
        <f>NA()</f>
        <v>#N/A</v>
      </c>
      <c r="D5839" s="59">
        <v>0</v>
      </c>
    </row>
    <row r="5840" spans="1:4" x14ac:dyDescent="0.2">
      <c r="A5840" s="67">
        <v>44188</v>
      </c>
      <c r="B5840" s="68" t="e">
        <f>NA()</f>
        <v>#N/A</v>
      </c>
      <c r="C5840" s="68" t="e">
        <f>NA()</f>
        <v>#N/A</v>
      </c>
      <c r="D5840" s="59">
        <v>0</v>
      </c>
    </row>
    <row r="5841" spans="1:4" x14ac:dyDescent="0.2">
      <c r="A5841" s="67">
        <v>44189</v>
      </c>
      <c r="B5841" s="68" t="e">
        <f>NA()</f>
        <v>#N/A</v>
      </c>
      <c r="C5841" s="68" t="e">
        <f>NA()</f>
        <v>#N/A</v>
      </c>
      <c r="D5841" s="59">
        <v>0</v>
      </c>
    </row>
    <row r="5842" spans="1:4" x14ac:dyDescent="0.2">
      <c r="A5842" s="67">
        <v>44190</v>
      </c>
      <c r="B5842" s="68" t="e">
        <f>NA()</f>
        <v>#N/A</v>
      </c>
      <c r="C5842" s="68" t="e">
        <f>NA()</f>
        <v>#N/A</v>
      </c>
      <c r="D5842" s="59">
        <v>0</v>
      </c>
    </row>
    <row r="5843" spans="1:4" x14ac:dyDescent="0.2">
      <c r="A5843" s="67">
        <v>44191</v>
      </c>
      <c r="B5843" s="68" t="e">
        <f>NA()</f>
        <v>#N/A</v>
      </c>
      <c r="C5843" s="68" t="e">
        <f>NA()</f>
        <v>#N/A</v>
      </c>
      <c r="D5843" s="59">
        <v>0</v>
      </c>
    </row>
    <row r="5844" spans="1:4" x14ac:dyDescent="0.2">
      <c r="A5844" s="67">
        <v>44192</v>
      </c>
      <c r="B5844" s="68" t="e">
        <f>NA()</f>
        <v>#N/A</v>
      </c>
      <c r="C5844" s="68" t="e">
        <f>NA()</f>
        <v>#N/A</v>
      </c>
      <c r="D5844" s="59">
        <v>0</v>
      </c>
    </row>
    <row r="5845" spans="1:4" x14ac:dyDescent="0.2">
      <c r="A5845" s="67">
        <v>44193</v>
      </c>
      <c r="B5845" s="68" t="e">
        <f>NA()</f>
        <v>#N/A</v>
      </c>
      <c r="C5845" s="68" t="e">
        <f>NA()</f>
        <v>#N/A</v>
      </c>
      <c r="D5845" s="59">
        <v>0</v>
      </c>
    </row>
    <row r="5846" spans="1:4" x14ac:dyDescent="0.2">
      <c r="A5846" s="67">
        <v>44194</v>
      </c>
      <c r="B5846" s="68" t="e">
        <f>NA()</f>
        <v>#N/A</v>
      </c>
      <c r="C5846" s="68" t="e">
        <f>NA()</f>
        <v>#N/A</v>
      </c>
      <c r="D5846" s="59">
        <v>0</v>
      </c>
    </row>
    <row r="5847" spans="1:4" x14ac:dyDescent="0.2">
      <c r="A5847" s="67">
        <v>44195</v>
      </c>
      <c r="B5847" s="68" t="e">
        <f>NA()</f>
        <v>#N/A</v>
      </c>
      <c r="C5847" s="68" t="e">
        <f>NA()</f>
        <v>#N/A</v>
      </c>
      <c r="D5847" s="59">
        <v>0</v>
      </c>
    </row>
    <row r="5848" spans="1:4" x14ac:dyDescent="0.2">
      <c r="A5848" s="67">
        <v>44196</v>
      </c>
      <c r="B5848" s="68" t="e">
        <f>NA()</f>
        <v>#N/A</v>
      </c>
      <c r="C5848" s="68" t="e">
        <f>NA()</f>
        <v>#N/A</v>
      </c>
      <c r="D5848" s="59">
        <v>0</v>
      </c>
    </row>
  </sheetData>
  <hyperlinks>
    <hyperlink ref="B1" location="II.28!A1" display="II.28"/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AG189"/>
  <sheetViews>
    <sheetView zoomScaleNormal="100" workbookViewId="0"/>
  </sheetViews>
  <sheetFormatPr defaultColWidth="8.85546875" defaultRowHeight="14.25" x14ac:dyDescent="0.2"/>
  <cols>
    <col min="1" max="1" width="20.710937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30" width="8.85546875" style="54" customWidth="1"/>
    <col min="31" max="31" width="12.28515625" style="54" bestFit="1" customWidth="1"/>
    <col min="32" max="32" width="8.85546875" style="54" customWidth="1"/>
    <col min="33" max="33" width="16.7109375" style="54" bestFit="1" customWidth="1"/>
    <col min="34" max="272" width="8.85546875" style="54" customWidth="1"/>
    <col min="273" max="16384" width="8.85546875" style="54"/>
  </cols>
  <sheetData>
    <row r="1" spans="1:7" s="61" customFormat="1" ht="37.15" customHeight="1" x14ac:dyDescent="0.25">
      <c r="A1" s="63" t="s">
        <v>222</v>
      </c>
      <c r="B1" s="5" t="s">
        <v>87</v>
      </c>
      <c r="C1" s="99"/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65" t="s">
        <v>151</v>
      </c>
      <c r="C4" s="65" t="s">
        <v>152</v>
      </c>
      <c r="D4" s="13" t="s">
        <v>52</v>
      </c>
      <c r="E4" s="13"/>
      <c r="F4" s="13"/>
      <c r="G4" s="56"/>
    </row>
    <row r="5" spans="1:7" x14ac:dyDescent="0.2">
      <c r="A5" s="57">
        <v>38718</v>
      </c>
      <c r="B5" s="59">
        <v>4.0187891440501167</v>
      </c>
      <c r="C5" s="59">
        <v>2.1105527638190846</v>
      </c>
      <c r="D5" s="58">
        <v>0</v>
      </c>
      <c r="E5" s="59"/>
      <c r="F5" s="59"/>
      <c r="G5" s="59"/>
    </row>
    <row r="6" spans="1:7" x14ac:dyDescent="0.2">
      <c r="A6" s="69">
        <v>38749</v>
      </c>
      <c r="B6" s="59">
        <v>3.6382536382536301</v>
      </c>
      <c r="C6" s="59">
        <v>2.106318956870612</v>
      </c>
      <c r="D6" s="58">
        <v>0</v>
      </c>
      <c r="E6" s="59"/>
      <c r="F6" s="59"/>
      <c r="G6" s="59"/>
    </row>
    <row r="7" spans="1:7" x14ac:dyDescent="0.2">
      <c r="A7" s="69">
        <v>38777</v>
      </c>
      <c r="B7" s="59">
        <v>3.4179181771103018</v>
      </c>
      <c r="C7" s="59">
        <v>2.0989505247376306</v>
      </c>
      <c r="D7" s="58">
        <v>0</v>
      </c>
      <c r="E7" s="59"/>
      <c r="F7" s="59"/>
      <c r="G7" s="59"/>
    </row>
    <row r="8" spans="1:7" x14ac:dyDescent="0.2">
      <c r="A8" s="69">
        <v>38808</v>
      </c>
      <c r="B8" s="59">
        <v>3.6138358286009309</v>
      </c>
      <c r="C8" s="59">
        <v>2.2977022977023198</v>
      </c>
      <c r="D8" s="58">
        <v>0</v>
      </c>
      <c r="E8" s="59"/>
      <c r="F8" s="59"/>
      <c r="G8" s="59"/>
    </row>
    <row r="9" spans="1:7" x14ac:dyDescent="0.2">
      <c r="A9" s="69">
        <v>38838</v>
      </c>
      <c r="B9" s="59">
        <v>3.9772727272727293</v>
      </c>
      <c r="C9" s="59">
        <v>2.4438902743142199</v>
      </c>
      <c r="D9" s="58">
        <v>0</v>
      </c>
      <c r="E9" s="59"/>
      <c r="F9" s="59"/>
      <c r="G9" s="59"/>
    </row>
    <row r="10" spans="1:7" x14ac:dyDescent="0.2">
      <c r="A10" s="69">
        <v>38869</v>
      </c>
      <c r="B10" s="59">
        <v>4.1817243159525175</v>
      </c>
      <c r="C10" s="59">
        <v>2.6420737786640114</v>
      </c>
      <c r="D10" s="58">
        <v>0</v>
      </c>
      <c r="E10" s="59"/>
      <c r="F10" s="59"/>
      <c r="G10" s="59"/>
    </row>
    <row r="11" spans="1:7" x14ac:dyDescent="0.2">
      <c r="A11" s="69">
        <v>38899</v>
      </c>
      <c r="B11" s="59">
        <v>4.1046690610569536</v>
      </c>
      <c r="C11" s="59">
        <v>2.6879044300647026</v>
      </c>
      <c r="D11" s="58">
        <v>0</v>
      </c>
      <c r="E11" s="59"/>
      <c r="F11" s="59"/>
      <c r="G11" s="59"/>
    </row>
    <row r="12" spans="1:7" x14ac:dyDescent="0.2">
      <c r="A12" s="69">
        <v>38930</v>
      </c>
      <c r="B12" s="59">
        <v>3.9265680775114831</v>
      </c>
      <c r="C12" s="59">
        <v>2.8344107409249197</v>
      </c>
      <c r="D12" s="58">
        <v>0</v>
      </c>
      <c r="E12" s="59"/>
      <c r="F12" s="59"/>
      <c r="G12" s="59"/>
    </row>
    <row r="13" spans="1:7" x14ac:dyDescent="0.2">
      <c r="A13" s="69">
        <v>38961</v>
      </c>
      <c r="B13" s="59">
        <v>2.0120724346076369</v>
      </c>
      <c r="C13" s="59">
        <v>2.9309488325881761</v>
      </c>
      <c r="D13" s="58">
        <v>0</v>
      </c>
      <c r="E13" s="59"/>
      <c r="F13" s="59"/>
      <c r="G13" s="59"/>
    </row>
    <row r="14" spans="1:7" x14ac:dyDescent="0.2">
      <c r="A14" s="69">
        <v>38991</v>
      </c>
      <c r="B14" s="59">
        <v>1.4063284781516971</v>
      </c>
      <c r="C14" s="59">
        <v>2.7722772277227747</v>
      </c>
      <c r="D14" s="58">
        <v>0</v>
      </c>
      <c r="E14" s="59"/>
      <c r="F14" s="59"/>
      <c r="G14" s="59"/>
    </row>
    <row r="15" spans="1:7" x14ac:dyDescent="0.2">
      <c r="A15" s="69">
        <v>39022</v>
      </c>
      <c r="B15" s="59">
        <v>1.9687026754164672</v>
      </c>
      <c r="C15" s="59">
        <v>2.6172839506172885</v>
      </c>
      <c r="D15" s="58">
        <v>0</v>
      </c>
      <c r="E15" s="59"/>
      <c r="F15" s="59"/>
      <c r="G15" s="59"/>
    </row>
    <row r="16" spans="1:7" x14ac:dyDescent="0.2">
      <c r="A16" s="69">
        <v>39052</v>
      </c>
      <c r="B16" s="59">
        <v>2.5239777889954462</v>
      </c>
      <c r="C16" s="59">
        <v>2.6134122287968298</v>
      </c>
      <c r="D16" s="58">
        <v>0</v>
      </c>
      <c r="E16" s="59"/>
      <c r="F16" s="59"/>
      <c r="G16" s="59"/>
    </row>
    <row r="17" spans="1:33" x14ac:dyDescent="0.2">
      <c r="A17" s="69">
        <v>39083</v>
      </c>
      <c r="B17" s="59">
        <v>2.0757651781234232</v>
      </c>
      <c r="C17" s="59">
        <v>2.6574803149606252</v>
      </c>
      <c r="D17" s="58">
        <v>0</v>
      </c>
      <c r="E17" s="59"/>
      <c r="F17" s="59"/>
      <c r="G17" s="59"/>
    </row>
    <row r="18" spans="1:33" x14ac:dyDescent="0.2">
      <c r="A18" s="69">
        <v>39114</v>
      </c>
      <c r="B18" s="59">
        <v>2.4202607823470279</v>
      </c>
      <c r="C18" s="59">
        <v>2.7185658153241699</v>
      </c>
      <c r="D18" s="58">
        <v>0</v>
      </c>
      <c r="E18" s="59"/>
      <c r="F18" s="59"/>
      <c r="G18" s="59"/>
      <c r="AE18" s="69"/>
      <c r="AF18" s="70"/>
      <c r="AG18" s="70"/>
    </row>
    <row r="19" spans="1:33" x14ac:dyDescent="0.2">
      <c r="A19" s="69">
        <v>39142</v>
      </c>
      <c r="B19" s="59">
        <v>2.7981972959439272</v>
      </c>
      <c r="C19" s="59">
        <v>2.5051395007342103</v>
      </c>
      <c r="D19" s="58">
        <v>0</v>
      </c>
      <c r="E19" s="59"/>
      <c r="F19" s="59"/>
      <c r="G19" s="59"/>
    </row>
    <row r="20" spans="1:33" x14ac:dyDescent="0.2">
      <c r="A20" s="69">
        <v>39173</v>
      </c>
      <c r="B20" s="59">
        <v>2.5929247633283525</v>
      </c>
      <c r="C20" s="59">
        <v>2.4155273437499902</v>
      </c>
      <c r="D20" s="58">
        <v>0</v>
      </c>
      <c r="E20" s="59"/>
      <c r="F20" s="59"/>
      <c r="G20" s="59"/>
    </row>
    <row r="21" spans="1:33" x14ac:dyDescent="0.2">
      <c r="A21" s="69">
        <v>39203</v>
      </c>
      <c r="B21" s="59">
        <v>2.7098857426726131</v>
      </c>
      <c r="C21" s="59">
        <v>2.2677702044790582</v>
      </c>
      <c r="D21" s="58">
        <v>0</v>
      </c>
      <c r="E21" s="59"/>
      <c r="F21" s="59"/>
      <c r="G21" s="59"/>
    </row>
    <row r="22" spans="1:33" x14ac:dyDescent="0.2">
      <c r="A22" s="69">
        <v>39234</v>
      </c>
      <c r="B22" s="59">
        <v>2.692765113974227</v>
      </c>
      <c r="C22" s="59">
        <v>2.181641573579407</v>
      </c>
      <c r="D22" s="58">
        <v>0</v>
      </c>
      <c r="E22" s="59"/>
      <c r="F22" s="59"/>
      <c r="G22" s="59"/>
    </row>
    <row r="23" spans="1:33" x14ac:dyDescent="0.2">
      <c r="A23" s="69">
        <v>39264</v>
      </c>
      <c r="B23" s="59">
        <v>2.3178905864958077</v>
      </c>
      <c r="C23" s="59">
        <v>2.1682016480853106</v>
      </c>
      <c r="D23" s="58">
        <v>0</v>
      </c>
      <c r="E23" s="59"/>
      <c r="F23" s="59"/>
      <c r="G23" s="59"/>
    </row>
    <row r="24" spans="1:33" x14ac:dyDescent="0.2">
      <c r="A24" s="69">
        <v>39295</v>
      </c>
      <c r="B24" s="59">
        <v>1.8974484789008761</v>
      </c>
      <c r="C24" s="59">
        <v>2.0884912959380886</v>
      </c>
      <c r="D24" s="58">
        <v>0</v>
      </c>
      <c r="E24" s="59"/>
      <c r="F24" s="59"/>
      <c r="G24" s="59"/>
    </row>
    <row r="25" spans="1:33" x14ac:dyDescent="0.2">
      <c r="A25" s="69">
        <v>39326</v>
      </c>
      <c r="B25" s="59">
        <v>2.8338264299802685</v>
      </c>
      <c r="C25" s="59">
        <v>2.101351351351366</v>
      </c>
      <c r="D25" s="58">
        <v>0</v>
      </c>
      <c r="E25" s="59"/>
      <c r="F25" s="59"/>
      <c r="G25" s="59"/>
    </row>
    <row r="26" spans="1:33" x14ac:dyDescent="0.2">
      <c r="A26" s="69">
        <v>39356</v>
      </c>
      <c r="B26" s="59">
        <v>3.610698365527476</v>
      </c>
      <c r="C26" s="59">
        <v>2.1565510597302495</v>
      </c>
      <c r="D26" s="58">
        <v>0</v>
      </c>
      <c r="E26" s="59"/>
      <c r="F26" s="59"/>
      <c r="G26" s="59"/>
    </row>
    <row r="27" spans="1:33" x14ac:dyDescent="0.2">
      <c r="A27" s="69">
        <v>39387</v>
      </c>
      <c r="B27" s="59">
        <v>4.373267326732666</v>
      </c>
      <c r="C27" s="59">
        <v>2.3387872954764077</v>
      </c>
      <c r="D27" s="58">
        <v>0</v>
      </c>
      <c r="E27" s="59"/>
      <c r="F27" s="59"/>
      <c r="G27" s="59"/>
    </row>
    <row r="28" spans="1:33" x14ac:dyDescent="0.2">
      <c r="A28" s="69">
        <v>39417</v>
      </c>
      <c r="B28" s="59">
        <v>4.1088133924175319</v>
      </c>
      <c r="C28" s="59">
        <v>2.4353676117251366</v>
      </c>
      <c r="D28" s="58">
        <v>0</v>
      </c>
      <c r="E28" s="59"/>
      <c r="F28" s="59"/>
      <c r="G28" s="59"/>
    </row>
    <row r="29" spans="1:33" x14ac:dyDescent="0.2">
      <c r="A29" s="69">
        <v>39448</v>
      </c>
      <c r="B29" s="59">
        <v>4.294695655165981</v>
      </c>
      <c r="C29" s="59">
        <v>2.4789069990412305</v>
      </c>
      <c r="D29" s="58">
        <v>0</v>
      </c>
      <c r="E29" s="59"/>
      <c r="F29" s="59"/>
      <c r="G29" s="59"/>
      <c r="AD29" s="69"/>
      <c r="AE29" s="70"/>
      <c r="AF29" s="70"/>
    </row>
    <row r="30" spans="1:33" x14ac:dyDescent="0.2">
      <c r="A30" s="69">
        <v>39479</v>
      </c>
      <c r="B30" s="59">
        <v>4.1429592706119678</v>
      </c>
      <c r="C30" s="59">
        <v>2.2970808329547898</v>
      </c>
      <c r="D30" s="58">
        <v>0</v>
      </c>
      <c r="E30" s="59"/>
      <c r="F30" s="59"/>
      <c r="G30" s="59"/>
    </row>
    <row r="31" spans="1:33" x14ac:dyDescent="0.2">
      <c r="A31" s="69">
        <v>39508</v>
      </c>
      <c r="B31" s="59">
        <v>3.9749035501344343</v>
      </c>
      <c r="C31" s="59">
        <v>2.3885243866334172</v>
      </c>
      <c r="D31" s="58">
        <v>0</v>
      </c>
      <c r="E31" s="59"/>
      <c r="F31" s="59"/>
      <c r="G31" s="59"/>
    </row>
    <row r="32" spans="1:33" x14ac:dyDescent="0.2">
      <c r="A32" s="69">
        <v>39539</v>
      </c>
      <c r="B32" s="59">
        <v>3.9037609759888126</v>
      </c>
      <c r="C32" s="59">
        <v>2.294669292051843</v>
      </c>
      <c r="D32" s="58">
        <v>0</v>
      </c>
      <c r="E32" s="59"/>
      <c r="F32" s="59"/>
      <c r="G32" s="59"/>
    </row>
    <row r="33" spans="1:7" x14ac:dyDescent="0.2">
      <c r="A33" s="69">
        <v>39569</v>
      </c>
      <c r="B33" s="59">
        <v>4.088413823123993</v>
      </c>
      <c r="C33" s="59">
        <v>2.3222157689781087</v>
      </c>
      <c r="D33" s="58">
        <v>0</v>
      </c>
      <c r="E33" s="59"/>
      <c r="F33" s="59"/>
      <c r="G33" s="59"/>
    </row>
    <row r="34" spans="1:7" x14ac:dyDescent="0.2">
      <c r="A34" s="69">
        <v>39600</v>
      </c>
      <c r="B34" s="59">
        <v>4.9359661059478643</v>
      </c>
      <c r="C34" s="59">
        <v>2.3917259211376996</v>
      </c>
      <c r="D34" s="58">
        <v>0</v>
      </c>
      <c r="E34" s="59"/>
      <c r="F34" s="59"/>
      <c r="G34" s="59"/>
    </row>
    <row r="35" spans="1:7" x14ac:dyDescent="0.2">
      <c r="A35" s="69">
        <v>39630</v>
      </c>
      <c r="B35" s="59">
        <v>5.4975120783418374</v>
      </c>
      <c r="C35" s="59">
        <v>2.4633136122748311</v>
      </c>
      <c r="D35" s="58">
        <v>0</v>
      </c>
      <c r="E35" s="59"/>
      <c r="F35" s="59"/>
      <c r="G35" s="59"/>
    </row>
    <row r="36" spans="1:7" x14ac:dyDescent="0.2">
      <c r="A36" s="69">
        <v>39661</v>
      </c>
      <c r="B36" s="59">
        <v>5.3080171620912386</v>
      </c>
      <c r="C36" s="59">
        <v>2.4981171756213394</v>
      </c>
      <c r="D36" s="58">
        <v>0</v>
      </c>
      <c r="E36" s="59"/>
      <c r="F36" s="59"/>
      <c r="G36" s="59"/>
    </row>
    <row r="37" spans="1:7" x14ac:dyDescent="0.2">
      <c r="A37" s="69">
        <v>39692</v>
      </c>
      <c r="B37" s="59">
        <v>4.9533198751360752</v>
      </c>
      <c r="C37" s="59">
        <v>2.4386208722122937</v>
      </c>
      <c r="D37" s="58">
        <v>0</v>
      </c>
      <c r="E37" s="59"/>
      <c r="F37" s="59"/>
      <c r="G37" s="59"/>
    </row>
    <row r="38" spans="1:7" x14ac:dyDescent="0.2">
      <c r="A38" s="69">
        <v>39722</v>
      </c>
      <c r="B38" s="59">
        <v>3.7310578899565128</v>
      </c>
      <c r="C38" s="59">
        <v>2.2213629955157854</v>
      </c>
      <c r="D38" s="58">
        <v>0</v>
      </c>
      <c r="E38" s="59"/>
      <c r="F38" s="59"/>
      <c r="G38" s="59"/>
    </row>
    <row r="39" spans="1:7" x14ac:dyDescent="0.2">
      <c r="A39" s="69">
        <v>39753</v>
      </c>
      <c r="B39" s="59">
        <v>1.0999174706166848</v>
      </c>
      <c r="C39" s="59">
        <v>2.0158939151697641</v>
      </c>
      <c r="D39" s="58">
        <v>0</v>
      </c>
      <c r="E39" s="59"/>
      <c r="F39" s="59"/>
      <c r="G39" s="59"/>
    </row>
    <row r="40" spans="1:7" x14ac:dyDescent="0.2">
      <c r="A40" s="69">
        <v>39783</v>
      </c>
      <c r="B40" s="59">
        <v>-2.2228002553859039E-2</v>
      </c>
      <c r="C40" s="59">
        <v>1.7624596562335837</v>
      </c>
      <c r="D40" s="58">
        <v>0</v>
      </c>
      <c r="E40" s="59"/>
      <c r="F40" s="59"/>
      <c r="G40" s="59"/>
    </row>
    <row r="41" spans="1:7" x14ac:dyDescent="0.2">
      <c r="A41" s="69">
        <v>39814</v>
      </c>
      <c r="B41" s="59">
        <v>-0.11358601902212717</v>
      </c>
      <c r="C41" s="59">
        <v>1.6723503187990874</v>
      </c>
      <c r="D41" s="58">
        <v>0</v>
      </c>
      <c r="E41" s="59"/>
      <c r="F41" s="59"/>
      <c r="G41" s="59"/>
    </row>
    <row r="42" spans="1:7" x14ac:dyDescent="0.2">
      <c r="A42" s="69">
        <v>39845</v>
      </c>
      <c r="B42" s="59">
        <v>8.4631406715107715E-3</v>
      </c>
      <c r="C42" s="59">
        <v>1.800980653363804</v>
      </c>
      <c r="D42" s="58">
        <v>0</v>
      </c>
      <c r="E42" s="59"/>
      <c r="F42" s="59"/>
      <c r="G42" s="59"/>
    </row>
    <row r="43" spans="1:7" x14ac:dyDescent="0.2">
      <c r="A43" s="69">
        <v>39873</v>
      </c>
      <c r="B43" s="59">
        <v>-0.44647876766238381</v>
      </c>
      <c r="C43" s="59">
        <v>1.7876130957932945</v>
      </c>
      <c r="D43" s="58">
        <v>0</v>
      </c>
      <c r="E43" s="59"/>
      <c r="F43" s="59"/>
      <c r="G43" s="59"/>
    </row>
    <row r="44" spans="1:7" x14ac:dyDescent="0.2">
      <c r="A44" s="69">
        <v>39904</v>
      </c>
      <c r="B44" s="59">
        <v>-0.57632442437670628</v>
      </c>
      <c r="C44" s="59">
        <v>1.9323266219239299</v>
      </c>
      <c r="D44" s="58">
        <v>0</v>
      </c>
      <c r="E44" s="59"/>
      <c r="F44" s="59"/>
      <c r="G44" s="59"/>
    </row>
    <row r="45" spans="1:7" x14ac:dyDescent="0.2">
      <c r="A45" s="69">
        <v>39934</v>
      </c>
      <c r="B45" s="59">
        <v>-1.0157614958551719</v>
      </c>
      <c r="C45" s="59">
        <v>1.8461309413034588</v>
      </c>
      <c r="D45" s="58">
        <v>0</v>
      </c>
      <c r="E45" s="59"/>
      <c r="F45" s="59"/>
      <c r="G45" s="59"/>
    </row>
    <row r="46" spans="1:7" x14ac:dyDescent="0.2">
      <c r="A46" s="69">
        <v>39965</v>
      </c>
      <c r="B46" s="59">
        <v>-1.2291746182109153</v>
      </c>
      <c r="C46" s="59">
        <v>1.7119726678550107</v>
      </c>
      <c r="D46" s="58">
        <v>0</v>
      </c>
      <c r="E46" s="59"/>
      <c r="F46" s="59"/>
      <c r="G46" s="59"/>
    </row>
    <row r="47" spans="1:7" x14ac:dyDescent="0.2">
      <c r="A47" s="69">
        <v>39995</v>
      </c>
      <c r="B47" s="59">
        <v>-1.9587610037622771</v>
      </c>
      <c r="C47" s="59">
        <v>1.5270992984974363</v>
      </c>
      <c r="D47" s="58">
        <v>0</v>
      </c>
      <c r="E47" s="59"/>
      <c r="F47" s="59"/>
      <c r="G47" s="59"/>
    </row>
    <row r="48" spans="1:7" x14ac:dyDescent="0.2">
      <c r="A48" s="69">
        <v>40026</v>
      </c>
      <c r="B48" s="59">
        <v>-1.4838355663267633</v>
      </c>
      <c r="C48" s="59">
        <v>1.4339650543224725</v>
      </c>
      <c r="D48" s="58">
        <v>0</v>
      </c>
      <c r="E48" s="59"/>
      <c r="F48" s="59"/>
      <c r="G48" s="59"/>
    </row>
    <row r="49" spans="1:7" x14ac:dyDescent="0.2">
      <c r="A49" s="69">
        <v>40057</v>
      </c>
      <c r="B49" s="59">
        <v>-1.3779428628864721</v>
      </c>
      <c r="C49" s="59">
        <v>1.4798373886199645</v>
      </c>
      <c r="D49" s="58">
        <v>0</v>
      </c>
      <c r="E49" s="59"/>
      <c r="F49" s="59"/>
      <c r="G49" s="59"/>
    </row>
    <row r="50" spans="1:7" x14ac:dyDescent="0.2">
      <c r="A50" s="69">
        <v>40087</v>
      </c>
      <c r="B50" s="59">
        <v>-0.22396829420033848</v>
      </c>
      <c r="C50" s="59">
        <v>1.7127331771131127</v>
      </c>
      <c r="D50" s="58">
        <v>0</v>
      </c>
      <c r="E50" s="59"/>
      <c r="F50" s="59"/>
      <c r="G50" s="59"/>
    </row>
    <row r="51" spans="1:7" x14ac:dyDescent="0.2">
      <c r="A51" s="69">
        <v>40118</v>
      </c>
      <c r="B51" s="59">
        <v>1.9145871744709275</v>
      </c>
      <c r="C51" s="59">
        <v>1.7142435710104209</v>
      </c>
      <c r="D51" s="58">
        <v>0</v>
      </c>
      <c r="E51" s="59"/>
      <c r="F51" s="59"/>
      <c r="G51" s="59"/>
    </row>
    <row r="52" spans="1:7" x14ac:dyDescent="0.2">
      <c r="A52" s="69">
        <v>40148</v>
      </c>
      <c r="B52" s="59">
        <v>2.8141231232083674</v>
      </c>
      <c r="C52" s="59">
        <v>1.8236717759594345</v>
      </c>
      <c r="D52" s="58">
        <v>0</v>
      </c>
      <c r="E52" s="59"/>
      <c r="F52" s="59"/>
      <c r="G52" s="59"/>
    </row>
    <row r="53" spans="1:7" x14ac:dyDescent="0.2">
      <c r="A53" s="69">
        <v>40179</v>
      </c>
      <c r="B53" s="59">
        <v>2.6211113889767157</v>
      </c>
      <c r="C53" s="59">
        <v>1.5123351706495702</v>
      </c>
      <c r="D53" s="58">
        <v>0</v>
      </c>
      <c r="E53" s="59"/>
      <c r="F53" s="59"/>
      <c r="G53" s="59"/>
    </row>
    <row r="54" spans="1:7" x14ac:dyDescent="0.2">
      <c r="A54" s="69">
        <v>40210</v>
      </c>
      <c r="B54" s="59">
        <v>2.151336357866529</v>
      </c>
      <c r="C54" s="59">
        <v>1.3494526888039982</v>
      </c>
      <c r="D54" s="58">
        <v>0</v>
      </c>
      <c r="E54" s="59"/>
      <c r="F54" s="59"/>
      <c r="G54" s="59"/>
    </row>
    <row r="55" spans="1:7" x14ac:dyDescent="0.2">
      <c r="A55" s="69">
        <v>40238</v>
      </c>
      <c r="B55" s="59">
        <v>2.2861714393279886</v>
      </c>
      <c r="C55" s="59">
        <v>1.1592051426555505</v>
      </c>
      <c r="D55" s="58">
        <v>0</v>
      </c>
    </row>
    <row r="56" spans="1:7" x14ac:dyDescent="0.2">
      <c r="A56" s="69">
        <v>40269</v>
      </c>
      <c r="B56" s="59">
        <v>2.2067707525304403</v>
      </c>
      <c r="C56" s="59">
        <v>0.96750889321739475</v>
      </c>
      <c r="D56" s="58">
        <v>0</v>
      </c>
    </row>
    <row r="57" spans="1:7" x14ac:dyDescent="0.2">
      <c r="A57" s="69">
        <v>40299</v>
      </c>
      <c r="B57" s="59">
        <v>2.0035489292185682</v>
      </c>
      <c r="C57" s="59">
        <v>0.94013814274749308</v>
      </c>
      <c r="D57" s="58">
        <v>0</v>
      </c>
    </row>
    <row r="58" spans="1:7" x14ac:dyDescent="0.2">
      <c r="A58" s="69">
        <v>40330</v>
      </c>
      <c r="B58" s="59">
        <v>1.1215605940686268</v>
      </c>
      <c r="C58" s="59">
        <v>0.95019898499397737</v>
      </c>
      <c r="D58" s="58">
        <v>0</v>
      </c>
    </row>
    <row r="59" spans="1:7" x14ac:dyDescent="0.2">
      <c r="A59" s="69">
        <v>40360</v>
      </c>
      <c r="B59" s="59">
        <v>1.3407784804821077</v>
      </c>
      <c r="C59" s="59">
        <v>0.95775393021166888</v>
      </c>
      <c r="D59" s="58">
        <v>0</v>
      </c>
    </row>
    <row r="60" spans="1:7" x14ac:dyDescent="0.2">
      <c r="A60" s="69">
        <v>40391</v>
      </c>
      <c r="B60" s="59">
        <v>1.1501775395112546</v>
      </c>
      <c r="C60" s="59">
        <v>0.91710099500672548</v>
      </c>
      <c r="D60" s="58">
        <v>0</v>
      </c>
    </row>
    <row r="61" spans="1:7" x14ac:dyDescent="0.2">
      <c r="A61" s="69">
        <v>40422</v>
      </c>
      <c r="B61" s="59">
        <v>1.1183122472331775</v>
      </c>
      <c r="C61" s="59">
        <v>0.81438704983631816</v>
      </c>
      <c r="D61" s="58">
        <v>0</v>
      </c>
    </row>
    <row r="62" spans="1:7" x14ac:dyDescent="0.2">
      <c r="A62" s="69">
        <v>40452</v>
      </c>
      <c r="B62" s="59">
        <v>1.1666951489314625</v>
      </c>
      <c r="C62" s="59">
        <v>0.60271835501879423</v>
      </c>
      <c r="D62" s="58">
        <v>0</v>
      </c>
    </row>
    <row r="63" spans="1:7" x14ac:dyDescent="0.2">
      <c r="A63" s="69">
        <v>40483</v>
      </c>
      <c r="B63" s="59">
        <v>1.084544776600338</v>
      </c>
      <c r="C63" s="59">
        <v>0.67205641104655101</v>
      </c>
      <c r="D63" s="58">
        <v>0</v>
      </c>
    </row>
    <row r="64" spans="1:7" x14ac:dyDescent="0.2">
      <c r="A64" s="69">
        <v>40513</v>
      </c>
      <c r="B64" s="59">
        <v>1.4377930222179369</v>
      </c>
      <c r="C64" s="59">
        <v>0.66189486646655027</v>
      </c>
      <c r="D64" s="58">
        <v>0</v>
      </c>
    </row>
    <row r="65" spans="1:4" x14ac:dyDescent="0.2">
      <c r="A65" s="69">
        <v>40544</v>
      </c>
      <c r="B65" s="59">
        <v>1.7007834915029774</v>
      </c>
      <c r="C65" s="59">
        <v>0.98353374155271123</v>
      </c>
      <c r="D65" s="58">
        <v>0</v>
      </c>
    </row>
    <row r="66" spans="1:4" x14ac:dyDescent="0.2">
      <c r="A66" s="69">
        <v>40575</v>
      </c>
      <c r="B66" s="59">
        <v>2.1248981733331451</v>
      </c>
      <c r="C66" s="59">
        <v>1.1244455921461061</v>
      </c>
      <c r="D66" s="58">
        <v>0</v>
      </c>
    </row>
    <row r="67" spans="1:4" x14ac:dyDescent="0.2">
      <c r="A67" s="69">
        <v>40603</v>
      </c>
      <c r="B67" s="59">
        <v>2.6192415103541089</v>
      </c>
      <c r="C67" s="59">
        <v>1.2097851736773357</v>
      </c>
      <c r="D67" s="58">
        <v>0</v>
      </c>
    </row>
    <row r="68" spans="1:4" x14ac:dyDescent="0.2">
      <c r="A68" s="69">
        <v>40634</v>
      </c>
      <c r="B68" s="59">
        <v>3.0772344447868694</v>
      </c>
      <c r="C68" s="59">
        <v>1.3155392125784537</v>
      </c>
      <c r="D68" s="58">
        <v>0</v>
      </c>
    </row>
    <row r="69" spans="1:4" x14ac:dyDescent="0.2">
      <c r="A69" s="69">
        <v>40664</v>
      </c>
      <c r="B69" s="59">
        <v>3.4589718808964998</v>
      </c>
      <c r="C69" s="59">
        <v>1.4540961794335727</v>
      </c>
      <c r="D69" s="58">
        <v>0</v>
      </c>
    </row>
    <row r="70" spans="1:4" x14ac:dyDescent="0.2">
      <c r="A70" s="69">
        <v>40695</v>
      </c>
      <c r="B70" s="59">
        <v>3.5023181506360412</v>
      </c>
      <c r="C70" s="59">
        <v>1.5836776766096738</v>
      </c>
      <c r="D70" s="58">
        <v>0</v>
      </c>
    </row>
    <row r="71" spans="1:4" x14ac:dyDescent="0.2">
      <c r="A71" s="69">
        <v>40725</v>
      </c>
      <c r="B71" s="59">
        <v>3.5798809769996165</v>
      </c>
      <c r="C71" s="59">
        <v>1.741483445742964</v>
      </c>
      <c r="D71" s="58">
        <v>0</v>
      </c>
    </row>
    <row r="72" spans="1:4" x14ac:dyDescent="0.2">
      <c r="A72" s="69">
        <v>40756</v>
      </c>
      <c r="B72" s="59">
        <v>3.7549960307080799</v>
      </c>
      <c r="C72" s="59">
        <v>1.9651571719433658</v>
      </c>
      <c r="D72" s="58">
        <v>0</v>
      </c>
    </row>
    <row r="73" spans="1:4" x14ac:dyDescent="0.2">
      <c r="A73" s="69">
        <v>40787</v>
      </c>
      <c r="B73" s="59">
        <v>3.8126216928186851</v>
      </c>
      <c r="C73" s="59">
        <v>1.9877227562006272</v>
      </c>
      <c r="D73" s="58">
        <v>0</v>
      </c>
    </row>
    <row r="74" spans="1:4" x14ac:dyDescent="0.2">
      <c r="A74" s="69">
        <v>40817</v>
      </c>
      <c r="B74" s="59">
        <v>3.5222681306640524</v>
      </c>
      <c r="C74" s="59">
        <v>2.1079204796465634</v>
      </c>
      <c r="D74" s="58">
        <v>0</v>
      </c>
    </row>
    <row r="75" spans="1:4" x14ac:dyDescent="0.2">
      <c r="A75" s="69">
        <v>40848</v>
      </c>
      <c r="B75" s="59">
        <v>3.4514322145817289</v>
      </c>
      <c r="C75" s="59">
        <v>2.138204538395394</v>
      </c>
      <c r="D75" s="58">
        <v>0</v>
      </c>
    </row>
    <row r="76" spans="1:4" x14ac:dyDescent="0.2">
      <c r="A76" s="69">
        <v>40878</v>
      </c>
      <c r="B76" s="59">
        <v>3.0620668384193861</v>
      </c>
      <c r="C76" s="59">
        <v>2.2766626338585061</v>
      </c>
      <c r="D76" s="58">
        <v>0</v>
      </c>
    </row>
    <row r="77" spans="1:4" x14ac:dyDescent="0.2">
      <c r="A77" s="69">
        <v>40909</v>
      </c>
      <c r="B77" s="59">
        <v>3.0087663379855023</v>
      </c>
      <c r="C77" s="59">
        <v>2.2773481506083826</v>
      </c>
      <c r="D77" s="58">
        <v>0</v>
      </c>
    </row>
    <row r="78" spans="1:4" x14ac:dyDescent="0.2">
      <c r="A78" s="69">
        <v>40940</v>
      </c>
      <c r="B78" s="59">
        <v>2.8981784423473878</v>
      </c>
      <c r="C78" s="59">
        <v>2.1598204405657295</v>
      </c>
      <c r="D78" s="58">
        <v>0</v>
      </c>
    </row>
    <row r="79" spans="1:4" x14ac:dyDescent="0.2">
      <c r="A79" s="69">
        <v>40969</v>
      </c>
      <c r="B79" s="59">
        <v>2.5828752813320977</v>
      </c>
      <c r="C79" s="59">
        <v>2.2483374654291177</v>
      </c>
      <c r="D79" s="58">
        <v>0</v>
      </c>
    </row>
    <row r="80" spans="1:4" x14ac:dyDescent="0.2">
      <c r="A80" s="69">
        <v>41000</v>
      </c>
      <c r="B80" s="59">
        <v>2.2731633741348567</v>
      </c>
      <c r="C80" s="59">
        <v>2.3144278518015149</v>
      </c>
      <c r="D80" s="58">
        <v>0</v>
      </c>
    </row>
    <row r="81" spans="1:4" x14ac:dyDescent="0.2">
      <c r="A81" s="69">
        <v>41030</v>
      </c>
      <c r="B81" s="59">
        <v>1.7379429374660749</v>
      </c>
      <c r="C81" s="59">
        <v>2.2522582803613078</v>
      </c>
      <c r="D81" s="58">
        <v>0</v>
      </c>
    </row>
    <row r="82" spans="1:4" x14ac:dyDescent="0.2">
      <c r="A82" s="69">
        <v>41061</v>
      </c>
      <c r="B82" s="59">
        <v>1.6538704482976341</v>
      </c>
      <c r="C82" s="59">
        <v>2.192285611289857</v>
      </c>
      <c r="D82" s="58">
        <v>0</v>
      </c>
    </row>
    <row r="83" spans="1:4" x14ac:dyDescent="0.2">
      <c r="A83" s="69">
        <v>41091</v>
      </c>
      <c r="B83" s="59">
        <v>1.4175114798464783</v>
      </c>
      <c r="C83" s="59">
        <v>2.109955687378462</v>
      </c>
      <c r="D83" s="58">
        <v>0</v>
      </c>
    </row>
    <row r="84" spans="1:4" x14ac:dyDescent="0.2">
      <c r="A84" s="69">
        <v>41122</v>
      </c>
      <c r="B84" s="59">
        <v>1.6859349154821235</v>
      </c>
      <c r="C84" s="59">
        <v>1.9352524993137443</v>
      </c>
      <c r="D84" s="58">
        <v>0</v>
      </c>
    </row>
    <row r="85" spans="1:4" x14ac:dyDescent="0.2">
      <c r="A85" s="69">
        <v>41153</v>
      </c>
      <c r="B85" s="59">
        <v>1.9497168982819613</v>
      </c>
      <c r="C85" s="59">
        <v>2.0082434834909124</v>
      </c>
      <c r="D85" s="58">
        <v>0</v>
      </c>
    </row>
    <row r="86" spans="1:4" x14ac:dyDescent="0.2">
      <c r="A86" s="69">
        <v>41183</v>
      </c>
      <c r="B86" s="59">
        <v>2.1556780595369363</v>
      </c>
      <c r="C86" s="59">
        <v>1.9946491483669337</v>
      </c>
      <c r="D86" s="58">
        <v>0</v>
      </c>
    </row>
    <row r="87" spans="1:4" x14ac:dyDescent="0.2">
      <c r="A87" s="69">
        <v>41214</v>
      </c>
      <c r="B87" s="59">
        <v>1.7960197033926262</v>
      </c>
      <c r="C87" s="59">
        <v>1.9528512686261434</v>
      </c>
      <c r="D87" s="58">
        <v>0</v>
      </c>
    </row>
    <row r="88" spans="1:4" x14ac:dyDescent="0.2">
      <c r="A88" s="69">
        <v>41244</v>
      </c>
      <c r="B88" s="59">
        <v>1.7595049796895523</v>
      </c>
      <c r="C88" s="59">
        <v>1.8996943778720743</v>
      </c>
      <c r="D88" s="58">
        <v>0</v>
      </c>
    </row>
    <row r="89" spans="1:4" x14ac:dyDescent="0.2">
      <c r="A89" s="69">
        <v>41275</v>
      </c>
      <c r="B89" s="59">
        <v>1.6840617620982989</v>
      </c>
      <c r="C89" s="59">
        <v>1.9098022178631435</v>
      </c>
      <c r="D89" s="58">
        <v>0</v>
      </c>
    </row>
    <row r="90" spans="1:4" x14ac:dyDescent="0.2">
      <c r="A90" s="69">
        <v>41306</v>
      </c>
      <c r="B90" s="59">
        <v>2.0181404902574807</v>
      </c>
      <c r="C90" s="59">
        <v>1.9887385214485631</v>
      </c>
      <c r="D90" s="58">
        <v>0</v>
      </c>
    </row>
    <row r="91" spans="1:4" x14ac:dyDescent="0.2">
      <c r="A91" s="69">
        <v>41334</v>
      </c>
      <c r="B91" s="59">
        <v>1.5187472411246183</v>
      </c>
      <c r="C91" s="59">
        <v>1.8890221377988237</v>
      </c>
      <c r="D91" s="58">
        <v>0</v>
      </c>
    </row>
    <row r="92" spans="1:4" x14ac:dyDescent="0.2">
      <c r="A92" s="69">
        <v>41365</v>
      </c>
      <c r="B92" s="59">
        <v>1.1388080475768669</v>
      </c>
      <c r="C92" s="59">
        <v>1.715558856294086</v>
      </c>
      <c r="D92" s="58">
        <v>0</v>
      </c>
    </row>
    <row r="93" spans="1:4" x14ac:dyDescent="0.2">
      <c r="A93" s="69">
        <v>41395</v>
      </c>
      <c r="B93" s="59">
        <v>1.3903888279197085</v>
      </c>
      <c r="C93" s="59">
        <v>1.6455519491850756</v>
      </c>
      <c r="D93" s="58">
        <v>0</v>
      </c>
    </row>
    <row r="94" spans="1:4" x14ac:dyDescent="0.2">
      <c r="A94" s="69">
        <v>41426</v>
      </c>
      <c r="B94" s="59">
        <v>1.7157935271568725</v>
      </c>
      <c r="C94" s="59">
        <v>1.6230952474272975</v>
      </c>
      <c r="D94" s="58">
        <v>0</v>
      </c>
    </row>
    <row r="95" spans="1:4" x14ac:dyDescent="0.2">
      <c r="A95" s="69">
        <v>41456</v>
      </c>
      <c r="B95" s="59">
        <v>1.8854718054158059</v>
      </c>
      <c r="C95" s="59">
        <v>1.7002217680567089</v>
      </c>
      <c r="D95" s="58">
        <v>0</v>
      </c>
    </row>
    <row r="96" spans="1:4" x14ac:dyDescent="0.2">
      <c r="A96" s="69">
        <v>41487</v>
      </c>
      <c r="B96" s="59">
        <v>1.538809488600279</v>
      </c>
      <c r="C96" s="59">
        <v>1.7821076909044331</v>
      </c>
      <c r="D96" s="58">
        <v>0</v>
      </c>
    </row>
    <row r="97" spans="1:4" x14ac:dyDescent="0.2">
      <c r="A97" s="69">
        <v>41518</v>
      </c>
      <c r="B97" s="59">
        <v>1.0947341081747997</v>
      </c>
      <c r="C97" s="59">
        <v>1.7519368418314363</v>
      </c>
      <c r="D97" s="58">
        <v>0</v>
      </c>
    </row>
    <row r="98" spans="1:4" x14ac:dyDescent="0.2">
      <c r="A98" s="69">
        <v>41548</v>
      </c>
      <c r="B98" s="59">
        <v>0.87679914349114707</v>
      </c>
      <c r="C98" s="59">
        <v>1.6868377311448191</v>
      </c>
      <c r="D98" s="58">
        <v>0</v>
      </c>
    </row>
    <row r="99" spans="1:4" x14ac:dyDescent="0.2">
      <c r="A99" s="69">
        <v>41579</v>
      </c>
      <c r="B99" s="59">
        <v>1.2328701961954458</v>
      </c>
      <c r="C99" s="59">
        <v>1.7416677473738762</v>
      </c>
      <c r="D99" s="58">
        <v>0</v>
      </c>
    </row>
    <row r="100" spans="1:4" x14ac:dyDescent="0.2">
      <c r="A100" s="69">
        <v>41609</v>
      </c>
      <c r="B100" s="59">
        <v>1.5128383667573297</v>
      </c>
      <c r="C100" s="59">
        <v>1.7408566188369834</v>
      </c>
      <c r="D100" s="58">
        <v>0</v>
      </c>
    </row>
    <row r="101" spans="1:4" x14ac:dyDescent="0.2">
      <c r="A101" s="69">
        <v>41640</v>
      </c>
      <c r="B101" s="59">
        <v>1.557758795574915</v>
      </c>
      <c r="C101" s="59">
        <v>1.6070344358370292</v>
      </c>
      <c r="D101" s="58">
        <v>0</v>
      </c>
    </row>
    <row r="102" spans="1:4" x14ac:dyDescent="0.2">
      <c r="A102" s="69">
        <v>41671</v>
      </c>
      <c r="B102" s="59">
        <v>1.1204746347724948</v>
      </c>
      <c r="C102" s="59">
        <v>1.5548073904948723</v>
      </c>
      <c r="D102" s="58">
        <v>0</v>
      </c>
    </row>
    <row r="103" spans="1:4" x14ac:dyDescent="0.2">
      <c r="A103" s="69">
        <v>41699</v>
      </c>
      <c r="B103" s="59">
        <v>1.6126949139408042</v>
      </c>
      <c r="C103" s="59">
        <v>1.6456609706435588</v>
      </c>
      <c r="D103" s="58">
        <v>0</v>
      </c>
    </row>
    <row r="104" spans="1:4" x14ac:dyDescent="0.2">
      <c r="A104" s="69">
        <v>41730</v>
      </c>
      <c r="B104" s="59">
        <v>2.0151253036061689</v>
      </c>
      <c r="C104" s="59">
        <v>1.8210555250137483</v>
      </c>
      <c r="D104" s="58">
        <v>0</v>
      </c>
    </row>
    <row r="105" spans="1:4" x14ac:dyDescent="0.2">
      <c r="A105" s="69">
        <v>41760</v>
      </c>
      <c r="B105" s="59">
        <v>2.1669476870798121</v>
      </c>
      <c r="C105" s="59">
        <v>1.9455269618362525</v>
      </c>
      <c r="D105" s="58">
        <v>0</v>
      </c>
    </row>
    <row r="106" spans="1:4" x14ac:dyDescent="0.2">
      <c r="A106" s="69">
        <v>41791</v>
      </c>
      <c r="B106" s="59">
        <v>2.0589816945944195</v>
      </c>
      <c r="C106" s="59">
        <v>1.9228626526676562</v>
      </c>
      <c r="D106" s="58">
        <v>0</v>
      </c>
    </row>
    <row r="107" spans="1:4" x14ac:dyDescent="0.2">
      <c r="A107" s="69">
        <v>41821</v>
      </c>
      <c r="B107" s="59">
        <v>1.9742378703305974</v>
      </c>
      <c r="C107" s="59">
        <v>1.8449632290063356</v>
      </c>
      <c r="D107" s="58">
        <v>0</v>
      </c>
    </row>
    <row r="108" spans="1:4" x14ac:dyDescent="0.2">
      <c r="A108" s="69">
        <v>41852</v>
      </c>
      <c r="B108" s="59">
        <v>1.7150983482969062</v>
      </c>
      <c r="C108" s="59">
        <v>1.7363956028949801</v>
      </c>
      <c r="D108" s="58">
        <v>0</v>
      </c>
    </row>
    <row r="109" spans="1:4" x14ac:dyDescent="0.2">
      <c r="A109" s="69">
        <v>41883</v>
      </c>
      <c r="B109" s="59">
        <v>1.6840509711232077</v>
      </c>
      <c r="C109" s="59">
        <v>1.7409458883681284</v>
      </c>
      <c r="D109" s="58">
        <v>0</v>
      </c>
    </row>
    <row r="110" spans="1:4" x14ac:dyDescent="0.2">
      <c r="A110" s="69">
        <v>41913</v>
      </c>
      <c r="B110" s="59">
        <v>1.6095417021513292</v>
      </c>
      <c r="C110" s="59">
        <v>1.817632310436279</v>
      </c>
      <c r="D110" s="58">
        <v>0</v>
      </c>
    </row>
    <row r="111" spans="1:4" x14ac:dyDescent="0.2">
      <c r="A111" s="69">
        <v>41944</v>
      </c>
      <c r="B111" s="59">
        <v>1.231524989320798</v>
      </c>
      <c r="C111" s="59">
        <v>1.7415947552462452</v>
      </c>
      <c r="D111" s="58">
        <v>0</v>
      </c>
    </row>
    <row r="112" spans="1:4" x14ac:dyDescent="0.2">
      <c r="A112" s="69">
        <v>41974</v>
      </c>
      <c r="B112" s="59">
        <v>0.65312139196231911</v>
      </c>
      <c r="C112" s="59">
        <v>1.6224195046636636</v>
      </c>
      <c r="D112" s="58">
        <v>0</v>
      </c>
    </row>
    <row r="113" spans="1:4" x14ac:dyDescent="0.2">
      <c r="A113" s="69">
        <v>42005</v>
      </c>
      <c r="B113" s="59">
        <v>-0.22993097820542818</v>
      </c>
      <c r="C113" s="59">
        <v>1.6316255652417011</v>
      </c>
      <c r="D113" s="58">
        <v>0</v>
      </c>
    </row>
    <row r="114" spans="1:4" x14ac:dyDescent="0.2">
      <c r="A114" s="69">
        <v>42036</v>
      </c>
      <c r="B114" s="59">
        <v>-8.7031462935205361E-2</v>
      </c>
      <c r="C114" s="59">
        <v>1.6880834938713285</v>
      </c>
      <c r="D114" s="58">
        <v>0</v>
      </c>
    </row>
    <row r="115" spans="1:4" x14ac:dyDescent="0.2">
      <c r="A115" s="69">
        <v>42064</v>
      </c>
      <c r="B115" s="59">
        <v>-2.2031284423873476E-2</v>
      </c>
      <c r="C115" s="59">
        <v>1.7453777073428434</v>
      </c>
      <c r="D115" s="58">
        <v>0</v>
      </c>
    </row>
    <row r="116" spans="1:4" x14ac:dyDescent="0.2">
      <c r="A116" s="69">
        <v>42095</v>
      </c>
      <c r="B116" s="59">
        <v>-0.10403098939391064</v>
      </c>
      <c r="C116" s="59">
        <v>1.802827832894649</v>
      </c>
      <c r="D116" s="58">
        <v>0</v>
      </c>
    </row>
    <row r="117" spans="1:4" x14ac:dyDescent="0.2">
      <c r="A117" s="69">
        <v>42125</v>
      </c>
      <c r="B117" s="59">
        <v>3.5033218244295838E-2</v>
      </c>
      <c r="C117" s="59">
        <v>1.7509440952473199</v>
      </c>
      <c r="D117" s="58">
        <v>0</v>
      </c>
    </row>
    <row r="118" spans="1:4" x14ac:dyDescent="0.2">
      <c r="A118" s="69">
        <v>42156</v>
      </c>
      <c r="B118" s="59">
        <v>0.17957180975505249</v>
      </c>
      <c r="C118" s="59">
        <v>1.7772676244655061</v>
      </c>
      <c r="D118" s="58">
        <v>0</v>
      </c>
    </row>
    <row r="119" spans="1:4" x14ac:dyDescent="0.2">
      <c r="A119" s="69">
        <v>42186</v>
      </c>
      <c r="B119" s="59">
        <v>0.22568611104094582</v>
      </c>
      <c r="C119" s="59">
        <v>1.8346312894897077</v>
      </c>
      <c r="D119" s="58">
        <v>0</v>
      </c>
    </row>
    <row r="120" spans="1:4" x14ac:dyDescent="0.2">
      <c r="A120" s="69">
        <v>42217</v>
      </c>
      <c r="B120" s="59">
        <v>0.2413037985344868</v>
      </c>
      <c r="C120" s="59">
        <v>1.8506323273421277</v>
      </c>
      <c r="D120" s="58">
        <v>0</v>
      </c>
    </row>
    <row r="121" spans="1:4" x14ac:dyDescent="0.2">
      <c r="A121" s="69">
        <v>42248</v>
      </c>
      <c r="B121" s="59">
        <v>8.8429616341700878E-3</v>
      </c>
      <c r="C121" s="59">
        <v>1.8970961446650891</v>
      </c>
      <c r="D121" s="58">
        <v>0</v>
      </c>
    </row>
    <row r="122" spans="1:4" x14ac:dyDescent="0.2">
      <c r="A122" s="69">
        <v>42278</v>
      </c>
      <c r="B122" s="59">
        <v>0.12761656067050708</v>
      </c>
      <c r="C122" s="59">
        <v>1.9135335359607986</v>
      </c>
      <c r="D122" s="58">
        <v>0</v>
      </c>
    </row>
    <row r="123" spans="1:4" x14ac:dyDescent="0.2">
      <c r="A123" s="69">
        <v>42309</v>
      </c>
      <c r="B123" s="59">
        <v>0.43631821691851869</v>
      </c>
      <c r="C123" s="59">
        <v>1.9974275238246353</v>
      </c>
      <c r="D123" s="58">
        <v>0</v>
      </c>
    </row>
    <row r="124" spans="1:4" x14ac:dyDescent="0.2">
      <c r="A124" s="69">
        <v>42339</v>
      </c>
      <c r="B124" s="59">
        <v>0.63872475153647912</v>
      </c>
      <c r="C124" s="59">
        <v>2.0715072792840905</v>
      </c>
      <c r="D124" s="58">
        <v>0</v>
      </c>
    </row>
    <row r="125" spans="1:4" x14ac:dyDescent="0.2">
      <c r="A125" s="69">
        <v>42370</v>
      </c>
      <c r="B125" s="59">
        <v>1.3120508462301839</v>
      </c>
      <c r="C125" s="59">
        <v>2.1950619446147179</v>
      </c>
      <c r="D125" s="58">
        <v>0</v>
      </c>
    </row>
    <row r="126" spans="1:4" x14ac:dyDescent="0.2">
      <c r="A126" s="69">
        <v>42401</v>
      </c>
      <c r="B126" s="59">
        <v>0.92291218736986202</v>
      </c>
      <c r="C126" s="59">
        <v>2.278367170194695</v>
      </c>
      <c r="D126" s="58">
        <v>0</v>
      </c>
    </row>
    <row r="127" spans="1:4" x14ac:dyDescent="0.2">
      <c r="A127" s="69">
        <v>42430</v>
      </c>
      <c r="B127" s="59">
        <v>0.85347662474151154</v>
      </c>
      <c r="C127" s="59">
        <v>2.1636103092355308</v>
      </c>
      <c r="D127" s="58">
        <v>0</v>
      </c>
    </row>
    <row r="128" spans="1:4" x14ac:dyDescent="0.2">
      <c r="A128" s="69">
        <v>42461</v>
      </c>
      <c r="B128" s="59">
        <v>1.1061628468135964</v>
      </c>
      <c r="C128" s="59">
        <v>2.1218499581513672</v>
      </c>
      <c r="D128" s="58">
        <v>0</v>
      </c>
    </row>
    <row r="129" spans="1:4" x14ac:dyDescent="0.2">
      <c r="A129" s="69">
        <v>42491</v>
      </c>
      <c r="B129" s="59">
        <v>1.0291095818161011</v>
      </c>
      <c r="C129" s="59">
        <v>2.212770183045909</v>
      </c>
      <c r="D129" s="58">
        <v>0</v>
      </c>
    </row>
    <row r="130" spans="1:4" x14ac:dyDescent="0.2">
      <c r="A130" s="69">
        <v>42522</v>
      </c>
      <c r="B130" s="59">
        <v>1.0464661255506824</v>
      </c>
      <c r="C130" s="59">
        <v>2.2188346883468935</v>
      </c>
      <c r="D130" s="58">
        <v>0</v>
      </c>
    </row>
    <row r="131" spans="1:4" x14ac:dyDescent="0.2">
      <c r="A131" s="69">
        <v>42552</v>
      </c>
      <c r="B131" s="59">
        <v>0.87256442356973274</v>
      </c>
      <c r="C131" s="59">
        <v>2.1544740584997779</v>
      </c>
      <c r="D131" s="58">
        <v>0</v>
      </c>
    </row>
    <row r="132" spans="1:4" x14ac:dyDescent="0.2">
      <c r="A132" s="69">
        <v>42583</v>
      </c>
      <c r="B132" s="59">
        <v>1.0763213504010105</v>
      </c>
      <c r="C132" s="59">
        <v>2.2873192568889422</v>
      </c>
      <c r="D132" s="58">
        <v>0</v>
      </c>
    </row>
    <row r="133" spans="1:4" x14ac:dyDescent="0.2">
      <c r="A133" s="69">
        <v>42614</v>
      </c>
      <c r="B133" s="59">
        <v>1.5031705530151873</v>
      </c>
      <c r="C133" s="59">
        <v>2.2164592546318307</v>
      </c>
      <c r="D133" s="58">
        <v>0</v>
      </c>
    </row>
    <row r="134" spans="1:4" x14ac:dyDescent="0.2">
      <c r="A134" s="69">
        <v>42644</v>
      </c>
      <c r="B134" s="59">
        <v>1.643860970079869</v>
      </c>
      <c r="C134" s="59">
        <v>2.1741984181681051</v>
      </c>
      <c r="D134" s="58">
        <v>0</v>
      </c>
    </row>
    <row r="135" spans="1:4" x14ac:dyDescent="0.2">
      <c r="A135" s="69">
        <v>42675</v>
      </c>
      <c r="B135" s="59">
        <v>1.670468916085821</v>
      </c>
      <c r="C135" s="59">
        <v>2.1540200048312919</v>
      </c>
      <c r="D135" s="58">
        <v>0</v>
      </c>
    </row>
    <row r="136" spans="1:4" x14ac:dyDescent="0.2">
      <c r="A136" s="69">
        <v>42705</v>
      </c>
      <c r="B136" s="59">
        <v>2.0823431933748582</v>
      </c>
      <c r="C136" s="59">
        <v>2.2130715159049297</v>
      </c>
      <c r="D136" s="58">
        <v>0</v>
      </c>
    </row>
    <row r="137" spans="1:4" x14ac:dyDescent="0.2">
      <c r="A137" s="69">
        <v>42736</v>
      </c>
      <c r="B137" s="59">
        <v>2.4765901264364398</v>
      </c>
      <c r="C137" s="59">
        <v>2.2213608079159508</v>
      </c>
      <c r="D137" s="58">
        <v>0</v>
      </c>
    </row>
    <row r="138" spans="1:4" x14ac:dyDescent="0.2">
      <c r="A138" s="69">
        <v>42767</v>
      </c>
      <c r="B138" s="59">
        <v>2.7425751745160154</v>
      </c>
      <c r="C138" s="59">
        <v>2.175098923645602</v>
      </c>
      <c r="D138" s="58">
        <v>0</v>
      </c>
    </row>
    <row r="139" spans="1:4" x14ac:dyDescent="0.2">
      <c r="A139" s="69">
        <v>42795</v>
      </c>
      <c r="B139" s="59">
        <v>2.4080843732929846</v>
      </c>
      <c r="C139" s="59">
        <v>2.0043583613862159</v>
      </c>
      <c r="D139" s="58">
        <v>0</v>
      </c>
    </row>
    <row r="140" spans="1:4" x14ac:dyDescent="0.2">
      <c r="A140" s="69">
        <v>42826</v>
      </c>
      <c r="B140" s="59">
        <v>2.1868654091736994</v>
      </c>
      <c r="C140" s="59">
        <v>1.8915311177561289</v>
      </c>
      <c r="D140" s="58">
        <v>0</v>
      </c>
    </row>
    <row r="141" spans="1:4" x14ac:dyDescent="0.2">
      <c r="A141" s="69">
        <v>42856</v>
      </c>
      <c r="B141" s="59">
        <v>1.8735382559305069</v>
      </c>
      <c r="C141" s="59">
        <v>1.7552097669975231</v>
      </c>
      <c r="D141" s="58">
        <v>0</v>
      </c>
    </row>
    <row r="142" spans="1:4" x14ac:dyDescent="0.2">
      <c r="A142" s="69">
        <v>42887</v>
      </c>
      <c r="B142" s="59">
        <v>1.6802418548870657</v>
      </c>
      <c r="C142" s="59">
        <v>1.7293430597934867</v>
      </c>
      <c r="D142" s="58">
        <v>0</v>
      </c>
    </row>
    <row r="143" spans="1:4" x14ac:dyDescent="0.2">
      <c r="A143" s="69">
        <v>42917</v>
      </c>
      <c r="B143" s="59">
        <v>1.7562710579690277</v>
      </c>
      <c r="C143" s="59">
        <v>1.7022410014891465</v>
      </c>
      <c r="D143" s="58">
        <v>0</v>
      </c>
    </row>
    <row r="144" spans="1:4" x14ac:dyDescent="0.2">
      <c r="A144" s="69">
        <v>42948</v>
      </c>
      <c r="B144" s="59">
        <v>1.9572310314013297</v>
      </c>
      <c r="C144" s="59">
        <v>1.6873950662517068</v>
      </c>
      <c r="D144" s="58">
        <v>0</v>
      </c>
    </row>
    <row r="145" spans="1:4" x14ac:dyDescent="0.2">
      <c r="A145" s="69">
        <v>42979</v>
      </c>
      <c r="B145" s="59">
        <v>2.2304909817976615</v>
      </c>
      <c r="C145" s="59">
        <v>1.6802769501706782</v>
      </c>
      <c r="D145" s="58">
        <v>0</v>
      </c>
    </row>
    <row r="146" spans="1:4" x14ac:dyDescent="0.2">
      <c r="A146" s="69">
        <v>43009</v>
      </c>
      <c r="B146" s="59">
        <v>2.0398028480266284</v>
      </c>
      <c r="C146" s="59">
        <v>1.7930846194613492</v>
      </c>
      <c r="D146" s="58">
        <v>0</v>
      </c>
    </row>
    <row r="147" spans="1:4" x14ac:dyDescent="0.2">
      <c r="A147" s="69">
        <v>43040</v>
      </c>
      <c r="B147" s="59">
        <v>2.2066753997016519</v>
      </c>
      <c r="C147" s="59">
        <v>1.7446753933836101</v>
      </c>
      <c r="D147" s="58">
        <v>0</v>
      </c>
    </row>
    <row r="148" spans="1:4" x14ac:dyDescent="0.2">
      <c r="A148" s="69">
        <v>43070</v>
      </c>
      <c r="B148" s="59">
        <v>2.1156761923596834</v>
      </c>
      <c r="C148" s="59">
        <v>1.7686900651706861</v>
      </c>
      <c r="D148" s="58">
        <v>0</v>
      </c>
    </row>
    <row r="149" spans="1:4" x14ac:dyDescent="0.2">
      <c r="A149" s="69">
        <v>43101</v>
      </c>
      <c r="B149" s="59">
        <v>2.092180684974787</v>
      </c>
      <c r="C149" s="59">
        <v>1.8309988463948823</v>
      </c>
      <c r="D149" s="58">
        <v>0</v>
      </c>
    </row>
    <row r="150" spans="1:4" x14ac:dyDescent="0.2">
      <c r="A150" s="69">
        <v>43132</v>
      </c>
      <c r="B150" s="59">
        <v>2.232120904158541</v>
      </c>
      <c r="C150" s="59">
        <v>1.8259909875810276</v>
      </c>
      <c r="D150" s="58">
        <v>0</v>
      </c>
    </row>
    <row r="151" spans="1:4" x14ac:dyDescent="0.2">
      <c r="A151" s="69">
        <v>43160</v>
      </c>
      <c r="B151" s="59">
        <v>2.3354573467202266</v>
      </c>
      <c r="C151" s="59">
        <v>2.0650155045557117</v>
      </c>
      <c r="D151" s="58">
        <v>0</v>
      </c>
    </row>
    <row r="152" spans="1:4" x14ac:dyDescent="0.2">
      <c r="A152" s="69">
        <v>43191</v>
      </c>
      <c r="B152" s="59">
        <v>2.4170484065263231</v>
      </c>
      <c r="C152" s="59">
        <v>2.1335648212671643</v>
      </c>
      <c r="D152" s="58">
        <v>0</v>
      </c>
    </row>
    <row r="153" spans="1:4" x14ac:dyDescent="0.2">
      <c r="A153" s="69">
        <v>43221</v>
      </c>
      <c r="B153" s="59">
        <v>2.7524741110008799</v>
      </c>
      <c r="C153" s="59">
        <v>2.2615884028451827</v>
      </c>
      <c r="D153" s="58">
        <v>0</v>
      </c>
    </row>
    <row r="154" spans="1:4" x14ac:dyDescent="0.2">
      <c r="A154" s="69">
        <v>43252</v>
      </c>
      <c r="B154" s="59">
        <v>2.8655207859807685</v>
      </c>
      <c r="C154" s="59">
        <v>2.2676529712292615</v>
      </c>
      <c r="D154" s="58">
        <v>0</v>
      </c>
    </row>
    <row r="155" spans="1:4" x14ac:dyDescent="0.2">
      <c r="A155" s="69">
        <v>43282</v>
      </c>
      <c r="B155" s="59">
        <v>2.9280311712124751</v>
      </c>
      <c r="C155" s="59">
        <v>2.3384085489010387</v>
      </c>
      <c r="D155" s="58">
        <v>0</v>
      </c>
    </row>
    <row r="156" spans="1:4" x14ac:dyDescent="0.2">
      <c r="A156" s="69">
        <v>43313</v>
      </c>
      <c r="B156" s="59">
        <v>2.6909467436323942</v>
      </c>
      <c r="C156" s="59">
        <v>2.1788709307021481</v>
      </c>
      <c r="D156" s="58">
        <v>0</v>
      </c>
    </row>
    <row r="157" spans="1:4" x14ac:dyDescent="0.2">
      <c r="A157" s="69">
        <v>43344</v>
      </c>
      <c r="B157" s="59">
        <v>2.3599586114548821</v>
      </c>
      <c r="C157" s="59">
        <v>2.2610800037961454</v>
      </c>
      <c r="D157" s="58">
        <v>0</v>
      </c>
    </row>
    <row r="158" spans="1:4" x14ac:dyDescent="0.2">
      <c r="A158" s="69">
        <v>43374</v>
      </c>
      <c r="B158" s="59">
        <v>2.5173378756539799</v>
      </c>
      <c r="C158" s="59">
        <v>2.1531628893955101</v>
      </c>
      <c r="D158" s="58">
        <v>0</v>
      </c>
    </row>
    <row r="159" spans="1:4" x14ac:dyDescent="0.2">
      <c r="A159" s="69">
        <v>43405</v>
      </c>
      <c r="B159" s="59">
        <v>2.1545851139961103</v>
      </c>
      <c r="C159" s="59">
        <v>2.2189832778554797</v>
      </c>
      <c r="D159" s="58">
        <v>0</v>
      </c>
    </row>
    <row r="160" spans="1:4" x14ac:dyDescent="0.2">
      <c r="A160" s="69">
        <v>43435</v>
      </c>
      <c r="B160" s="59">
        <v>1.9390995251102439</v>
      </c>
      <c r="C160" s="59">
        <v>2.2037896061011031</v>
      </c>
      <c r="D160" s="58">
        <v>0</v>
      </c>
    </row>
    <row r="161" spans="1:4" x14ac:dyDescent="0.2">
      <c r="A161" s="69">
        <v>43466</v>
      </c>
      <c r="B161" s="59">
        <v>1.5007073500096446</v>
      </c>
      <c r="C161" s="59">
        <v>2.1402867827491345</v>
      </c>
      <c r="D161" s="58">
        <v>0</v>
      </c>
    </row>
    <row r="162" spans="1:4" x14ac:dyDescent="0.2">
      <c r="A162" s="69">
        <v>43497</v>
      </c>
      <c r="B162" s="59">
        <v>1.4855195911414043</v>
      </c>
      <c r="C162" s="59">
        <v>2.0847517314238839</v>
      </c>
      <c r="D162" s="58">
        <v>0</v>
      </c>
    </row>
    <row r="163" spans="1:4" x14ac:dyDescent="0.2">
      <c r="A163" s="69">
        <v>43525</v>
      </c>
      <c r="B163" s="59">
        <v>1.8772076836411911</v>
      </c>
      <c r="C163" s="59">
        <v>2.0470565264082863</v>
      </c>
      <c r="D163" s="59">
        <v>0</v>
      </c>
    </row>
    <row r="164" spans="1:4" x14ac:dyDescent="0.2">
      <c r="A164" s="69">
        <v>43556</v>
      </c>
      <c r="B164" s="59">
        <v>1.9947430958124901</v>
      </c>
      <c r="C164" s="59">
        <v>2.0850959307878947</v>
      </c>
      <c r="D164" s="59">
        <v>0</v>
      </c>
    </row>
    <row r="165" spans="1:4" x14ac:dyDescent="0.2">
      <c r="A165" s="69">
        <v>43586</v>
      </c>
      <c r="B165" s="59">
        <v>1.8061761889562877</v>
      </c>
      <c r="C165" s="59">
        <v>2.0003345561490304</v>
      </c>
      <c r="D165" s="59">
        <v>0</v>
      </c>
    </row>
    <row r="166" spans="1:4" x14ac:dyDescent="0.2">
      <c r="A166" s="69">
        <v>43617</v>
      </c>
      <c r="B166" s="59">
        <v>1.6824855877950018</v>
      </c>
      <c r="C166" s="59">
        <v>2.1377349255308431</v>
      </c>
      <c r="D166" s="59">
        <v>0</v>
      </c>
    </row>
    <row r="167" spans="1:4" x14ac:dyDescent="0.2">
      <c r="A167" s="69">
        <v>43647</v>
      </c>
      <c r="B167" s="59">
        <v>1.8311449726024165</v>
      </c>
      <c r="C167" s="59">
        <v>2.2043256740932549</v>
      </c>
      <c r="D167" s="59">
        <v>0</v>
      </c>
    </row>
    <row r="168" spans="1:4" x14ac:dyDescent="0.2">
      <c r="A168" s="69">
        <v>43678</v>
      </c>
      <c r="B168" s="59">
        <v>1.7423234949683231</v>
      </c>
      <c r="C168" s="59">
        <v>2.3695580570786356</v>
      </c>
      <c r="D168" s="59">
        <v>0</v>
      </c>
    </row>
    <row r="169" spans="1:4" x14ac:dyDescent="0.2">
      <c r="A169" s="69">
        <v>43709</v>
      </c>
      <c r="B169" s="59">
        <v>1.7172690189922513</v>
      </c>
      <c r="C169" s="59">
        <v>2.3495201194094539</v>
      </c>
      <c r="D169" s="59">
        <v>0</v>
      </c>
    </row>
    <row r="170" spans="1:4" x14ac:dyDescent="0.2">
      <c r="A170" s="69">
        <v>43739</v>
      </c>
      <c r="B170" s="59">
        <v>1.7612361884190353</v>
      </c>
      <c r="C170" s="59">
        <v>2.3143482642388191</v>
      </c>
      <c r="D170" s="59">
        <v>0</v>
      </c>
    </row>
    <row r="171" spans="1:4" x14ac:dyDescent="0.2">
      <c r="A171" s="69">
        <v>43770</v>
      </c>
      <c r="B171" s="59">
        <v>2.0430456499196614</v>
      </c>
      <c r="C171" s="59">
        <v>2.3172555185596133</v>
      </c>
      <c r="D171" s="59">
        <v>0</v>
      </c>
    </row>
    <row r="172" spans="1:4" x14ac:dyDescent="0.2">
      <c r="A172" s="69">
        <v>43800</v>
      </c>
      <c r="B172" s="59">
        <v>2.2920764843481045</v>
      </c>
      <c r="C172" s="59">
        <v>2.2485826159870159</v>
      </c>
      <c r="D172" s="59">
        <v>0</v>
      </c>
    </row>
    <row r="173" spans="1:4" x14ac:dyDescent="0.2">
      <c r="A173" s="69">
        <v>43831</v>
      </c>
      <c r="B173" s="59">
        <v>2.4826766976836279</v>
      </c>
      <c r="C173" s="59">
        <v>2.2681393581664544</v>
      </c>
      <c r="D173" s="59">
        <v>0</v>
      </c>
    </row>
    <row r="174" spans="1:4" x14ac:dyDescent="0.2">
      <c r="A174" s="69">
        <v>43862</v>
      </c>
      <c r="B174" s="59">
        <v>2.3181044391166861</v>
      </c>
      <c r="C174" s="59">
        <v>2.3656754747065856</v>
      </c>
      <c r="D174" s="59">
        <v>0</v>
      </c>
    </row>
    <row r="175" spans="1:4" x14ac:dyDescent="0.2">
      <c r="A175" s="69">
        <v>43891</v>
      </c>
      <c r="B175" s="59">
        <v>1.5183297585548594</v>
      </c>
      <c r="C175" s="59">
        <v>2.096304488418288</v>
      </c>
      <c r="D175" s="59">
        <v>0</v>
      </c>
    </row>
    <row r="176" spans="1:4" x14ac:dyDescent="0.2">
      <c r="A176" s="69">
        <v>43922</v>
      </c>
      <c r="B176" s="59">
        <v>0.37616251475818263</v>
      </c>
      <c r="C176" s="59">
        <v>1.4383103863119917</v>
      </c>
      <c r="D176" s="59">
        <v>0</v>
      </c>
    </row>
    <row r="177" spans="1:4" x14ac:dyDescent="0.2">
      <c r="A177" s="69">
        <v>43952</v>
      </c>
      <c r="B177" s="59">
        <v>0.23553202412538443</v>
      </c>
      <c r="C177" s="59">
        <v>1.2364654327438274</v>
      </c>
      <c r="D177" s="59">
        <v>0</v>
      </c>
    </row>
    <row r="178" spans="1:4" x14ac:dyDescent="0.2">
      <c r="A178" s="69">
        <v>43983</v>
      </c>
      <c r="B178" s="59">
        <v>0.70946977705734771</v>
      </c>
      <c r="C178" s="59">
        <v>1.194256917371872</v>
      </c>
      <c r="D178" s="59">
        <v>0</v>
      </c>
    </row>
    <row r="179" spans="1:4" x14ac:dyDescent="0.2">
      <c r="A179" s="69">
        <v>44013</v>
      </c>
      <c r="B179" s="59">
        <v>1.0293376860207815</v>
      </c>
      <c r="C179" s="59">
        <v>1.5660863396146141</v>
      </c>
      <c r="D179" s="59">
        <v>0</v>
      </c>
    </row>
    <row r="180" spans="1:4" x14ac:dyDescent="0.2">
      <c r="A180" s="69">
        <v>44044</v>
      </c>
      <c r="B180" s="59">
        <v>1.3</v>
      </c>
      <c r="C180" s="59">
        <v>1.7</v>
      </c>
      <c r="D180" s="59">
        <v>0</v>
      </c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</sheetData>
  <hyperlinks>
    <hyperlink ref="B1" location="II.29!A1" display="II.29"/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G201"/>
  <sheetViews>
    <sheetView zoomScaleNormal="100" workbookViewId="0"/>
  </sheetViews>
  <sheetFormatPr defaultColWidth="8.85546875" defaultRowHeight="14.25" x14ac:dyDescent="0.2"/>
  <cols>
    <col min="1" max="1" width="20.7109375" style="25" customWidth="1"/>
    <col min="2" max="2" width="19" style="25" bestFit="1" customWidth="1"/>
    <col min="3" max="3" width="18.7109375" style="25" customWidth="1"/>
    <col min="4" max="4" width="18.85546875" style="25" customWidth="1"/>
    <col min="5" max="5" width="38.85546875" style="25" customWidth="1"/>
    <col min="6" max="6" width="15.28515625" style="25" customWidth="1"/>
    <col min="7" max="7" width="12.28515625" style="25" customWidth="1"/>
    <col min="8" max="160" width="8.85546875" style="25" customWidth="1"/>
    <col min="161" max="16384" width="8.85546875" style="25"/>
  </cols>
  <sheetData>
    <row r="1" spans="1:7" s="2" customFormat="1" ht="37.15" customHeight="1" x14ac:dyDescent="0.2">
      <c r="A1" s="14" t="s">
        <v>73</v>
      </c>
      <c r="B1" s="5" t="s">
        <v>13</v>
      </c>
      <c r="C1" s="101"/>
    </row>
    <row r="2" spans="1:7" s="2" customFormat="1" ht="32.450000000000003" customHeight="1" x14ac:dyDescent="0.25">
      <c r="A2" s="15" t="s">
        <v>3</v>
      </c>
      <c r="B2" s="100"/>
    </row>
    <row r="3" spans="1:7" x14ac:dyDescent="0.2">
      <c r="A3" s="24"/>
    </row>
    <row r="4" spans="1:7" x14ac:dyDescent="0.2">
      <c r="A4" s="26"/>
      <c r="B4" s="27" t="s">
        <v>14</v>
      </c>
      <c r="C4" s="27" t="s">
        <v>15</v>
      </c>
      <c r="D4" s="27" t="s">
        <v>52</v>
      </c>
      <c r="E4" s="27" t="s">
        <v>51</v>
      </c>
      <c r="F4" s="28" t="s">
        <v>16</v>
      </c>
      <c r="G4" s="29">
        <v>0.03</v>
      </c>
    </row>
    <row r="5" spans="1:7" x14ac:dyDescent="0.2">
      <c r="A5" s="30">
        <v>2000</v>
      </c>
      <c r="B5" s="31">
        <v>1.8873143056962329</v>
      </c>
      <c r="C5" s="31">
        <v>-1.2959494878116331</v>
      </c>
      <c r="D5" s="30">
        <v>0</v>
      </c>
      <c r="E5" s="32"/>
      <c r="F5" s="32"/>
      <c r="G5" s="32">
        <v>-3</v>
      </c>
    </row>
    <row r="6" spans="1:7" x14ac:dyDescent="0.2">
      <c r="A6" s="30">
        <v>2001</v>
      </c>
      <c r="B6" s="31">
        <v>1.1405543897818926</v>
      </c>
      <c r="C6" s="31">
        <v>-1.2959494878116331</v>
      </c>
      <c r="D6" s="30">
        <v>0</v>
      </c>
      <c r="E6" s="32"/>
      <c r="F6" s="32"/>
      <c r="G6" s="32">
        <v>-3</v>
      </c>
    </row>
    <row r="7" spans="1:7" x14ac:dyDescent="0.2">
      <c r="A7" s="30">
        <v>2002</v>
      </c>
      <c r="B7" s="31">
        <v>-1.5387113540589007E-2</v>
      </c>
      <c r="C7" s="31">
        <v>0.66458588996490009</v>
      </c>
      <c r="D7" s="30">
        <v>0</v>
      </c>
      <c r="E7" s="32"/>
      <c r="F7" s="32"/>
      <c r="G7" s="32">
        <v>-3</v>
      </c>
    </row>
    <row r="8" spans="1:7" x14ac:dyDescent="0.2">
      <c r="A8" s="30">
        <v>2003</v>
      </c>
      <c r="B8" s="31">
        <v>-0.13314763657724962</v>
      </c>
      <c r="C8" s="31">
        <v>2.3499686579464512</v>
      </c>
      <c r="D8" s="30">
        <v>0</v>
      </c>
      <c r="E8" s="32"/>
      <c r="F8" s="32"/>
      <c r="G8" s="32">
        <v>-3</v>
      </c>
    </row>
    <row r="9" spans="1:7" x14ac:dyDescent="0.2">
      <c r="A9" s="30">
        <v>2004</v>
      </c>
      <c r="B9" s="31">
        <v>2.0731725941749044</v>
      </c>
      <c r="C9" s="31">
        <v>1.9936638345284392</v>
      </c>
      <c r="D9" s="30">
        <v>0</v>
      </c>
      <c r="E9" s="32"/>
      <c r="F9" s="32"/>
      <c r="G9" s="32">
        <v>-3</v>
      </c>
    </row>
    <row r="10" spans="1:7" x14ac:dyDescent="0.2">
      <c r="A10" s="30">
        <v>2005</v>
      </c>
      <c r="B10" s="31">
        <v>4.9550941245308904</v>
      </c>
      <c r="C10" s="31">
        <v>2.9609564195473914</v>
      </c>
      <c r="D10" s="30">
        <v>0</v>
      </c>
      <c r="E10" s="32"/>
      <c r="F10" s="32"/>
      <c r="G10" s="32">
        <v>-3</v>
      </c>
    </row>
    <row r="11" spans="1:7" x14ac:dyDescent="0.2">
      <c r="A11" s="30">
        <v>2006</v>
      </c>
      <c r="B11" s="31">
        <v>4.9871006859819529</v>
      </c>
      <c r="C11" s="31">
        <v>2.0432414464219111</v>
      </c>
      <c r="D11" s="30">
        <v>0</v>
      </c>
      <c r="E11" s="32"/>
      <c r="F11" s="32"/>
      <c r="G11" s="32">
        <v>-3</v>
      </c>
    </row>
    <row r="12" spans="1:7" x14ac:dyDescent="0.2">
      <c r="A12" s="30">
        <v>2007</v>
      </c>
      <c r="B12" s="31">
        <v>5.020458982830557</v>
      </c>
      <c r="C12" s="31">
        <v>1.79595122641325</v>
      </c>
      <c r="D12" s="30">
        <v>0</v>
      </c>
      <c r="E12" s="32"/>
      <c r="F12" s="32"/>
      <c r="G12" s="32">
        <v>-3</v>
      </c>
    </row>
    <row r="13" spans="1:7" x14ac:dyDescent="0.2">
      <c r="A13" s="30">
        <v>2008</v>
      </c>
      <c r="B13" s="31">
        <v>3.1739079751536248</v>
      </c>
      <c r="C13" s="31">
        <v>1.0774734989122194</v>
      </c>
      <c r="D13" s="30">
        <v>0</v>
      </c>
      <c r="E13" s="32"/>
      <c r="F13" s="32"/>
      <c r="G13" s="32">
        <v>-3</v>
      </c>
    </row>
    <row r="14" spans="1:7" x14ac:dyDescent="0.2">
      <c r="A14" s="30">
        <v>2009</v>
      </c>
      <c r="B14" s="31">
        <v>-2.7981416177402223</v>
      </c>
      <c r="C14" s="31">
        <v>0.84841300575804846</v>
      </c>
      <c r="D14" s="30">
        <v>0</v>
      </c>
      <c r="E14" s="32"/>
      <c r="F14" s="32"/>
      <c r="G14" s="32">
        <v>-3</v>
      </c>
    </row>
    <row r="15" spans="1:7" x14ac:dyDescent="0.2">
      <c r="A15" s="30">
        <v>2010</v>
      </c>
      <c r="B15" s="31">
        <v>-2.7102156576248837</v>
      </c>
      <c r="C15" s="31">
        <v>-0.89633053080321912</v>
      </c>
      <c r="D15" s="30">
        <v>0</v>
      </c>
      <c r="E15" s="32"/>
      <c r="F15" s="32"/>
      <c r="G15" s="32">
        <v>-3</v>
      </c>
    </row>
    <row r="16" spans="1:7" x14ac:dyDescent="0.2">
      <c r="A16" s="30">
        <v>2011</v>
      </c>
      <c r="B16" s="31">
        <v>-2.0557661840080481</v>
      </c>
      <c r="C16" s="31">
        <v>-1.1083964257434218</v>
      </c>
      <c r="D16" s="30">
        <v>0</v>
      </c>
      <c r="E16" s="32"/>
      <c r="F16" s="32"/>
      <c r="G16" s="32">
        <v>-3</v>
      </c>
    </row>
    <row r="17" spans="1:7" x14ac:dyDescent="0.2">
      <c r="A17" s="30">
        <v>2012</v>
      </c>
      <c r="B17" s="31">
        <v>-3.4904448649658413</v>
      </c>
      <c r="C17" s="31">
        <v>-1.1604900677892342</v>
      </c>
      <c r="D17" s="30">
        <v>0</v>
      </c>
      <c r="E17" s="32"/>
      <c r="F17" s="32"/>
      <c r="G17" s="32">
        <v>-3</v>
      </c>
    </row>
    <row r="18" spans="1:7" x14ac:dyDescent="0.2">
      <c r="A18" s="30">
        <v>2013</v>
      </c>
      <c r="B18" s="31">
        <v>-1.2356472093516169</v>
      </c>
      <c r="C18" s="31">
        <v>-0.86591121858234965</v>
      </c>
      <c r="D18" s="30">
        <v>0</v>
      </c>
      <c r="E18" s="32"/>
      <c r="F18" s="32"/>
      <c r="G18" s="32">
        <v>-3</v>
      </c>
    </row>
    <row r="19" spans="1:7" x14ac:dyDescent="0.2">
      <c r="A19" s="30">
        <v>2014</v>
      </c>
      <c r="B19" s="31">
        <v>1.1444276531456374</v>
      </c>
      <c r="C19" s="31">
        <v>-1.2422711252006509</v>
      </c>
      <c r="D19" s="30">
        <v>0</v>
      </c>
      <c r="E19" s="32"/>
      <c r="F19" s="32">
        <v>-0.5</v>
      </c>
      <c r="G19" s="32">
        <v>-3</v>
      </c>
    </row>
    <row r="20" spans="1:7" x14ac:dyDescent="0.2">
      <c r="A20" s="30">
        <v>2015</v>
      </c>
      <c r="B20" s="31">
        <v>-1.329580904902304</v>
      </c>
      <c r="C20" s="31">
        <v>-0.53003102405722713</v>
      </c>
      <c r="D20" s="30">
        <v>0</v>
      </c>
      <c r="E20" s="32"/>
      <c r="F20" s="32">
        <v>-0.5</v>
      </c>
      <c r="G20" s="32">
        <v>-3</v>
      </c>
    </row>
    <row r="21" spans="1:7" x14ac:dyDescent="0.2">
      <c r="A21" s="30">
        <v>2016</v>
      </c>
      <c r="B21" s="31">
        <v>-0.10598687400482526</v>
      </c>
      <c r="C21" s="31">
        <v>-0.23292930250268326</v>
      </c>
      <c r="D21" s="30">
        <v>0</v>
      </c>
      <c r="E21" s="32"/>
      <c r="F21" s="32">
        <v>-0.5</v>
      </c>
      <c r="G21" s="32">
        <v>-3</v>
      </c>
    </row>
    <row r="22" spans="1:7" x14ac:dyDescent="0.2">
      <c r="A22" s="30">
        <v>2017</v>
      </c>
      <c r="B22" s="31">
        <v>1.7862614913176711</v>
      </c>
      <c r="C22" s="31">
        <v>0.3809557372000294</v>
      </c>
      <c r="D22" s="30">
        <v>0</v>
      </c>
      <c r="E22" s="32"/>
      <c r="F22" s="32">
        <v>-0.5</v>
      </c>
      <c r="G22" s="32">
        <v>-3</v>
      </c>
    </row>
    <row r="23" spans="1:7" x14ac:dyDescent="0.2">
      <c r="A23" s="30">
        <v>2018</v>
      </c>
      <c r="B23" s="31">
        <v>0.6911736906704864</v>
      </c>
      <c r="C23" s="31">
        <v>0.36514760909691124</v>
      </c>
      <c r="D23" s="30">
        <v>0</v>
      </c>
      <c r="E23" s="30"/>
      <c r="F23" s="32">
        <v>-0.5</v>
      </c>
      <c r="G23" s="32">
        <v>-3</v>
      </c>
    </row>
    <row r="24" spans="1:7" x14ac:dyDescent="0.2">
      <c r="A24" s="30">
        <v>2019</v>
      </c>
      <c r="B24" s="31">
        <v>3.7807248130836717</v>
      </c>
      <c r="C24" s="31">
        <v>0.36534050689462683</v>
      </c>
      <c r="D24" s="30">
        <v>0</v>
      </c>
      <c r="E24" s="30">
        <v>-999999999</v>
      </c>
      <c r="F24" s="32">
        <v>-0.5</v>
      </c>
      <c r="G24" s="32">
        <v>-3</v>
      </c>
    </row>
    <row r="25" spans="1:7" x14ac:dyDescent="0.2">
      <c r="A25" s="30">
        <v>2020</v>
      </c>
      <c r="B25" s="31">
        <v>-4.0913900286191538</v>
      </c>
      <c r="C25" s="31">
        <v>-2.2678205715870834</v>
      </c>
      <c r="D25" s="30">
        <v>0</v>
      </c>
      <c r="E25" s="30">
        <v>99999999</v>
      </c>
      <c r="F25" s="32">
        <v>-0.5</v>
      </c>
      <c r="G25" s="32">
        <v>-3</v>
      </c>
    </row>
    <row r="26" spans="1:7" x14ac:dyDescent="0.2">
      <c r="A26" s="30">
        <v>2021</v>
      </c>
      <c r="B26" s="31">
        <v>-2.2158829379006697</v>
      </c>
      <c r="C26" s="31">
        <v>-0.71471906830004073</v>
      </c>
      <c r="D26" s="30">
        <v>0</v>
      </c>
      <c r="E26" s="32"/>
      <c r="F26" s="32">
        <v>-0.5</v>
      </c>
      <c r="G26" s="32">
        <v>-3</v>
      </c>
    </row>
    <row r="27" spans="1:7" x14ac:dyDescent="0.2">
      <c r="A27" s="30">
        <v>2022</v>
      </c>
      <c r="B27" s="31">
        <v>-1.7700259482912915</v>
      </c>
      <c r="C27" s="31">
        <v>-0.54129179796807458</v>
      </c>
      <c r="D27" s="30">
        <v>0</v>
      </c>
      <c r="E27" s="32"/>
      <c r="F27" s="32">
        <v>-0.5</v>
      </c>
      <c r="G27" s="32">
        <v>-3</v>
      </c>
    </row>
    <row r="28" spans="1:7" x14ac:dyDescent="0.2">
      <c r="A28" s="30">
        <v>2023</v>
      </c>
      <c r="B28" s="31">
        <v>-0.99589260451570638</v>
      </c>
      <c r="C28" s="31">
        <v>-0.55024480852160806</v>
      </c>
      <c r="D28" s="30">
        <v>0</v>
      </c>
      <c r="E28" s="32"/>
      <c r="F28" s="32">
        <v>-0.5</v>
      </c>
      <c r="G28" s="32">
        <v>-3</v>
      </c>
    </row>
    <row r="29" spans="1:7" x14ac:dyDescent="0.2">
      <c r="A29" s="30">
        <v>2024</v>
      </c>
      <c r="B29" s="31">
        <v>-0.23012199037468167</v>
      </c>
      <c r="C29" s="31">
        <v>-0.35629358143547996</v>
      </c>
      <c r="D29" s="30">
        <v>0</v>
      </c>
      <c r="E29" s="32"/>
      <c r="F29" s="32">
        <v>-0.5</v>
      </c>
      <c r="G29" s="32">
        <v>-3</v>
      </c>
    </row>
    <row r="30" spans="1:7" x14ac:dyDescent="0.2">
      <c r="A30" s="30">
        <v>2025</v>
      </c>
      <c r="B30" s="31">
        <v>-0.36811117460817999</v>
      </c>
      <c r="C30" s="31">
        <v>-0.37630711602199568</v>
      </c>
      <c r="D30" s="30">
        <v>0</v>
      </c>
      <c r="E30" s="32"/>
      <c r="F30" s="32">
        <v>-0.5</v>
      </c>
      <c r="G30" s="32">
        <v>-3</v>
      </c>
    </row>
    <row r="31" spans="1:7" x14ac:dyDescent="0.2">
      <c r="A31" s="32"/>
      <c r="B31" s="32"/>
      <c r="C31" s="32"/>
      <c r="D31" s="32"/>
      <c r="E31" s="32"/>
      <c r="F31" s="32"/>
      <c r="G31" s="32"/>
    </row>
    <row r="32" spans="1:7" x14ac:dyDescent="0.2">
      <c r="A32" s="33"/>
      <c r="B32" s="32"/>
      <c r="C32" s="32"/>
      <c r="D32" s="32"/>
      <c r="E32" s="32"/>
      <c r="F32" s="32"/>
      <c r="G32" s="32"/>
    </row>
    <row r="33" spans="1:7" x14ac:dyDescent="0.2">
      <c r="A33" s="33"/>
      <c r="B33" s="32"/>
      <c r="C33" s="32"/>
      <c r="D33" s="32"/>
      <c r="E33" s="32"/>
      <c r="F33" s="32"/>
      <c r="G33" s="32"/>
    </row>
    <row r="34" spans="1:7" x14ac:dyDescent="0.2">
      <c r="A34" s="33"/>
      <c r="B34" s="32"/>
      <c r="C34" s="32"/>
      <c r="D34" s="32"/>
      <c r="E34" s="32"/>
      <c r="F34" s="32"/>
      <c r="G34" s="32"/>
    </row>
    <row r="35" spans="1:7" x14ac:dyDescent="0.2">
      <c r="A35" s="33"/>
      <c r="B35" s="32"/>
      <c r="C35" s="32"/>
      <c r="D35" s="32"/>
      <c r="E35" s="32"/>
      <c r="F35" s="32"/>
      <c r="G35" s="32"/>
    </row>
    <row r="36" spans="1:7" x14ac:dyDescent="0.2">
      <c r="A36" s="33"/>
      <c r="B36" s="32"/>
      <c r="C36" s="32"/>
      <c r="D36" s="32"/>
      <c r="E36" s="32"/>
      <c r="F36" s="32"/>
      <c r="G36" s="32"/>
    </row>
    <row r="37" spans="1:7" x14ac:dyDescent="0.2">
      <c r="A37" s="33"/>
      <c r="B37" s="32"/>
      <c r="C37" s="32"/>
      <c r="D37" s="32"/>
      <c r="E37" s="32"/>
      <c r="F37" s="32"/>
      <c r="G37" s="32"/>
    </row>
    <row r="38" spans="1:7" x14ac:dyDescent="0.2">
      <c r="A38" s="33"/>
      <c r="B38" s="32"/>
      <c r="C38" s="32"/>
      <c r="D38" s="32"/>
      <c r="E38" s="32"/>
      <c r="F38" s="32"/>
      <c r="G38" s="32"/>
    </row>
    <row r="39" spans="1:7" x14ac:dyDescent="0.2">
      <c r="A39" s="33"/>
      <c r="B39" s="32"/>
      <c r="C39" s="32"/>
      <c r="D39" s="32"/>
      <c r="E39" s="32"/>
      <c r="F39" s="32"/>
      <c r="G39" s="32"/>
    </row>
    <row r="40" spans="1:7" x14ac:dyDescent="0.2">
      <c r="A40" s="33"/>
      <c r="B40" s="32"/>
      <c r="C40" s="32"/>
      <c r="D40" s="32"/>
      <c r="E40" s="32"/>
      <c r="F40" s="32"/>
      <c r="G40" s="32"/>
    </row>
    <row r="41" spans="1:7" x14ac:dyDescent="0.2">
      <c r="A41" s="33"/>
      <c r="B41" s="32"/>
      <c r="C41" s="32"/>
      <c r="D41" s="32"/>
      <c r="E41" s="32"/>
      <c r="F41" s="32"/>
      <c r="G41" s="32"/>
    </row>
    <row r="42" spans="1:7" x14ac:dyDescent="0.2">
      <c r="A42" s="33"/>
      <c r="B42" s="32"/>
      <c r="C42" s="32"/>
      <c r="D42" s="32"/>
      <c r="E42" s="32"/>
      <c r="F42" s="32"/>
      <c r="G42" s="32"/>
    </row>
    <row r="43" spans="1:7" x14ac:dyDescent="0.2">
      <c r="A43" s="33"/>
      <c r="B43" s="32"/>
      <c r="C43" s="32"/>
      <c r="D43" s="32"/>
      <c r="E43" s="32"/>
      <c r="F43" s="32"/>
      <c r="G43" s="32"/>
    </row>
    <row r="44" spans="1:7" x14ac:dyDescent="0.2">
      <c r="A44" s="33"/>
      <c r="B44" s="32"/>
      <c r="C44" s="32"/>
      <c r="D44" s="32"/>
      <c r="E44" s="32"/>
      <c r="F44" s="32"/>
      <c r="G44" s="32"/>
    </row>
    <row r="45" spans="1:7" x14ac:dyDescent="0.2">
      <c r="A45" s="33"/>
      <c r="B45" s="32"/>
      <c r="C45" s="32"/>
      <c r="D45" s="32"/>
      <c r="E45" s="32"/>
      <c r="F45" s="32"/>
      <c r="G45" s="32"/>
    </row>
    <row r="46" spans="1:7" x14ac:dyDescent="0.2">
      <c r="A46" s="33"/>
      <c r="B46" s="32"/>
      <c r="C46" s="32"/>
      <c r="D46" s="32"/>
      <c r="E46" s="32"/>
      <c r="F46" s="32"/>
      <c r="G46" s="32"/>
    </row>
    <row r="47" spans="1:7" x14ac:dyDescent="0.2">
      <c r="A47" s="33"/>
      <c r="B47" s="32"/>
      <c r="C47" s="32"/>
      <c r="D47" s="32"/>
      <c r="E47" s="32"/>
      <c r="F47" s="32"/>
      <c r="G47" s="32"/>
    </row>
    <row r="48" spans="1:7" x14ac:dyDescent="0.2">
      <c r="A48" s="33"/>
      <c r="B48" s="32"/>
      <c r="C48" s="32"/>
      <c r="D48" s="32"/>
      <c r="E48" s="32"/>
      <c r="F48" s="32"/>
      <c r="G48" s="32"/>
    </row>
    <row r="49" spans="1:7" x14ac:dyDescent="0.2">
      <c r="A49" s="33"/>
      <c r="B49" s="32"/>
      <c r="C49" s="32"/>
      <c r="D49" s="32"/>
      <c r="E49" s="32"/>
      <c r="F49" s="32"/>
      <c r="G49" s="32"/>
    </row>
    <row r="50" spans="1:7" x14ac:dyDescent="0.2">
      <c r="A50" s="33"/>
      <c r="B50" s="32"/>
      <c r="C50" s="32"/>
      <c r="D50" s="32"/>
      <c r="E50" s="32"/>
      <c r="F50" s="32"/>
      <c r="G50" s="32"/>
    </row>
    <row r="51" spans="1:7" x14ac:dyDescent="0.2">
      <c r="A51" s="33"/>
      <c r="B51" s="32"/>
      <c r="C51" s="32"/>
      <c r="D51" s="32"/>
      <c r="E51" s="32"/>
      <c r="F51" s="32"/>
      <c r="G51" s="32"/>
    </row>
    <row r="52" spans="1:7" x14ac:dyDescent="0.2">
      <c r="A52" s="33"/>
      <c r="B52" s="32"/>
      <c r="C52" s="32"/>
      <c r="D52" s="32"/>
      <c r="E52" s="32"/>
      <c r="F52" s="32"/>
      <c r="G52" s="32"/>
    </row>
    <row r="53" spans="1:7" x14ac:dyDescent="0.2">
      <c r="A53" s="33"/>
      <c r="B53" s="32"/>
      <c r="C53" s="32"/>
      <c r="D53" s="32"/>
      <c r="E53" s="32"/>
      <c r="F53" s="32"/>
      <c r="G53" s="32"/>
    </row>
    <row r="54" spans="1:7" x14ac:dyDescent="0.2">
      <c r="A54" s="33"/>
      <c r="B54" s="32"/>
      <c r="C54" s="32"/>
      <c r="D54" s="32"/>
      <c r="E54" s="32"/>
      <c r="F54" s="32"/>
      <c r="G54" s="32"/>
    </row>
    <row r="55" spans="1:7" x14ac:dyDescent="0.2">
      <c r="A55" s="33"/>
      <c r="B55" s="32"/>
      <c r="C55" s="32"/>
      <c r="D55" s="32"/>
    </row>
    <row r="56" spans="1:7" x14ac:dyDescent="0.2">
      <c r="A56" s="33"/>
      <c r="B56" s="32"/>
      <c r="C56" s="32"/>
      <c r="D56" s="32"/>
    </row>
    <row r="57" spans="1:7" x14ac:dyDescent="0.2">
      <c r="A57" s="33"/>
      <c r="B57" s="32"/>
      <c r="C57" s="32"/>
      <c r="D57" s="32"/>
    </row>
    <row r="58" spans="1:7" x14ac:dyDescent="0.2">
      <c r="A58" s="33"/>
      <c r="B58" s="32"/>
      <c r="C58" s="32"/>
      <c r="D58" s="32"/>
    </row>
    <row r="59" spans="1:7" x14ac:dyDescent="0.2">
      <c r="A59" s="33"/>
      <c r="B59" s="32"/>
      <c r="C59" s="32"/>
      <c r="D59" s="32"/>
    </row>
    <row r="60" spans="1:7" x14ac:dyDescent="0.2">
      <c r="A60" s="33"/>
      <c r="B60" s="32"/>
      <c r="C60" s="32"/>
      <c r="D60" s="32"/>
    </row>
    <row r="61" spans="1:7" x14ac:dyDescent="0.2">
      <c r="A61" s="33"/>
      <c r="B61" s="32"/>
      <c r="C61" s="32"/>
      <c r="D61" s="32"/>
    </row>
    <row r="62" spans="1:7" x14ac:dyDescent="0.2">
      <c r="A62" s="33"/>
      <c r="B62" s="32"/>
      <c r="C62" s="32"/>
      <c r="D62" s="32"/>
    </row>
    <row r="63" spans="1:7" x14ac:dyDescent="0.2">
      <c r="A63" s="33"/>
      <c r="B63" s="32"/>
      <c r="C63" s="32"/>
      <c r="D63" s="32"/>
    </row>
    <row r="64" spans="1:7" x14ac:dyDescent="0.2">
      <c r="A64" s="33"/>
      <c r="B64" s="32"/>
      <c r="C64" s="32"/>
      <c r="D64" s="32"/>
    </row>
    <row r="65" spans="1:4" x14ac:dyDescent="0.2">
      <c r="A65" s="33"/>
      <c r="B65" s="32"/>
      <c r="C65" s="32"/>
      <c r="D65" s="32"/>
    </row>
    <row r="66" spans="1:4" x14ac:dyDescent="0.2">
      <c r="A66" s="33"/>
      <c r="B66" s="32"/>
      <c r="C66" s="32"/>
      <c r="D66" s="32"/>
    </row>
    <row r="67" spans="1:4" x14ac:dyDescent="0.2">
      <c r="A67" s="33"/>
      <c r="B67" s="32"/>
      <c r="C67" s="32"/>
      <c r="D67" s="32"/>
    </row>
    <row r="68" spans="1:4" x14ac:dyDescent="0.2">
      <c r="A68" s="33"/>
      <c r="B68" s="32"/>
      <c r="C68" s="32"/>
      <c r="D68" s="32"/>
    </row>
    <row r="69" spans="1:4" x14ac:dyDescent="0.2">
      <c r="A69" s="33"/>
      <c r="B69" s="32"/>
      <c r="C69" s="32"/>
      <c r="D69" s="32"/>
    </row>
    <row r="70" spans="1:4" x14ac:dyDescent="0.2">
      <c r="A70" s="33"/>
      <c r="B70" s="32"/>
      <c r="C70" s="32"/>
      <c r="D70" s="32"/>
    </row>
    <row r="71" spans="1:4" x14ac:dyDescent="0.2">
      <c r="A71" s="33"/>
      <c r="B71" s="32"/>
      <c r="C71" s="32"/>
      <c r="D71" s="32"/>
    </row>
    <row r="72" spans="1:4" x14ac:dyDescent="0.2">
      <c r="A72" s="33"/>
      <c r="B72" s="32"/>
      <c r="C72" s="32"/>
      <c r="D72" s="32"/>
    </row>
    <row r="73" spans="1:4" x14ac:dyDescent="0.2">
      <c r="A73" s="33"/>
      <c r="B73" s="32"/>
      <c r="C73" s="32"/>
      <c r="D73" s="32"/>
    </row>
    <row r="74" spans="1:4" x14ac:dyDescent="0.2">
      <c r="A74" s="33"/>
      <c r="B74" s="32"/>
      <c r="C74" s="32"/>
      <c r="D74" s="32"/>
    </row>
    <row r="75" spans="1:4" x14ac:dyDescent="0.2">
      <c r="A75" s="33"/>
      <c r="B75" s="32"/>
      <c r="C75" s="32"/>
      <c r="D75" s="32"/>
    </row>
    <row r="76" spans="1:4" x14ac:dyDescent="0.2">
      <c r="A76" s="33"/>
      <c r="B76" s="32"/>
      <c r="C76" s="32"/>
      <c r="D76" s="32"/>
    </row>
    <row r="77" spans="1:4" x14ac:dyDescent="0.2">
      <c r="A77" s="33"/>
      <c r="B77" s="32"/>
      <c r="C77" s="32"/>
      <c r="D77" s="32"/>
    </row>
    <row r="78" spans="1:4" x14ac:dyDescent="0.2">
      <c r="A78" s="33"/>
      <c r="B78" s="32"/>
      <c r="C78" s="32"/>
      <c r="D78" s="32"/>
    </row>
    <row r="79" spans="1:4" x14ac:dyDescent="0.2">
      <c r="A79" s="33"/>
      <c r="B79" s="32"/>
      <c r="C79" s="32"/>
      <c r="D79" s="32"/>
    </row>
    <row r="80" spans="1:4" x14ac:dyDescent="0.2">
      <c r="A80" s="33"/>
      <c r="B80" s="32"/>
      <c r="C80" s="32"/>
      <c r="D80" s="32"/>
    </row>
    <row r="81" spans="1:4" x14ac:dyDescent="0.2">
      <c r="A81" s="33"/>
      <c r="B81" s="32"/>
      <c r="C81" s="32"/>
      <c r="D81" s="32"/>
    </row>
    <row r="82" spans="1:4" x14ac:dyDescent="0.2">
      <c r="A82" s="33"/>
      <c r="B82" s="32"/>
      <c r="C82" s="32"/>
      <c r="D82" s="32"/>
    </row>
    <row r="83" spans="1:4" x14ac:dyDescent="0.2">
      <c r="A83" s="33"/>
      <c r="B83" s="32"/>
      <c r="C83" s="32"/>
      <c r="D83" s="32"/>
    </row>
    <row r="84" spans="1:4" x14ac:dyDescent="0.2">
      <c r="A84" s="33"/>
      <c r="B84" s="32"/>
      <c r="C84" s="32"/>
      <c r="D84" s="32"/>
    </row>
    <row r="85" spans="1:4" x14ac:dyDescent="0.2">
      <c r="A85" s="33"/>
      <c r="B85" s="32"/>
      <c r="C85" s="32"/>
      <c r="D85" s="32"/>
    </row>
    <row r="86" spans="1:4" x14ac:dyDescent="0.2">
      <c r="A86" s="33"/>
      <c r="B86" s="32"/>
      <c r="C86" s="32"/>
      <c r="D86" s="32"/>
    </row>
    <row r="87" spans="1:4" x14ac:dyDescent="0.2">
      <c r="A87" s="33"/>
      <c r="B87" s="32"/>
      <c r="C87" s="32"/>
      <c r="D87" s="32"/>
    </row>
    <row r="88" spans="1:4" x14ac:dyDescent="0.2">
      <c r="A88" s="33"/>
      <c r="B88" s="32"/>
      <c r="C88" s="32"/>
      <c r="D88" s="32"/>
    </row>
    <row r="89" spans="1:4" x14ac:dyDescent="0.2">
      <c r="A89" s="33"/>
      <c r="B89" s="32"/>
      <c r="C89" s="32"/>
      <c r="D89" s="32"/>
    </row>
    <row r="90" spans="1:4" x14ac:dyDescent="0.2">
      <c r="A90" s="33"/>
      <c r="B90" s="32"/>
      <c r="C90" s="32"/>
      <c r="D90" s="32"/>
    </row>
    <row r="91" spans="1:4" x14ac:dyDescent="0.2">
      <c r="A91" s="33"/>
      <c r="B91" s="32"/>
      <c r="C91" s="32"/>
      <c r="D91" s="32"/>
    </row>
    <row r="92" spans="1:4" x14ac:dyDescent="0.2">
      <c r="A92" s="33"/>
      <c r="B92" s="32"/>
      <c r="C92" s="32"/>
      <c r="D92" s="32"/>
    </row>
    <row r="93" spans="1:4" x14ac:dyDescent="0.2">
      <c r="A93" s="33"/>
      <c r="B93" s="32"/>
      <c r="C93" s="32"/>
      <c r="D93" s="32"/>
    </row>
    <row r="94" spans="1:4" x14ac:dyDescent="0.2">
      <c r="A94" s="33"/>
      <c r="B94" s="32"/>
      <c r="C94" s="32"/>
      <c r="D94" s="32"/>
    </row>
    <row r="95" spans="1:4" x14ac:dyDescent="0.2">
      <c r="A95" s="33"/>
      <c r="B95" s="32"/>
      <c r="C95" s="32"/>
      <c r="D95" s="32"/>
    </row>
    <row r="96" spans="1:4" x14ac:dyDescent="0.2">
      <c r="A96" s="33"/>
      <c r="B96" s="32"/>
      <c r="C96" s="32"/>
      <c r="D96" s="32"/>
    </row>
    <row r="97" spans="1:4" x14ac:dyDescent="0.2">
      <c r="A97" s="33"/>
      <c r="B97" s="32"/>
      <c r="C97" s="32"/>
      <c r="D97" s="32"/>
    </row>
    <row r="98" spans="1:4" x14ac:dyDescent="0.2">
      <c r="A98" s="33"/>
      <c r="B98" s="32"/>
      <c r="C98" s="32"/>
      <c r="D98" s="32"/>
    </row>
    <row r="99" spans="1:4" x14ac:dyDescent="0.2">
      <c r="A99" s="33"/>
      <c r="B99" s="32"/>
      <c r="C99" s="32"/>
      <c r="D99" s="32"/>
    </row>
    <row r="100" spans="1:4" x14ac:dyDescent="0.2">
      <c r="A100" s="33"/>
      <c r="B100" s="32"/>
      <c r="C100" s="32"/>
      <c r="D100" s="32"/>
    </row>
    <row r="101" spans="1:4" x14ac:dyDescent="0.2">
      <c r="A101" s="33"/>
      <c r="B101" s="32"/>
      <c r="C101" s="32"/>
      <c r="D101" s="32"/>
    </row>
    <row r="102" spans="1:4" x14ac:dyDescent="0.2">
      <c r="A102" s="33"/>
      <c r="B102" s="32"/>
      <c r="C102" s="32"/>
      <c r="D102" s="32"/>
    </row>
    <row r="103" spans="1:4" x14ac:dyDescent="0.2">
      <c r="A103" s="33"/>
      <c r="B103" s="32"/>
      <c r="C103" s="32"/>
      <c r="D103" s="32"/>
    </row>
    <row r="104" spans="1:4" x14ac:dyDescent="0.2">
      <c r="A104" s="33"/>
      <c r="B104" s="32"/>
      <c r="C104" s="32"/>
      <c r="D104" s="32"/>
    </row>
    <row r="105" spans="1:4" x14ac:dyDescent="0.2">
      <c r="A105" s="33"/>
      <c r="B105" s="32"/>
      <c r="C105" s="32"/>
      <c r="D105" s="32"/>
    </row>
    <row r="106" spans="1:4" x14ac:dyDescent="0.2">
      <c r="A106" s="33"/>
      <c r="B106" s="32"/>
      <c r="C106" s="32"/>
      <c r="D106" s="32"/>
    </row>
    <row r="107" spans="1:4" x14ac:dyDescent="0.2">
      <c r="A107" s="33"/>
      <c r="B107" s="32"/>
      <c r="C107" s="32"/>
      <c r="D107" s="32"/>
    </row>
    <row r="108" spans="1:4" x14ac:dyDescent="0.2">
      <c r="A108" s="33"/>
      <c r="B108" s="32"/>
      <c r="C108" s="32"/>
      <c r="D108" s="32"/>
    </row>
    <row r="109" spans="1:4" x14ac:dyDescent="0.2">
      <c r="A109" s="33"/>
      <c r="B109" s="32"/>
      <c r="C109" s="32"/>
      <c r="D109" s="32"/>
    </row>
    <row r="110" spans="1:4" x14ac:dyDescent="0.2">
      <c r="A110" s="33"/>
      <c r="B110" s="32"/>
      <c r="C110" s="32"/>
      <c r="D110" s="32"/>
    </row>
    <row r="111" spans="1:4" x14ac:dyDescent="0.2">
      <c r="A111" s="33"/>
      <c r="B111" s="32"/>
      <c r="C111" s="32"/>
      <c r="D111" s="32"/>
    </row>
    <row r="112" spans="1:4" x14ac:dyDescent="0.2">
      <c r="A112" s="33"/>
      <c r="B112" s="32"/>
      <c r="C112" s="32"/>
      <c r="D112" s="32"/>
    </row>
    <row r="113" spans="1:4" x14ac:dyDescent="0.2">
      <c r="A113" s="33"/>
      <c r="B113" s="32"/>
      <c r="C113" s="32"/>
      <c r="D113" s="32"/>
    </row>
    <row r="114" spans="1:4" x14ac:dyDescent="0.2">
      <c r="A114" s="33"/>
      <c r="B114" s="32"/>
      <c r="C114" s="32"/>
      <c r="D114" s="32"/>
    </row>
    <row r="115" spans="1:4" x14ac:dyDescent="0.2">
      <c r="A115" s="33"/>
      <c r="B115" s="32"/>
      <c r="C115" s="32"/>
      <c r="D115" s="32"/>
    </row>
    <row r="116" spans="1:4" x14ac:dyDescent="0.2">
      <c r="A116" s="33"/>
      <c r="B116" s="32"/>
      <c r="C116" s="32"/>
      <c r="D116" s="32"/>
    </row>
    <row r="117" spans="1:4" x14ac:dyDescent="0.2">
      <c r="A117" s="33"/>
      <c r="B117" s="32"/>
      <c r="C117" s="32"/>
      <c r="D117" s="32"/>
    </row>
    <row r="118" spans="1:4" x14ac:dyDescent="0.2">
      <c r="A118" s="33"/>
      <c r="B118" s="32"/>
      <c r="C118" s="32"/>
      <c r="D118" s="32"/>
    </row>
    <row r="119" spans="1:4" x14ac:dyDescent="0.2">
      <c r="A119" s="33"/>
      <c r="B119" s="32"/>
      <c r="C119" s="32"/>
      <c r="D119" s="32"/>
    </row>
    <row r="120" spans="1:4" x14ac:dyDescent="0.2">
      <c r="A120" s="33"/>
      <c r="B120" s="32"/>
      <c r="C120" s="32"/>
      <c r="D120" s="32"/>
    </row>
    <row r="121" spans="1:4" x14ac:dyDescent="0.2">
      <c r="A121" s="33"/>
      <c r="B121" s="32"/>
      <c r="C121" s="32"/>
      <c r="D121" s="32"/>
    </row>
    <row r="122" spans="1:4" x14ac:dyDescent="0.2">
      <c r="A122" s="33"/>
      <c r="B122" s="32"/>
      <c r="C122" s="32"/>
      <c r="D122" s="32"/>
    </row>
    <row r="123" spans="1:4" x14ac:dyDescent="0.2">
      <c r="A123" s="33"/>
      <c r="B123" s="32"/>
      <c r="C123" s="32"/>
      <c r="D123" s="32"/>
    </row>
    <row r="124" spans="1:4" x14ac:dyDescent="0.2">
      <c r="A124" s="33"/>
      <c r="B124" s="32"/>
      <c r="C124" s="32"/>
      <c r="D124" s="32"/>
    </row>
    <row r="125" spans="1:4" x14ac:dyDescent="0.2">
      <c r="A125" s="33"/>
      <c r="B125" s="32"/>
      <c r="C125" s="32"/>
      <c r="D125" s="32"/>
    </row>
    <row r="126" spans="1:4" x14ac:dyDescent="0.2">
      <c r="A126" s="33"/>
      <c r="B126" s="32"/>
      <c r="C126" s="32"/>
      <c r="D126" s="32"/>
    </row>
    <row r="127" spans="1:4" x14ac:dyDescent="0.2">
      <c r="A127" s="33"/>
      <c r="B127" s="32"/>
      <c r="C127" s="32"/>
      <c r="D127" s="32"/>
    </row>
    <row r="128" spans="1:4" x14ac:dyDescent="0.2">
      <c r="A128" s="33"/>
      <c r="B128" s="32"/>
      <c r="C128" s="32"/>
      <c r="D128" s="32"/>
    </row>
    <row r="129" spans="1:4" x14ac:dyDescent="0.2">
      <c r="A129" s="33"/>
      <c r="B129" s="32"/>
      <c r="C129" s="32"/>
      <c r="D129" s="32"/>
    </row>
    <row r="130" spans="1:4" x14ac:dyDescent="0.2">
      <c r="A130" s="33"/>
      <c r="B130" s="32"/>
      <c r="C130" s="32"/>
      <c r="D130" s="32"/>
    </row>
    <row r="131" spans="1:4" x14ac:dyDescent="0.2">
      <c r="A131" s="33"/>
      <c r="B131" s="32"/>
      <c r="C131" s="32"/>
      <c r="D131" s="32"/>
    </row>
    <row r="132" spans="1:4" x14ac:dyDescent="0.2">
      <c r="A132" s="33"/>
      <c r="B132" s="32"/>
      <c r="C132" s="32"/>
      <c r="D132" s="32"/>
    </row>
    <row r="133" spans="1:4" x14ac:dyDescent="0.2">
      <c r="A133" s="33"/>
      <c r="B133" s="32"/>
      <c r="C133" s="32"/>
      <c r="D133" s="32"/>
    </row>
    <row r="134" spans="1:4" x14ac:dyDescent="0.2">
      <c r="A134" s="33"/>
      <c r="B134" s="32"/>
      <c r="C134" s="32"/>
      <c r="D134" s="32"/>
    </row>
    <row r="135" spans="1:4" x14ac:dyDescent="0.2">
      <c r="A135" s="33"/>
      <c r="B135" s="32"/>
      <c r="C135" s="32"/>
      <c r="D135" s="32"/>
    </row>
    <row r="136" spans="1:4" x14ac:dyDescent="0.2">
      <c r="A136" s="33"/>
      <c r="B136" s="32"/>
      <c r="C136" s="32"/>
      <c r="D136" s="32"/>
    </row>
    <row r="137" spans="1:4" x14ac:dyDescent="0.2">
      <c r="A137" s="33"/>
      <c r="B137" s="32"/>
      <c r="C137" s="32"/>
      <c r="D137" s="32"/>
    </row>
    <row r="138" spans="1:4" x14ac:dyDescent="0.2">
      <c r="A138" s="33"/>
      <c r="B138" s="32"/>
      <c r="C138" s="32"/>
      <c r="D138" s="32"/>
    </row>
    <row r="139" spans="1:4" x14ac:dyDescent="0.2">
      <c r="A139" s="33"/>
      <c r="B139" s="32"/>
      <c r="C139" s="32"/>
      <c r="D139" s="32"/>
    </row>
    <row r="140" spans="1:4" x14ac:dyDescent="0.2">
      <c r="A140" s="33"/>
      <c r="B140" s="32"/>
      <c r="C140" s="32"/>
      <c r="D140" s="32"/>
    </row>
    <row r="141" spans="1:4" x14ac:dyDescent="0.2">
      <c r="A141" s="33"/>
      <c r="B141" s="32"/>
      <c r="C141" s="32"/>
      <c r="D141" s="32"/>
    </row>
    <row r="142" spans="1:4" x14ac:dyDescent="0.2">
      <c r="A142" s="33"/>
      <c r="B142" s="32"/>
      <c r="C142" s="32"/>
      <c r="D142" s="32"/>
    </row>
    <row r="143" spans="1:4" x14ac:dyDescent="0.2">
      <c r="A143" s="33"/>
      <c r="B143" s="32"/>
      <c r="C143" s="32"/>
      <c r="D143" s="32"/>
    </row>
    <row r="144" spans="1:4" x14ac:dyDescent="0.2">
      <c r="A144" s="33"/>
      <c r="B144" s="32"/>
      <c r="C144" s="32"/>
      <c r="D144" s="32"/>
    </row>
    <row r="145" spans="1:4" x14ac:dyDescent="0.2">
      <c r="A145" s="33"/>
      <c r="B145" s="32"/>
      <c r="C145" s="32"/>
      <c r="D145" s="32"/>
    </row>
    <row r="146" spans="1:4" x14ac:dyDescent="0.2">
      <c r="A146" s="33"/>
      <c r="B146" s="32"/>
      <c r="C146" s="32"/>
      <c r="D146" s="32"/>
    </row>
    <row r="147" spans="1:4" x14ac:dyDescent="0.2">
      <c r="A147" s="33"/>
      <c r="B147" s="32"/>
      <c r="C147" s="32"/>
      <c r="D147" s="32"/>
    </row>
    <row r="148" spans="1:4" x14ac:dyDescent="0.2">
      <c r="A148" s="33"/>
      <c r="B148" s="32"/>
      <c r="C148" s="32"/>
      <c r="D148" s="32"/>
    </row>
    <row r="149" spans="1:4" x14ac:dyDescent="0.2">
      <c r="A149" s="33"/>
      <c r="B149" s="32"/>
      <c r="C149" s="32"/>
      <c r="D149" s="32"/>
    </row>
    <row r="150" spans="1:4" x14ac:dyDescent="0.2">
      <c r="A150" s="33"/>
      <c r="B150" s="32"/>
      <c r="C150" s="32"/>
      <c r="D150" s="32"/>
    </row>
    <row r="151" spans="1:4" x14ac:dyDescent="0.2">
      <c r="A151" s="33"/>
      <c r="B151" s="32"/>
      <c r="C151" s="32"/>
      <c r="D151" s="32"/>
    </row>
    <row r="152" spans="1:4" x14ac:dyDescent="0.2">
      <c r="A152" s="33"/>
      <c r="B152" s="32"/>
      <c r="C152" s="32"/>
      <c r="D152" s="32"/>
    </row>
    <row r="153" spans="1:4" x14ac:dyDescent="0.2">
      <c r="A153" s="33"/>
      <c r="B153" s="32"/>
      <c r="C153" s="32"/>
      <c r="D153" s="32"/>
    </row>
    <row r="154" spans="1:4" x14ac:dyDescent="0.2">
      <c r="A154" s="33"/>
      <c r="B154" s="32"/>
      <c r="C154" s="32"/>
      <c r="D154" s="32"/>
    </row>
    <row r="155" spans="1:4" x14ac:dyDescent="0.2">
      <c r="A155" s="33"/>
      <c r="B155" s="32"/>
      <c r="C155" s="32"/>
      <c r="D155" s="32"/>
    </row>
    <row r="156" spans="1:4" x14ac:dyDescent="0.2">
      <c r="A156" s="33"/>
      <c r="B156" s="32"/>
      <c r="C156" s="32"/>
      <c r="D156" s="32"/>
    </row>
    <row r="157" spans="1:4" x14ac:dyDescent="0.2">
      <c r="A157" s="33"/>
      <c r="B157" s="32"/>
      <c r="C157" s="32"/>
      <c r="D157" s="32"/>
    </row>
    <row r="158" spans="1:4" x14ac:dyDescent="0.2">
      <c r="A158" s="33"/>
      <c r="B158" s="32"/>
      <c r="C158" s="32"/>
      <c r="D158" s="32"/>
    </row>
    <row r="159" spans="1:4" x14ac:dyDescent="0.2">
      <c r="A159" s="33"/>
      <c r="B159" s="32"/>
      <c r="C159" s="32"/>
      <c r="D159" s="32"/>
    </row>
    <row r="160" spans="1:4" x14ac:dyDescent="0.2">
      <c r="A160" s="33"/>
      <c r="B160" s="32"/>
      <c r="C160" s="32"/>
      <c r="D160" s="32"/>
    </row>
    <row r="161" spans="1:4" x14ac:dyDescent="0.2">
      <c r="A161" s="33"/>
      <c r="B161" s="32"/>
      <c r="C161" s="32"/>
      <c r="D161" s="32"/>
    </row>
    <row r="162" spans="1:4" x14ac:dyDescent="0.2">
      <c r="A162" s="33"/>
      <c r="B162" s="32"/>
      <c r="C162" s="32"/>
      <c r="D162" s="32"/>
    </row>
    <row r="163" spans="1:4" x14ac:dyDescent="0.2">
      <c r="A163" s="33"/>
      <c r="B163" s="32"/>
      <c r="C163" s="32"/>
      <c r="D163" s="32"/>
    </row>
    <row r="164" spans="1:4" x14ac:dyDescent="0.2">
      <c r="A164" s="33"/>
      <c r="B164" s="32"/>
      <c r="C164" s="32"/>
      <c r="D164" s="32"/>
    </row>
    <row r="165" spans="1:4" x14ac:dyDescent="0.2">
      <c r="A165" s="33"/>
      <c r="B165" s="32"/>
      <c r="C165" s="32"/>
      <c r="D165" s="32"/>
    </row>
    <row r="166" spans="1:4" x14ac:dyDescent="0.2">
      <c r="A166" s="33"/>
      <c r="B166" s="32"/>
      <c r="C166" s="32"/>
      <c r="D166" s="32"/>
    </row>
    <row r="167" spans="1:4" x14ac:dyDescent="0.2">
      <c r="A167" s="33"/>
      <c r="B167" s="32"/>
      <c r="C167" s="32"/>
      <c r="D167" s="32"/>
    </row>
    <row r="168" spans="1:4" x14ac:dyDescent="0.2">
      <c r="A168" s="33"/>
      <c r="B168" s="32"/>
      <c r="C168" s="32"/>
      <c r="D168" s="32"/>
    </row>
    <row r="169" spans="1:4" x14ac:dyDescent="0.2">
      <c r="A169" s="33"/>
      <c r="B169" s="32"/>
      <c r="C169" s="32"/>
      <c r="D169" s="32"/>
    </row>
    <row r="170" spans="1:4" x14ac:dyDescent="0.2">
      <c r="A170" s="33"/>
      <c r="B170" s="32"/>
      <c r="C170" s="32"/>
      <c r="D170" s="32"/>
    </row>
    <row r="171" spans="1:4" x14ac:dyDescent="0.2">
      <c r="A171" s="33"/>
      <c r="B171" s="32"/>
      <c r="C171" s="32"/>
      <c r="D171" s="32"/>
    </row>
    <row r="172" spans="1:4" x14ac:dyDescent="0.2">
      <c r="A172" s="33"/>
      <c r="B172" s="32"/>
      <c r="C172" s="32"/>
      <c r="D172" s="32"/>
    </row>
    <row r="173" spans="1:4" x14ac:dyDescent="0.2">
      <c r="A173" s="33"/>
      <c r="B173" s="32"/>
      <c r="C173" s="32"/>
      <c r="D173" s="32"/>
    </row>
    <row r="174" spans="1:4" x14ac:dyDescent="0.2">
      <c r="A174" s="33"/>
      <c r="B174" s="32"/>
      <c r="C174" s="32"/>
      <c r="D174" s="32"/>
    </row>
    <row r="175" spans="1:4" x14ac:dyDescent="0.2">
      <c r="A175" s="33"/>
      <c r="B175" s="32"/>
      <c r="C175" s="32"/>
      <c r="D175" s="32"/>
    </row>
    <row r="176" spans="1:4" x14ac:dyDescent="0.2">
      <c r="A176" s="33"/>
      <c r="B176" s="32"/>
      <c r="C176" s="32"/>
      <c r="D176" s="32"/>
    </row>
    <row r="177" spans="1:4" x14ac:dyDescent="0.2">
      <c r="A177" s="33"/>
      <c r="B177" s="32"/>
      <c r="C177" s="32"/>
      <c r="D177" s="32"/>
    </row>
    <row r="178" spans="1:4" x14ac:dyDescent="0.2">
      <c r="A178" s="33"/>
      <c r="B178" s="32"/>
      <c r="C178" s="32"/>
      <c r="D178" s="32"/>
    </row>
    <row r="179" spans="1:4" x14ac:dyDescent="0.2">
      <c r="A179" s="33"/>
      <c r="B179" s="32"/>
      <c r="C179" s="32"/>
      <c r="D179" s="32"/>
    </row>
    <row r="180" spans="1:4" x14ac:dyDescent="0.2">
      <c r="A180" s="33"/>
      <c r="B180" s="32"/>
      <c r="C180" s="32"/>
      <c r="D180" s="32"/>
    </row>
    <row r="181" spans="1:4" x14ac:dyDescent="0.2">
      <c r="A181" s="33"/>
      <c r="B181" s="32"/>
      <c r="C181" s="32"/>
      <c r="D181" s="32"/>
    </row>
    <row r="182" spans="1:4" x14ac:dyDescent="0.2">
      <c r="A182" s="33"/>
      <c r="B182" s="32"/>
      <c r="C182" s="32"/>
      <c r="D182" s="32"/>
    </row>
    <row r="183" spans="1:4" x14ac:dyDescent="0.2">
      <c r="A183" s="33"/>
      <c r="B183" s="32"/>
      <c r="C183" s="32"/>
      <c r="D183" s="32"/>
    </row>
    <row r="184" spans="1:4" x14ac:dyDescent="0.2">
      <c r="A184" s="33"/>
      <c r="B184" s="32"/>
      <c r="C184" s="32"/>
      <c r="D184" s="32"/>
    </row>
    <row r="185" spans="1:4" x14ac:dyDescent="0.2">
      <c r="A185" s="33"/>
      <c r="B185" s="32"/>
      <c r="C185" s="32"/>
      <c r="D185" s="32"/>
    </row>
    <row r="186" spans="1:4" x14ac:dyDescent="0.2">
      <c r="A186" s="33"/>
      <c r="B186" s="32"/>
      <c r="C186" s="32"/>
      <c r="D186" s="32"/>
    </row>
    <row r="187" spans="1:4" x14ac:dyDescent="0.2">
      <c r="A187" s="33"/>
      <c r="B187" s="32"/>
      <c r="C187" s="32"/>
      <c r="D187" s="32"/>
    </row>
    <row r="188" spans="1:4" x14ac:dyDescent="0.2">
      <c r="A188" s="33"/>
      <c r="B188" s="32"/>
      <c r="C188" s="32"/>
      <c r="D188" s="32"/>
    </row>
    <row r="189" spans="1:4" x14ac:dyDescent="0.2">
      <c r="A189" s="33"/>
      <c r="B189" s="32"/>
      <c r="C189" s="32"/>
      <c r="D189" s="32"/>
    </row>
    <row r="190" spans="1:4" x14ac:dyDescent="0.2">
      <c r="A190" s="33"/>
      <c r="B190" s="32"/>
      <c r="C190" s="32"/>
      <c r="D190" s="32"/>
    </row>
    <row r="191" spans="1:4" x14ac:dyDescent="0.2">
      <c r="A191" s="33"/>
      <c r="B191" s="32"/>
      <c r="C191" s="32"/>
      <c r="D191" s="32"/>
    </row>
    <row r="192" spans="1:4" x14ac:dyDescent="0.2">
      <c r="A192" s="33"/>
      <c r="B192" s="32"/>
      <c r="C192" s="32"/>
      <c r="D192" s="32"/>
    </row>
    <row r="193" spans="1:4" x14ac:dyDescent="0.2">
      <c r="A193" s="33"/>
      <c r="B193" s="32"/>
      <c r="C193" s="32"/>
      <c r="D193" s="32"/>
    </row>
    <row r="194" spans="1:4" x14ac:dyDescent="0.2">
      <c r="A194" s="33"/>
      <c r="B194" s="32"/>
      <c r="C194" s="32"/>
      <c r="D194" s="32"/>
    </row>
    <row r="195" spans="1:4" x14ac:dyDescent="0.2">
      <c r="A195" s="33"/>
      <c r="B195" s="32"/>
      <c r="C195" s="32"/>
      <c r="D195" s="32"/>
    </row>
    <row r="196" spans="1:4" x14ac:dyDescent="0.2">
      <c r="A196" s="33"/>
      <c r="B196" s="32"/>
      <c r="C196" s="32"/>
      <c r="D196" s="32"/>
    </row>
    <row r="197" spans="1:4" x14ac:dyDescent="0.2">
      <c r="A197" s="33"/>
      <c r="B197" s="32"/>
      <c r="C197" s="32"/>
      <c r="D197" s="32"/>
    </row>
    <row r="198" spans="1:4" x14ac:dyDescent="0.2">
      <c r="A198" s="33"/>
      <c r="B198" s="32"/>
      <c r="C198" s="32"/>
      <c r="D198" s="32"/>
    </row>
    <row r="199" spans="1:4" x14ac:dyDescent="0.2">
      <c r="A199" s="33"/>
      <c r="B199" s="32"/>
      <c r="C199" s="32"/>
      <c r="D199" s="32"/>
    </row>
    <row r="200" spans="1:4" x14ac:dyDescent="0.2">
      <c r="A200" s="33"/>
      <c r="B200" s="32"/>
      <c r="C200" s="32"/>
      <c r="D200" s="32"/>
    </row>
    <row r="201" spans="1:4" x14ac:dyDescent="0.2">
      <c r="A201" s="33"/>
      <c r="B201" s="32"/>
      <c r="C201" s="32"/>
      <c r="D201" s="32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C191"/>
  <sheetViews>
    <sheetView zoomScaleNormal="100" workbookViewId="0"/>
  </sheetViews>
  <sheetFormatPr defaultColWidth="8.85546875" defaultRowHeight="14.25" x14ac:dyDescent="0.2"/>
  <cols>
    <col min="1" max="1" width="20.7109375" style="1" customWidth="1"/>
    <col min="2" max="2" width="19" style="1" bestFit="1" customWidth="1"/>
    <col min="3" max="3" width="34.140625" style="1" bestFit="1" customWidth="1"/>
    <col min="4" max="16384" width="8.85546875" style="1"/>
  </cols>
  <sheetData>
    <row r="1" spans="1:3" s="2" customFormat="1" ht="37.15" customHeight="1" x14ac:dyDescent="0.2">
      <c r="A1" s="14" t="s">
        <v>74</v>
      </c>
      <c r="B1" s="5" t="s">
        <v>29</v>
      </c>
    </row>
    <row r="2" spans="1:3" s="2" customFormat="1" ht="32.450000000000003" customHeight="1" x14ac:dyDescent="0.2">
      <c r="A2" s="15" t="s">
        <v>3</v>
      </c>
    </row>
    <row r="3" spans="1:3" x14ac:dyDescent="0.2">
      <c r="A3" s="4"/>
      <c r="B3" s="12"/>
    </row>
    <row r="4" spans="1:3" x14ac:dyDescent="0.2">
      <c r="A4" s="7"/>
      <c r="B4" s="8" t="s">
        <v>38</v>
      </c>
      <c r="C4" s="7" t="s">
        <v>51</v>
      </c>
    </row>
    <row r="5" spans="1:3" x14ac:dyDescent="0.2">
      <c r="A5" s="11">
        <v>2000</v>
      </c>
      <c r="B5" s="16">
        <v>1.4568621732262579</v>
      </c>
      <c r="C5" s="16"/>
    </row>
    <row r="6" spans="1:3" x14ac:dyDescent="0.2">
      <c r="A6" s="11">
        <v>2001</v>
      </c>
      <c r="B6" s="16">
        <v>0.56619159972176969</v>
      </c>
      <c r="C6" s="16"/>
    </row>
    <row r="7" spans="1:3" x14ac:dyDescent="0.2">
      <c r="A7" s="11">
        <v>2002</v>
      </c>
      <c r="B7" s="16">
        <v>0.49518596071251553</v>
      </c>
      <c r="C7" s="16"/>
    </row>
    <row r="8" spans="1:3" x14ac:dyDescent="0.2">
      <c r="A8" s="11">
        <v>2003</v>
      </c>
      <c r="B8" s="16">
        <v>0.75657333803839355</v>
      </c>
      <c r="C8" s="16"/>
    </row>
    <row r="9" spans="1:3" x14ac:dyDescent="0.2">
      <c r="A9" s="11">
        <v>2004</v>
      </c>
      <c r="B9" s="16">
        <v>2.0061531831652166</v>
      </c>
      <c r="C9" s="16"/>
    </row>
    <row r="10" spans="1:3" x14ac:dyDescent="0.2">
      <c r="A10" s="11">
        <v>2005</v>
      </c>
      <c r="B10" s="16">
        <v>2.929110823312215</v>
      </c>
      <c r="C10" s="16"/>
    </row>
    <row r="11" spans="1:3" x14ac:dyDescent="0.2">
      <c r="A11" s="11">
        <v>2006</v>
      </c>
      <c r="B11" s="16">
        <v>1.5105108603901896</v>
      </c>
      <c r="C11" s="16"/>
    </row>
    <row r="12" spans="1:3" x14ac:dyDescent="0.2">
      <c r="A12" s="11">
        <v>2007</v>
      </c>
      <c r="B12" s="16">
        <v>1.3052093199796415</v>
      </c>
      <c r="C12" s="16"/>
    </row>
    <row r="13" spans="1:3" x14ac:dyDescent="0.2">
      <c r="A13" s="11">
        <v>2008</v>
      </c>
      <c r="B13" s="16">
        <v>1.2568650602008358</v>
      </c>
      <c r="C13" s="16"/>
    </row>
    <row r="14" spans="1:3" x14ac:dyDescent="0.2">
      <c r="A14" s="11">
        <v>2009</v>
      </c>
      <c r="B14" s="16">
        <v>0.96556679671781032</v>
      </c>
      <c r="C14" s="16"/>
    </row>
    <row r="15" spans="1:3" x14ac:dyDescent="0.2">
      <c r="A15" s="11">
        <v>2010</v>
      </c>
      <c r="B15" s="16">
        <v>2.6828721880408146</v>
      </c>
      <c r="C15" s="16"/>
    </row>
    <row r="16" spans="1:3" x14ac:dyDescent="0.2">
      <c r="A16" s="11">
        <v>2011</v>
      </c>
      <c r="B16" s="16">
        <v>2.7933003908267788</v>
      </c>
      <c r="C16" s="16"/>
    </row>
    <row r="17" spans="1:3" x14ac:dyDescent="0.2">
      <c r="A17" s="11">
        <v>2012</v>
      </c>
      <c r="B17" s="16">
        <v>2.915353123637864</v>
      </c>
      <c r="C17" s="16"/>
    </row>
    <row r="18" spans="1:3" x14ac:dyDescent="0.2">
      <c r="A18" s="11">
        <v>2013</v>
      </c>
      <c r="B18" s="16">
        <v>1.7696272484980649</v>
      </c>
      <c r="C18" s="16"/>
    </row>
    <row r="19" spans="1:3" x14ac:dyDescent="0.2">
      <c r="A19" s="11">
        <v>2014</v>
      </c>
      <c r="B19" s="16">
        <v>3.4912018609818052</v>
      </c>
      <c r="C19" s="16"/>
    </row>
    <row r="20" spans="1:3" x14ac:dyDescent="0.2">
      <c r="A20" s="11">
        <v>2015</v>
      </c>
      <c r="B20" s="16">
        <v>2.5378722588363183</v>
      </c>
      <c r="C20" s="16"/>
    </row>
    <row r="21" spans="1:3" x14ac:dyDescent="0.2">
      <c r="A21" s="11">
        <v>2016</v>
      </c>
      <c r="B21" s="16">
        <v>2.89273063737707</v>
      </c>
      <c r="C21" s="16"/>
    </row>
    <row r="22" spans="1:3" x14ac:dyDescent="0.2">
      <c r="A22" s="11">
        <v>2017</v>
      </c>
      <c r="B22" s="16">
        <v>2.6907123704946736</v>
      </c>
      <c r="C22" s="16"/>
    </row>
    <row r="23" spans="1:3" x14ac:dyDescent="0.2">
      <c r="A23" s="11">
        <v>2018</v>
      </c>
      <c r="B23" s="16">
        <v>1.862137917018333</v>
      </c>
      <c r="C23" s="16"/>
    </row>
    <row r="24" spans="1:3" x14ac:dyDescent="0.2">
      <c r="A24" s="11">
        <v>2019</v>
      </c>
      <c r="B24" s="16">
        <v>3.8830019417542259</v>
      </c>
      <c r="C24" s="30">
        <v>-999999999</v>
      </c>
    </row>
    <row r="25" spans="1:3" x14ac:dyDescent="0.2">
      <c r="A25" s="11">
        <v>2020</v>
      </c>
      <c r="B25" s="16">
        <v>2.3462306635774954</v>
      </c>
      <c r="C25" s="30">
        <v>99999999</v>
      </c>
    </row>
    <row r="26" spans="1:3" x14ac:dyDescent="0.2">
      <c r="A26" s="11">
        <v>2021</v>
      </c>
      <c r="B26" s="16">
        <v>1.718156095127191</v>
      </c>
      <c r="C26" s="16"/>
    </row>
    <row r="27" spans="1:3" x14ac:dyDescent="0.2">
      <c r="A27" s="11">
        <v>2022</v>
      </c>
      <c r="B27" s="16">
        <v>1.7106618323483702</v>
      </c>
      <c r="C27" s="16"/>
    </row>
    <row r="28" spans="1:3" x14ac:dyDescent="0.2">
      <c r="A28" s="11">
        <v>2023</v>
      </c>
      <c r="B28" s="16">
        <v>1.7029146812362834</v>
      </c>
      <c r="C28" s="16"/>
    </row>
    <row r="29" spans="1:3" x14ac:dyDescent="0.2">
      <c r="A29" s="11">
        <v>2024</v>
      </c>
      <c r="B29" s="16">
        <v>1.7110030507296814</v>
      </c>
      <c r="C29" s="16"/>
    </row>
    <row r="30" spans="1:3" x14ac:dyDescent="0.2">
      <c r="A30" s="11">
        <v>2025</v>
      </c>
      <c r="B30" s="16">
        <v>1.699332118848063</v>
      </c>
      <c r="C30" s="16"/>
    </row>
    <row r="31" spans="1:3" x14ac:dyDescent="0.2">
      <c r="A31" s="11"/>
      <c r="B31" s="9"/>
    </row>
    <row r="32" spans="1:3" x14ac:dyDescent="0.2">
      <c r="A32" s="11"/>
      <c r="B32" s="9"/>
    </row>
    <row r="33" spans="1:2" x14ac:dyDescent="0.2">
      <c r="A33" s="11"/>
      <c r="B33" s="9"/>
    </row>
    <row r="34" spans="1:2" x14ac:dyDescent="0.2">
      <c r="A34" s="11"/>
      <c r="B34" s="9"/>
    </row>
    <row r="35" spans="1:2" x14ac:dyDescent="0.2">
      <c r="A35" s="11"/>
      <c r="B35" s="9"/>
    </row>
    <row r="36" spans="1:2" x14ac:dyDescent="0.2">
      <c r="A36" s="11"/>
      <c r="B36" s="9"/>
    </row>
    <row r="37" spans="1:2" x14ac:dyDescent="0.2">
      <c r="A37" s="11"/>
      <c r="B37" s="9"/>
    </row>
    <row r="38" spans="1:2" x14ac:dyDescent="0.2">
      <c r="A38" s="11"/>
      <c r="B38" s="9"/>
    </row>
    <row r="39" spans="1:2" x14ac:dyDescent="0.2">
      <c r="A39" s="11"/>
      <c r="B39" s="9"/>
    </row>
    <row r="40" spans="1:2" x14ac:dyDescent="0.2">
      <c r="A40" s="11"/>
      <c r="B40" s="9"/>
    </row>
    <row r="41" spans="1:2" x14ac:dyDescent="0.2">
      <c r="A41" s="11"/>
      <c r="B41" s="9"/>
    </row>
    <row r="42" spans="1:2" x14ac:dyDescent="0.2">
      <c r="A42" s="11"/>
      <c r="B42" s="9"/>
    </row>
    <row r="43" spans="1:2" x14ac:dyDescent="0.2">
      <c r="A43" s="11"/>
      <c r="B43" s="9"/>
    </row>
    <row r="44" spans="1:2" x14ac:dyDescent="0.2">
      <c r="A44" s="11"/>
      <c r="B44" s="9"/>
    </row>
    <row r="45" spans="1:2" x14ac:dyDescent="0.2">
      <c r="A45" s="11"/>
      <c r="B45" s="9"/>
    </row>
    <row r="46" spans="1:2" x14ac:dyDescent="0.2">
      <c r="A46" s="11"/>
      <c r="B46" s="9"/>
    </row>
    <row r="47" spans="1:2" x14ac:dyDescent="0.2">
      <c r="A47" s="11"/>
      <c r="B47" s="9"/>
    </row>
    <row r="48" spans="1:2" x14ac:dyDescent="0.2">
      <c r="A48" s="11"/>
      <c r="B48" s="9"/>
    </row>
    <row r="49" spans="1:2" x14ac:dyDescent="0.2">
      <c r="A49" s="11"/>
      <c r="B49" s="9"/>
    </row>
    <row r="50" spans="1:2" x14ac:dyDescent="0.2">
      <c r="A50" s="11"/>
      <c r="B50" s="9"/>
    </row>
    <row r="51" spans="1:2" x14ac:dyDescent="0.2">
      <c r="A51" s="11"/>
      <c r="B51" s="9"/>
    </row>
    <row r="52" spans="1:2" x14ac:dyDescent="0.2">
      <c r="A52" s="11"/>
      <c r="B52" s="9"/>
    </row>
    <row r="53" spans="1:2" x14ac:dyDescent="0.2">
      <c r="A53" s="11"/>
      <c r="B53" s="9"/>
    </row>
    <row r="54" spans="1:2" x14ac:dyDescent="0.2">
      <c r="A54" s="11"/>
      <c r="B54" s="9"/>
    </row>
    <row r="55" spans="1:2" x14ac:dyDescent="0.2">
      <c r="A55" s="11"/>
      <c r="B55" s="9"/>
    </row>
    <row r="56" spans="1:2" x14ac:dyDescent="0.2">
      <c r="A56" s="11"/>
      <c r="B56" s="9"/>
    </row>
    <row r="57" spans="1:2" x14ac:dyDescent="0.2">
      <c r="A57" s="11"/>
      <c r="B57" s="9"/>
    </row>
    <row r="58" spans="1:2" x14ac:dyDescent="0.2">
      <c r="A58" s="11"/>
      <c r="B58" s="9"/>
    </row>
    <row r="59" spans="1:2" x14ac:dyDescent="0.2">
      <c r="A59" s="11"/>
      <c r="B59" s="9"/>
    </row>
    <row r="60" spans="1:2" x14ac:dyDescent="0.2">
      <c r="A60" s="11"/>
      <c r="B60" s="9"/>
    </row>
    <row r="61" spans="1:2" x14ac:dyDescent="0.2">
      <c r="A61" s="11"/>
      <c r="B61" s="9"/>
    </row>
    <row r="62" spans="1:2" x14ac:dyDescent="0.2">
      <c r="A62" s="11"/>
      <c r="B62" s="9"/>
    </row>
    <row r="63" spans="1:2" x14ac:dyDescent="0.2">
      <c r="A63" s="11"/>
      <c r="B63" s="9"/>
    </row>
    <row r="64" spans="1:2" x14ac:dyDescent="0.2">
      <c r="A64" s="11"/>
      <c r="B64" s="9"/>
    </row>
    <row r="65" spans="1:2" x14ac:dyDescent="0.2">
      <c r="A65" s="11"/>
      <c r="B65" s="9"/>
    </row>
    <row r="66" spans="1:2" x14ac:dyDescent="0.2">
      <c r="A66" s="11"/>
      <c r="B66" s="9"/>
    </row>
    <row r="67" spans="1:2" x14ac:dyDescent="0.2">
      <c r="A67" s="11"/>
      <c r="B67" s="9"/>
    </row>
    <row r="68" spans="1:2" x14ac:dyDescent="0.2">
      <c r="A68" s="11"/>
      <c r="B68" s="9"/>
    </row>
    <row r="69" spans="1:2" x14ac:dyDescent="0.2">
      <c r="A69" s="11"/>
      <c r="B69" s="9"/>
    </row>
    <row r="70" spans="1:2" x14ac:dyDescent="0.2">
      <c r="A70" s="11"/>
      <c r="B70" s="9"/>
    </row>
    <row r="71" spans="1:2" x14ac:dyDescent="0.2">
      <c r="A71" s="11"/>
      <c r="B71" s="9"/>
    </row>
    <row r="72" spans="1:2" x14ac:dyDescent="0.2">
      <c r="A72" s="11"/>
      <c r="B72" s="9"/>
    </row>
    <row r="73" spans="1:2" x14ac:dyDescent="0.2">
      <c r="A73" s="11"/>
      <c r="B73" s="9"/>
    </row>
    <row r="74" spans="1:2" x14ac:dyDescent="0.2">
      <c r="A74" s="11"/>
      <c r="B74" s="9"/>
    </row>
    <row r="75" spans="1:2" x14ac:dyDescent="0.2">
      <c r="A75" s="11"/>
      <c r="B75" s="9"/>
    </row>
    <row r="76" spans="1:2" x14ac:dyDescent="0.2">
      <c r="A76" s="11"/>
      <c r="B76" s="9"/>
    </row>
    <row r="77" spans="1:2" x14ac:dyDescent="0.2">
      <c r="A77" s="11"/>
      <c r="B77" s="9"/>
    </row>
    <row r="78" spans="1:2" x14ac:dyDescent="0.2">
      <c r="A78" s="11"/>
      <c r="B78" s="9"/>
    </row>
    <row r="79" spans="1:2" x14ac:dyDescent="0.2">
      <c r="A79" s="11"/>
      <c r="B79" s="9"/>
    </row>
    <row r="80" spans="1:2" x14ac:dyDescent="0.2">
      <c r="A80" s="11"/>
      <c r="B80" s="9"/>
    </row>
    <row r="81" spans="1:2" x14ac:dyDescent="0.2">
      <c r="A81" s="11"/>
      <c r="B81" s="9"/>
    </row>
    <row r="82" spans="1:2" x14ac:dyDescent="0.2">
      <c r="A82" s="11"/>
      <c r="B82" s="9"/>
    </row>
    <row r="83" spans="1:2" x14ac:dyDescent="0.2">
      <c r="A83" s="11"/>
      <c r="B83" s="9"/>
    </row>
    <row r="84" spans="1:2" x14ac:dyDescent="0.2">
      <c r="A84" s="11"/>
      <c r="B84" s="9"/>
    </row>
    <row r="85" spans="1:2" x14ac:dyDescent="0.2">
      <c r="A85" s="11"/>
      <c r="B85" s="9"/>
    </row>
    <row r="86" spans="1:2" x14ac:dyDescent="0.2">
      <c r="A86" s="11"/>
      <c r="B86" s="9"/>
    </row>
    <row r="87" spans="1:2" x14ac:dyDescent="0.2">
      <c r="A87" s="11"/>
      <c r="B87" s="9"/>
    </row>
    <row r="88" spans="1:2" x14ac:dyDescent="0.2">
      <c r="A88" s="11"/>
      <c r="B88" s="9"/>
    </row>
    <row r="89" spans="1:2" x14ac:dyDescent="0.2">
      <c r="A89" s="11"/>
      <c r="B89" s="9"/>
    </row>
    <row r="90" spans="1:2" x14ac:dyDescent="0.2">
      <c r="A90" s="11"/>
      <c r="B90" s="9"/>
    </row>
    <row r="91" spans="1:2" x14ac:dyDescent="0.2">
      <c r="A91" s="11"/>
      <c r="B91" s="9"/>
    </row>
    <row r="92" spans="1:2" x14ac:dyDescent="0.2">
      <c r="A92" s="11"/>
      <c r="B92" s="9"/>
    </row>
    <row r="93" spans="1:2" x14ac:dyDescent="0.2">
      <c r="A93" s="11"/>
      <c r="B93" s="9"/>
    </row>
    <row r="94" spans="1:2" x14ac:dyDescent="0.2">
      <c r="A94" s="11"/>
      <c r="B94" s="9"/>
    </row>
    <row r="95" spans="1:2" x14ac:dyDescent="0.2">
      <c r="A95" s="11"/>
      <c r="B95" s="9"/>
    </row>
    <row r="96" spans="1:2" x14ac:dyDescent="0.2">
      <c r="A96" s="11"/>
      <c r="B96" s="9"/>
    </row>
    <row r="97" spans="1:2" x14ac:dyDescent="0.2">
      <c r="A97" s="11"/>
      <c r="B97" s="9"/>
    </row>
    <row r="98" spans="1:2" x14ac:dyDescent="0.2">
      <c r="A98" s="11"/>
      <c r="B98" s="9"/>
    </row>
    <row r="99" spans="1:2" x14ac:dyDescent="0.2">
      <c r="A99" s="11"/>
      <c r="B99" s="9"/>
    </row>
    <row r="100" spans="1:2" x14ac:dyDescent="0.2">
      <c r="A100" s="11"/>
      <c r="B100" s="9"/>
    </row>
    <row r="101" spans="1:2" x14ac:dyDescent="0.2">
      <c r="A101" s="11"/>
      <c r="B101" s="9"/>
    </row>
    <row r="102" spans="1:2" x14ac:dyDescent="0.2">
      <c r="A102" s="11"/>
      <c r="B102" s="9"/>
    </row>
    <row r="103" spans="1:2" x14ac:dyDescent="0.2">
      <c r="A103" s="11"/>
      <c r="B103" s="9"/>
    </row>
    <row r="104" spans="1:2" x14ac:dyDescent="0.2">
      <c r="A104" s="11"/>
      <c r="B104" s="9"/>
    </row>
    <row r="105" spans="1:2" x14ac:dyDescent="0.2">
      <c r="A105" s="11"/>
      <c r="B105" s="9"/>
    </row>
    <row r="106" spans="1:2" x14ac:dyDescent="0.2">
      <c r="A106" s="11"/>
      <c r="B106" s="9"/>
    </row>
    <row r="107" spans="1:2" x14ac:dyDescent="0.2">
      <c r="A107" s="11"/>
      <c r="B107" s="9"/>
    </row>
    <row r="108" spans="1:2" x14ac:dyDescent="0.2">
      <c r="A108" s="11"/>
      <c r="B108" s="9"/>
    </row>
    <row r="109" spans="1:2" x14ac:dyDescent="0.2">
      <c r="A109" s="11"/>
      <c r="B109" s="9"/>
    </row>
    <row r="110" spans="1:2" x14ac:dyDescent="0.2">
      <c r="A110" s="11"/>
      <c r="B110" s="9"/>
    </row>
    <row r="111" spans="1:2" x14ac:dyDescent="0.2">
      <c r="A111" s="11"/>
      <c r="B111" s="9"/>
    </row>
    <row r="112" spans="1:2" x14ac:dyDescent="0.2">
      <c r="A112" s="11"/>
      <c r="B112" s="9"/>
    </row>
    <row r="113" spans="1:2" x14ac:dyDescent="0.2">
      <c r="A113" s="11"/>
      <c r="B113" s="9"/>
    </row>
    <row r="114" spans="1:2" x14ac:dyDescent="0.2">
      <c r="A114" s="11"/>
      <c r="B114" s="9"/>
    </row>
    <row r="115" spans="1:2" x14ac:dyDescent="0.2">
      <c r="A115" s="11"/>
      <c r="B115" s="9"/>
    </row>
    <row r="116" spans="1:2" x14ac:dyDescent="0.2">
      <c r="A116" s="11"/>
      <c r="B116" s="9"/>
    </row>
    <row r="117" spans="1:2" x14ac:dyDescent="0.2">
      <c r="A117" s="11"/>
      <c r="B117" s="9"/>
    </row>
    <row r="118" spans="1:2" x14ac:dyDescent="0.2">
      <c r="A118" s="11"/>
      <c r="B118" s="9"/>
    </row>
    <row r="119" spans="1:2" x14ac:dyDescent="0.2">
      <c r="A119" s="11"/>
      <c r="B119" s="9"/>
    </row>
    <row r="120" spans="1:2" x14ac:dyDescent="0.2">
      <c r="A120" s="11"/>
      <c r="B120" s="9"/>
    </row>
    <row r="121" spans="1:2" x14ac:dyDescent="0.2">
      <c r="A121" s="11"/>
      <c r="B121" s="9"/>
    </row>
    <row r="122" spans="1:2" x14ac:dyDescent="0.2">
      <c r="A122" s="11"/>
      <c r="B122" s="9"/>
    </row>
    <row r="123" spans="1:2" x14ac:dyDescent="0.2">
      <c r="A123" s="11"/>
      <c r="B123" s="9"/>
    </row>
    <row r="124" spans="1:2" x14ac:dyDescent="0.2">
      <c r="A124" s="11"/>
      <c r="B124" s="9"/>
    </row>
    <row r="125" spans="1:2" x14ac:dyDescent="0.2">
      <c r="A125" s="11"/>
      <c r="B125" s="9"/>
    </row>
    <row r="126" spans="1:2" x14ac:dyDescent="0.2">
      <c r="A126" s="11"/>
      <c r="B126" s="9"/>
    </row>
    <row r="127" spans="1:2" x14ac:dyDescent="0.2">
      <c r="A127" s="11"/>
      <c r="B127" s="9"/>
    </row>
    <row r="128" spans="1:2" x14ac:dyDescent="0.2">
      <c r="A128" s="11"/>
      <c r="B128" s="9"/>
    </row>
    <row r="129" spans="1:2" x14ac:dyDescent="0.2">
      <c r="A129" s="11"/>
      <c r="B129" s="9"/>
    </row>
    <row r="130" spans="1:2" x14ac:dyDescent="0.2">
      <c r="A130" s="11"/>
      <c r="B130" s="9"/>
    </row>
    <row r="131" spans="1:2" x14ac:dyDescent="0.2">
      <c r="A131" s="11"/>
      <c r="B131" s="9"/>
    </row>
    <row r="132" spans="1:2" x14ac:dyDescent="0.2">
      <c r="A132" s="11"/>
      <c r="B132" s="9"/>
    </row>
    <row r="133" spans="1:2" x14ac:dyDescent="0.2">
      <c r="A133" s="11"/>
      <c r="B133" s="9"/>
    </row>
    <row r="134" spans="1:2" x14ac:dyDescent="0.2">
      <c r="A134" s="11"/>
      <c r="B134" s="9"/>
    </row>
    <row r="135" spans="1:2" x14ac:dyDescent="0.2">
      <c r="A135" s="11"/>
      <c r="B135" s="9"/>
    </row>
    <row r="136" spans="1:2" x14ac:dyDescent="0.2">
      <c r="A136" s="11"/>
      <c r="B136" s="9"/>
    </row>
    <row r="137" spans="1:2" x14ac:dyDescent="0.2">
      <c r="A137" s="11"/>
      <c r="B137" s="9"/>
    </row>
    <row r="138" spans="1:2" x14ac:dyDescent="0.2">
      <c r="A138" s="11"/>
      <c r="B138" s="9"/>
    </row>
    <row r="139" spans="1:2" x14ac:dyDescent="0.2">
      <c r="A139" s="11"/>
      <c r="B139" s="9"/>
    </row>
    <row r="140" spans="1:2" x14ac:dyDescent="0.2">
      <c r="A140" s="11"/>
      <c r="B140" s="9"/>
    </row>
    <row r="141" spans="1:2" x14ac:dyDescent="0.2">
      <c r="A141" s="11"/>
      <c r="B141" s="9"/>
    </row>
    <row r="142" spans="1:2" x14ac:dyDescent="0.2">
      <c r="A142" s="11"/>
      <c r="B142" s="9"/>
    </row>
    <row r="143" spans="1:2" x14ac:dyDescent="0.2">
      <c r="A143" s="11"/>
      <c r="B143" s="9"/>
    </row>
    <row r="144" spans="1:2" x14ac:dyDescent="0.2">
      <c r="A144" s="11"/>
      <c r="B144" s="9"/>
    </row>
    <row r="145" spans="1:2" x14ac:dyDescent="0.2">
      <c r="A145" s="11"/>
      <c r="B145" s="9"/>
    </row>
    <row r="146" spans="1:2" x14ac:dyDescent="0.2">
      <c r="A146" s="11"/>
      <c r="B146" s="9"/>
    </row>
    <row r="147" spans="1:2" x14ac:dyDescent="0.2">
      <c r="A147" s="11"/>
      <c r="B147" s="9"/>
    </row>
    <row r="148" spans="1:2" x14ac:dyDescent="0.2">
      <c r="A148" s="11"/>
      <c r="B148" s="9"/>
    </row>
    <row r="149" spans="1:2" x14ac:dyDescent="0.2">
      <c r="A149" s="11"/>
      <c r="B149" s="9"/>
    </row>
    <row r="150" spans="1:2" x14ac:dyDescent="0.2">
      <c r="A150" s="11"/>
      <c r="B150" s="9"/>
    </row>
    <row r="151" spans="1:2" x14ac:dyDescent="0.2">
      <c r="A151" s="11"/>
      <c r="B151" s="9"/>
    </row>
    <row r="152" spans="1:2" x14ac:dyDescent="0.2">
      <c r="A152" s="11"/>
      <c r="B152" s="9"/>
    </row>
    <row r="153" spans="1:2" x14ac:dyDescent="0.2">
      <c r="A153" s="11"/>
      <c r="B153" s="9"/>
    </row>
    <row r="154" spans="1:2" x14ac:dyDescent="0.2">
      <c r="A154" s="11"/>
      <c r="B154" s="9"/>
    </row>
    <row r="155" spans="1:2" x14ac:dyDescent="0.2">
      <c r="A155" s="11"/>
      <c r="B155" s="9"/>
    </row>
    <row r="156" spans="1:2" x14ac:dyDescent="0.2">
      <c r="A156" s="11"/>
      <c r="B156" s="9"/>
    </row>
    <row r="157" spans="1:2" x14ac:dyDescent="0.2">
      <c r="A157" s="11"/>
      <c r="B157" s="9"/>
    </row>
    <row r="158" spans="1:2" x14ac:dyDescent="0.2">
      <c r="A158" s="11"/>
      <c r="B158" s="9"/>
    </row>
    <row r="159" spans="1:2" x14ac:dyDescent="0.2">
      <c r="A159" s="11"/>
      <c r="B159" s="9"/>
    </row>
    <row r="160" spans="1:2" x14ac:dyDescent="0.2">
      <c r="A160" s="11"/>
      <c r="B160" s="9"/>
    </row>
    <row r="161" spans="1:2" x14ac:dyDescent="0.2">
      <c r="A161" s="11"/>
      <c r="B161" s="9"/>
    </row>
    <row r="162" spans="1:2" x14ac:dyDescent="0.2">
      <c r="A162" s="11"/>
      <c r="B162" s="9"/>
    </row>
    <row r="163" spans="1:2" x14ac:dyDescent="0.2">
      <c r="A163" s="11"/>
      <c r="B163" s="9"/>
    </row>
    <row r="164" spans="1:2" x14ac:dyDescent="0.2">
      <c r="A164" s="11"/>
      <c r="B164" s="9"/>
    </row>
    <row r="165" spans="1:2" x14ac:dyDescent="0.2">
      <c r="A165" s="11"/>
      <c r="B165" s="9"/>
    </row>
    <row r="166" spans="1:2" x14ac:dyDescent="0.2">
      <c r="A166" s="11"/>
      <c r="B166" s="9"/>
    </row>
    <row r="167" spans="1:2" x14ac:dyDescent="0.2">
      <c r="A167" s="11"/>
      <c r="B167" s="9"/>
    </row>
    <row r="168" spans="1:2" x14ac:dyDescent="0.2">
      <c r="A168" s="11"/>
      <c r="B168" s="9"/>
    </row>
    <row r="169" spans="1:2" x14ac:dyDescent="0.2">
      <c r="A169" s="11"/>
      <c r="B169" s="9"/>
    </row>
    <row r="170" spans="1:2" x14ac:dyDescent="0.2">
      <c r="A170" s="11"/>
      <c r="B170" s="9"/>
    </row>
    <row r="171" spans="1:2" x14ac:dyDescent="0.2">
      <c r="A171" s="11"/>
      <c r="B171" s="9"/>
    </row>
    <row r="172" spans="1:2" x14ac:dyDescent="0.2">
      <c r="A172" s="11"/>
      <c r="B172" s="9"/>
    </row>
    <row r="173" spans="1:2" x14ac:dyDescent="0.2">
      <c r="A173" s="11"/>
      <c r="B173" s="9"/>
    </row>
    <row r="174" spans="1:2" x14ac:dyDescent="0.2">
      <c r="A174" s="11"/>
      <c r="B174" s="9"/>
    </row>
    <row r="175" spans="1:2" x14ac:dyDescent="0.2">
      <c r="A175" s="11"/>
      <c r="B175" s="9"/>
    </row>
    <row r="176" spans="1:2" x14ac:dyDescent="0.2">
      <c r="A176" s="11"/>
      <c r="B176" s="9"/>
    </row>
    <row r="177" spans="1:2" x14ac:dyDescent="0.2">
      <c r="A177" s="11"/>
      <c r="B177" s="9"/>
    </row>
    <row r="178" spans="1:2" x14ac:dyDescent="0.2">
      <c r="A178" s="11"/>
      <c r="B178" s="9"/>
    </row>
    <row r="179" spans="1:2" x14ac:dyDescent="0.2">
      <c r="A179" s="11"/>
      <c r="B179" s="9"/>
    </row>
    <row r="180" spans="1:2" x14ac:dyDescent="0.2">
      <c r="A180" s="11"/>
      <c r="B180" s="9"/>
    </row>
    <row r="181" spans="1:2" x14ac:dyDescent="0.2">
      <c r="A181" s="11"/>
      <c r="B181" s="9"/>
    </row>
    <row r="182" spans="1:2" x14ac:dyDescent="0.2">
      <c r="A182" s="11"/>
      <c r="B182" s="9"/>
    </row>
    <row r="183" spans="1:2" x14ac:dyDescent="0.2">
      <c r="A183" s="11"/>
      <c r="B183" s="9"/>
    </row>
    <row r="184" spans="1:2" x14ac:dyDescent="0.2">
      <c r="A184" s="11"/>
      <c r="B184" s="9"/>
    </row>
    <row r="185" spans="1:2" x14ac:dyDescent="0.2">
      <c r="A185" s="11"/>
      <c r="B185" s="9"/>
    </row>
    <row r="186" spans="1:2" x14ac:dyDescent="0.2">
      <c r="A186" s="11"/>
      <c r="B186" s="9"/>
    </row>
    <row r="187" spans="1:2" x14ac:dyDescent="0.2">
      <c r="A187" s="11"/>
      <c r="B187" s="9"/>
    </row>
    <row r="188" spans="1:2" x14ac:dyDescent="0.2">
      <c r="A188" s="11"/>
      <c r="B188" s="9"/>
    </row>
    <row r="189" spans="1:2" x14ac:dyDescent="0.2">
      <c r="A189" s="11"/>
      <c r="B189" s="9"/>
    </row>
    <row r="190" spans="1:2" x14ac:dyDescent="0.2">
      <c r="A190" s="11"/>
      <c r="B190" s="9"/>
    </row>
    <row r="191" spans="1:2" x14ac:dyDescent="0.2">
      <c r="A191" s="11"/>
      <c r="B191" s="9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C201"/>
  <sheetViews>
    <sheetView zoomScaleNormal="100" workbookViewId="0"/>
  </sheetViews>
  <sheetFormatPr defaultColWidth="8.85546875" defaultRowHeight="14.25" x14ac:dyDescent="0.2"/>
  <cols>
    <col min="1" max="1" width="20.7109375" style="36" customWidth="1"/>
    <col min="2" max="2" width="19" style="36" bestFit="1" customWidth="1"/>
    <col min="3" max="3" width="18.7109375" style="36" customWidth="1"/>
    <col min="4" max="16384" width="8.85546875" style="36"/>
  </cols>
  <sheetData>
    <row r="1" spans="1:3" s="2" customFormat="1" ht="37.15" customHeight="1" x14ac:dyDescent="0.2">
      <c r="A1" s="14" t="s">
        <v>75</v>
      </c>
      <c r="B1" s="5" t="s">
        <v>30</v>
      </c>
    </row>
    <row r="2" spans="1:3" s="2" customFormat="1" ht="32.450000000000003" customHeight="1" x14ac:dyDescent="0.2">
      <c r="A2" s="15" t="s">
        <v>3</v>
      </c>
    </row>
    <row r="3" spans="1:3" x14ac:dyDescent="0.2">
      <c r="A3" s="34"/>
      <c r="B3" s="35"/>
      <c r="C3" s="35"/>
    </row>
    <row r="4" spans="1:3" x14ac:dyDescent="0.2">
      <c r="A4" s="37"/>
      <c r="B4" s="38" t="s">
        <v>49</v>
      </c>
      <c r="C4" s="38" t="s">
        <v>50</v>
      </c>
    </row>
    <row r="5" spans="1:3" x14ac:dyDescent="0.2">
      <c r="A5" s="39">
        <v>2020</v>
      </c>
      <c r="B5" s="40">
        <v>7.7</v>
      </c>
      <c r="C5" s="40"/>
    </row>
    <row r="6" spans="1:3" x14ac:dyDescent="0.2">
      <c r="A6" s="39">
        <v>2021</v>
      </c>
      <c r="B6" s="40"/>
      <c r="C6" s="40">
        <v>7.75</v>
      </c>
    </row>
    <row r="7" spans="1:3" x14ac:dyDescent="0.2">
      <c r="A7" s="39">
        <v>2022</v>
      </c>
      <c r="B7" s="40"/>
      <c r="C7" s="40">
        <v>6.25</v>
      </c>
    </row>
    <row r="8" spans="1:3" x14ac:dyDescent="0.2">
      <c r="A8" s="39">
        <v>2023</v>
      </c>
      <c r="B8" s="40"/>
      <c r="C8" s="40">
        <v>2.5</v>
      </c>
    </row>
    <row r="9" spans="1:3" x14ac:dyDescent="0.2">
      <c r="A9" s="39">
        <v>2024</v>
      </c>
      <c r="B9" s="40"/>
      <c r="C9" s="40">
        <v>1</v>
      </c>
    </row>
    <row r="10" spans="1:3" x14ac:dyDescent="0.2">
      <c r="A10" s="39">
        <v>2025</v>
      </c>
      <c r="B10" s="40"/>
      <c r="C10" s="40"/>
    </row>
    <row r="11" spans="1:3" x14ac:dyDescent="0.2">
      <c r="A11" s="39"/>
      <c r="B11" s="40"/>
      <c r="C11" s="40"/>
    </row>
    <row r="12" spans="1:3" x14ac:dyDescent="0.2">
      <c r="A12" s="39"/>
      <c r="B12" s="40"/>
      <c r="C12" s="40"/>
    </row>
    <row r="13" spans="1:3" x14ac:dyDescent="0.2">
      <c r="A13" s="39"/>
      <c r="B13" s="40"/>
      <c r="C13" s="40"/>
    </row>
    <row r="14" spans="1:3" x14ac:dyDescent="0.2">
      <c r="A14" s="39"/>
      <c r="B14" s="40"/>
      <c r="C14" s="40"/>
    </row>
    <row r="15" spans="1:3" x14ac:dyDescent="0.2">
      <c r="A15" s="39"/>
      <c r="B15" s="40"/>
      <c r="C15" s="40"/>
    </row>
    <row r="16" spans="1:3" x14ac:dyDescent="0.2">
      <c r="A16" s="39"/>
      <c r="B16" s="40"/>
      <c r="C16" s="40"/>
    </row>
    <row r="17" spans="1:3" x14ac:dyDescent="0.2">
      <c r="A17" s="39"/>
      <c r="B17" s="40"/>
      <c r="C17" s="40"/>
    </row>
    <row r="18" spans="1:3" x14ac:dyDescent="0.2">
      <c r="A18" s="39"/>
      <c r="B18" s="40"/>
      <c r="C18" s="40"/>
    </row>
    <row r="19" spans="1:3" x14ac:dyDescent="0.2">
      <c r="A19" s="39"/>
      <c r="B19" s="40"/>
      <c r="C19" s="40"/>
    </row>
    <row r="20" spans="1:3" x14ac:dyDescent="0.2">
      <c r="A20" s="39"/>
      <c r="B20" s="40"/>
      <c r="C20" s="40"/>
    </row>
    <row r="21" spans="1:3" x14ac:dyDescent="0.2">
      <c r="A21" s="39"/>
      <c r="B21" s="40"/>
      <c r="C21" s="40"/>
    </row>
    <row r="22" spans="1:3" x14ac:dyDescent="0.2">
      <c r="A22" s="39"/>
      <c r="B22" s="40"/>
      <c r="C22" s="40"/>
    </row>
    <row r="23" spans="1:3" x14ac:dyDescent="0.2">
      <c r="A23" s="39"/>
      <c r="B23" s="40"/>
      <c r="C23" s="40"/>
    </row>
    <row r="24" spans="1:3" x14ac:dyDescent="0.2">
      <c r="A24" s="39"/>
      <c r="B24" s="40"/>
      <c r="C24" s="40"/>
    </row>
    <row r="25" spans="1:3" x14ac:dyDescent="0.2">
      <c r="A25" s="39"/>
      <c r="B25" s="40"/>
      <c r="C25" s="40"/>
    </row>
    <row r="26" spans="1:3" x14ac:dyDescent="0.2">
      <c r="A26" s="39"/>
      <c r="B26" s="40"/>
      <c r="C26" s="40"/>
    </row>
    <row r="27" spans="1:3" x14ac:dyDescent="0.2">
      <c r="A27" s="39"/>
      <c r="B27" s="40"/>
      <c r="C27" s="40"/>
    </row>
    <row r="28" spans="1:3" x14ac:dyDescent="0.2">
      <c r="A28" s="39"/>
      <c r="B28" s="40"/>
      <c r="C28" s="40"/>
    </row>
    <row r="29" spans="1:3" x14ac:dyDescent="0.2">
      <c r="A29" s="39"/>
      <c r="B29" s="40"/>
      <c r="C29" s="40"/>
    </row>
    <row r="30" spans="1:3" x14ac:dyDescent="0.2">
      <c r="A30" s="39"/>
      <c r="B30" s="40"/>
      <c r="C30" s="40"/>
    </row>
    <row r="31" spans="1:3" x14ac:dyDescent="0.2">
      <c r="A31" s="39"/>
      <c r="B31" s="40"/>
      <c r="C31" s="40"/>
    </row>
    <row r="32" spans="1:3" x14ac:dyDescent="0.2">
      <c r="A32" s="39"/>
      <c r="B32" s="40"/>
      <c r="C32" s="40"/>
    </row>
    <row r="33" spans="1:3" x14ac:dyDescent="0.2">
      <c r="A33" s="39"/>
      <c r="B33" s="40"/>
      <c r="C33" s="40"/>
    </row>
    <row r="34" spans="1:3" x14ac:dyDescent="0.2">
      <c r="A34" s="39"/>
      <c r="B34" s="40"/>
      <c r="C34" s="40"/>
    </row>
    <row r="35" spans="1:3" x14ac:dyDescent="0.2">
      <c r="A35" s="39"/>
      <c r="B35" s="40"/>
      <c r="C35" s="40"/>
    </row>
    <row r="36" spans="1:3" x14ac:dyDescent="0.2">
      <c r="A36" s="39"/>
      <c r="B36" s="40"/>
      <c r="C36" s="40"/>
    </row>
    <row r="37" spans="1:3" x14ac:dyDescent="0.2">
      <c r="A37" s="39"/>
      <c r="B37" s="40"/>
      <c r="C37" s="40"/>
    </row>
    <row r="38" spans="1:3" x14ac:dyDescent="0.2">
      <c r="A38" s="39"/>
      <c r="B38" s="40"/>
      <c r="C38" s="40"/>
    </row>
    <row r="39" spans="1:3" x14ac:dyDescent="0.2">
      <c r="A39" s="39"/>
      <c r="B39" s="40"/>
      <c r="C39" s="40"/>
    </row>
    <row r="40" spans="1:3" x14ac:dyDescent="0.2">
      <c r="A40" s="39"/>
      <c r="B40" s="40"/>
      <c r="C40" s="40"/>
    </row>
    <row r="41" spans="1:3" x14ac:dyDescent="0.2">
      <c r="A41" s="39"/>
      <c r="B41" s="40"/>
      <c r="C41" s="40"/>
    </row>
    <row r="42" spans="1:3" x14ac:dyDescent="0.2">
      <c r="A42" s="39"/>
      <c r="B42" s="40"/>
      <c r="C42" s="40"/>
    </row>
    <row r="43" spans="1:3" x14ac:dyDescent="0.2">
      <c r="A43" s="39"/>
      <c r="B43" s="40"/>
      <c r="C43" s="40"/>
    </row>
    <row r="44" spans="1:3" x14ac:dyDescent="0.2">
      <c r="A44" s="39"/>
      <c r="B44" s="40"/>
      <c r="C44" s="40"/>
    </row>
    <row r="45" spans="1:3" x14ac:dyDescent="0.2">
      <c r="A45" s="39"/>
      <c r="B45" s="40"/>
      <c r="C45" s="40"/>
    </row>
    <row r="46" spans="1:3" x14ac:dyDescent="0.2">
      <c r="A46" s="39"/>
      <c r="B46" s="40"/>
      <c r="C46" s="40"/>
    </row>
    <row r="47" spans="1:3" x14ac:dyDescent="0.2">
      <c r="A47" s="39"/>
      <c r="B47" s="40"/>
      <c r="C47" s="40"/>
    </row>
    <row r="48" spans="1:3" x14ac:dyDescent="0.2">
      <c r="A48" s="39"/>
      <c r="B48" s="40"/>
      <c r="C48" s="40"/>
    </row>
    <row r="49" spans="1:3" x14ac:dyDescent="0.2">
      <c r="A49" s="39"/>
      <c r="B49" s="40"/>
      <c r="C49" s="40"/>
    </row>
    <row r="50" spans="1:3" x14ac:dyDescent="0.2">
      <c r="A50" s="39"/>
      <c r="B50" s="40"/>
      <c r="C50" s="40"/>
    </row>
    <row r="51" spans="1:3" x14ac:dyDescent="0.2">
      <c r="A51" s="39"/>
      <c r="B51" s="40"/>
      <c r="C51" s="40"/>
    </row>
    <row r="52" spans="1:3" x14ac:dyDescent="0.2">
      <c r="A52" s="39"/>
      <c r="B52" s="40"/>
      <c r="C52" s="40"/>
    </row>
    <row r="53" spans="1:3" x14ac:dyDescent="0.2">
      <c r="A53" s="39"/>
      <c r="B53" s="40"/>
      <c r="C53" s="40"/>
    </row>
    <row r="54" spans="1:3" x14ac:dyDescent="0.2">
      <c r="A54" s="39"/>
      <c r="B54" s="40"/>
      <c r="C54" s="40"/>
    </row>
    <row r="55" spans="1:3" x14ac:dyDescent="0.2">
      <c r="A55" s="39"/>
      <c r="B55" s="40"/>
      <c r="C55" s="40"/>
    </row>
    <row r="56" spans="1:3" x14ac:dyDescent="0.2">
      <c r="A56" s="39"/>
      <c r="B56" s="40"/>
      <c r="C56" s="40"/>
    </row>
    <row r="57" spans="1:3" x14ac:dyDescent="0.2">
      <c r="A57" s="39"/>
      <c r="B57" s="40"/>
      <c r="C57" s="40"/>
    </row>
    <row r="58" spans="1:3" x14ac:dyDescent="0.2">
      <c r="A58" s="39"/>
      <c r="B58" s="40"/>
      <c r="C58" s="40"/>
    </row>
    <row r="59" spans="1:3" x14ac:dyDescent="0.2">
      <c r="A59" s="39"/>
      <c r="B59" s="40"/>
      <c r="C59" s="40"/>
    </row>
    <row r="60" spans="1:3" x14ac:dyDescent="0.2">
      <c r="A60" s="39"/>
      <c r="B60" s="40"/>
      <c r="C60" s="40"/>
    </row>
    <row r="61" spans="1:3" x14ac:dyDescent="0.2">
      <c r="A61" s="39"/>
      <c r="B61" s="40"/>
      <c r="C61" s="40"/>
    </row>
    <row r="62" spans="1:3" x14ac:dyDescent="0.2">
      <c r="A62" s="39"/>
      <c r="B62" s="40"/>
      <c r="C62" s="40"/>
    </row>
    <row r="63" spans="1:3" x14ac:dyDescent="0.2">
      <c r="A63" s="39"/>
      <c r="B63" s="40"/>
      <c r="C63" s="40"/>
    </row>
    <row r="64" spans="1:3" x14ac:dyDescent="0.2">
      <c r="A64" s="39"/>
      <c r="B64" s="40"/>
      <c r="C64" s="40"/>
    </row>
    <row r="65" spans="1:3" x14ac:dyDescent="0.2">
      <c r="A65" s="39"/>
      <c r="B65" s="40"/>
      <c r="C65" s="40"/>
    </row>
    <row r="66" spans="1:3" x14ac:dyDescent="0.2">
      <c r="A66" s="39"/>
      <c r="B66" s="40"/>
      <c r="C66" s="40"/>
    </row>
    <row r="67" spans="1:3" x14ac:dyDescent="0.2">
      <c r="A67" s="39"/>
      <c r="B67" s="40"/>
      <c r="C67" s="40"/>
    </row>
    <row r="68" spans="1:3" x14ac:dyDescent="0.2">
      <c r="A68" s="39"/>
      <c r="B68" s="40"/>
      <c r="C68" s="40"/>
    </row>
    <row r="69" spans="1:3" x14ac:dyDescent="0.2">
      <c r="A69" s="39"/>
      <c r="B69" s="40"/>
      <c r="C69" s="40"/>
    </row>
    <row r="70" spans="1:3" x14ac:dyDescent="0.2">
      <c r="A70" s="39"/>
      <c r="B70" s="40"/>
      <c r="C70" s="40"/>
    </row>
    <row r="71" spans="1:3" x14ac:dyDescent="0.2">
      <c r="A71" s="39"/>
      <c r="B71" s="40"/>
      <c r="C71" s="40"/>
    </row>
    <row r="72" spans="1:3" x14ac:dyDescent="0.2">
      <c r="A72" s="39"/>
      <c r="B72" s="40"/>
      <c r="C72" s="40"/>
    </row>
    <row r="73" spans="1:3" x14ac:dyDescent="0.2">
      <c r="A73" s="39"/>
      <c r="B73" s="40"/>
      <c r="C73" s="40"/>
    </row>
    <row r="74" spans="1:3" x14ac:dyDescent="0.2">
      <c r="A74" s="39"/>
      <c r="B74" s="40"/>
      <c r="C74" s="40"/>
    </row>
    <row r="75" spans="1:3" x14ac:dyDescent="0.2">
      <c r="A75" s="39"/>
      <c r="B75" s="40"/>
      <c r="C75" s="40"/>
    </row>
    <row r="76" spans="1:3" x14ac:dyDescent="0.2">
      <c r="A76" s="39"/>
      <c r="B76" s="40"/>
      <c r="C76" s="40"/>
    </row>
    <row r="77" spans="1:3" x14ac:dyDescent="0.2">
      <c r="A77" s="39"/>
      <c r="B77" s="40"/>
      <c r="C77" s="40"/>
    </row>
    <row r="78" spans="1:3" x14ac:dyDescent="0.2">
      <c r="A78" s="39"/>
      <c r="B78" s="40"/>
      <c r="C78" s="40"/>
    </row>
    <row r="79" spans="1:3" x14ac:dyDescent="0.2">
      <c r="A79" s="39"/>
      <c r="B79" s="40"/>
      <c r="C79" s="40"/>
    </row>
    <row r="80" spans="1:3" x14ac:dyDescent="0.2">
      <c r="A80" s="39"/>
      <c r="B80" s="40"/>
      <c r="C80" s="40"/>
    </row>
    <row r="81" spans="1:3" x14ac:dyDescent="0.2">
      <c r="A81" s="39"/>
      <c r="B81" s="40"/>
      <c r="C81" s="40"/>
    </row>
    <row r="82" spans="1:3" x14ac:dyDescent="0.2">
      <c r="A82" s="39"/>
      <c r="B82" s="40"/>
      <c r="C82" s="40"/>
    </row>
    <row r="83" spans="1:3" x14ac:dyDescent="0.2">
      <c r="A83" s="39"/>
      <c r="B83" s="40"/>
      <c r="C83" s="40"/>
    </row>
    <row r="84" spans="1:3" x14ac:dyDescent="0.2">
      <c r="A84" s="39"/>
      <c r="B84" s="40"/>
      <c r="C84" s="40"/>
    </row>
    <row r="85" spans="1:3" x14ac:dyDescent="0.2">
      <c r="A85" s="39"/>
      <c r="B85" s="40"/>
      <c r="C85" s="40"/>
    </row>
    <row r="86" spans="1:3" x14ac:dyDescent="0.2">
      <c r="A86" s="39"/>
      <c r="B86" s="40"/>
      <c r="C86" s="40"/>
    </row>
    <row r="87" spans="1:3" x14ac:dyDescent="0.2">
      <c r="A87" s="39"/>
      <c r="B87" s="40"/>
      <c r="C87" s="40"/>
    </row>
    <row r="88" spans="1:3" x14ac:dyDescent="0.2">
      <c r="A88" s="39"/>
      <c r="B88" s="40"/>
      <c r="C88" s="40"/>
    </row>
    <row r="89" spans="1:3" x14ac:dyDescent="0.2">
      <c r="A89" s="39"/>
      <c r="B89" s="40"/>
      <c r="C89" s="40"/>
    </row>
    <row r="90" spans="1:3" x14ac:dyDescent="0.2">
      <c r="A90" s="39"/>
      <c r="B90" s="40"/>
      <c r="C90" s="40"/>
    </row>
    <row r="91" spans="1:3" x14ac:dyDescent="0.2">
      <c r="A91" s="39"/>
      <c r="B91" s="40"/>
      <c r="C91" s="40"/>
    </row>
    <row r="92" spans="1:3" x14ac:dyDescent="0.2">
      <c r="A92" s="39"/>
      <c r="B92" s="40"/>
      <c r="C92" s="40"/>
    </row>
    <row r="93" spans="1:3" x14ac:dyDescent="0.2">
      <c r="A93" s="39"/>
      <c r="B93" s="40"/>
      <c r="C93" s="40"/>
    </row>
    <row r="94" spans="1:3" x14ac:dyDescent="0.2">
      <c r="A94" s="39"/>
      <c r="B94" s="40"/>
      <c r="C94" s="40"/>
    </row>
    <row r="95" spans="1:3" x14ac:dyDescent="0.2">
      <c r="A95" s="39"/>
      <c r="B95" s="40"/>
      <c r="C95" s="40"/>
    </row>
    <row r="96" spans="1:3" x14ac:dyDescent="0.2">
      <c r="A96" s="39"/>
      <c r="B96" s="40"/>
      <c r="C96" s="40"/>
    </row>
    <row r="97" spans="1:3" x14ac:dyDescent="0.2">
      <c r="A97" s="39"/>
      <c r="B97" s="40"/>
      <c r="C97" s="40"/>
    </row>
    <row r="98" spans="1:3" x14ac:dyDescent="0.2">
      <c r="A98" s="39"/>
      <c r="B98" s="40"/>
      <c r="C98" s="40"/>
    </row>
    <row r="99" spans="1:3" x14ac:dyDescent="0.2">
      <c r="A99" s="39"/>
      <c r="B99" s="40"/>
      <c r="C99" s="40"/>
    </row>
    <row r="100" spans="1:3" x14ac:dyDescent="0.2">
      <c r="A100" s="39"/>
      <c r="B100" s="40"/>
      <c r="C100" s="40"/>
    </row>
    <row r="101" spans="1:3" x14ac:dyDescent="0.2">
      <c r="A101" s="39"/>
      <c r="B101" s="40"/>
      <c r="C101" s="40"/>
    </row>
    <row r="102" spans="1:3" x14ac:dyDescent="0.2">
      <c r="A102" s="39"/>
      <c r="B102" s="40"/>
      <c r="C102" s="40"/>
    </row>
    <row r="103" spans="1:3" x14ac:dyDescent="0.2">
      <c r="A103" s="39"/>
      <c r="B103" s="40"/>
      <c r="C103" s="40"/>
    </row>
    <row r="104" spans="1:3" x14ac:dyDescent="0.2">
      <c r="A104" s="39"/>
      <c r="B104" s="40"/>
      <c r="C104" s="40"/>
    </row>
    <row r="105" spans="1:3" x14ac:dyDescent="0.2">
      <c r="A105" s="39"/>
      <c r="B105" s="40"/>
      <c r="C105" s="40"/>
    </row>
    <row r="106" spans="1:3" x14ac:dyDescent="0.2">
      <c r="A106" s="39"/>
      <c r="B106" s="40"/>
      <c r="C106" s="40"/>
    </row>
    <row r="107" spans="1:3" x14ac:dyDescent="0.2">
      <c r="A107" s="39"/>
      <c r="B107" s="40"/>
      <c r="C107" s="40"/>
    </row>
    <row r="108" spans="1:3" x14ac:dyDescent="0.2">
      <c r="A108" s="39"/>
      <c r="B108" s="40"/>
      <c r="C108" s="40"/>
    </row>
    <row r="109" spans="1:3" x14ac:dyDescent="0.2">
      <c r="A109" s="39"/>
      <c r="B109" s="40"/>
      <c r="C109" s="40"/>
    </row>
    <row r="110" spans="1:3" x14ac:dyDescent="0.2">
      <c r="A110" s="39"/>
      <c r="B110" s="40"/>
      <c r="C110" s="40"/>
    </row>
    <row r="111" spans="1:3" x14ac:dyDescent="0.2">
      <c r="A111" s="39"/>
      <c r="B111" s="40"/>
      <c r="C111" s="40"/>
    </row>
    <row r="112" spans="1:3" x14ac:dyDescent="0.2">
      <c r="A112" s="39"/>
      <c r="B112" s="40"/>
      <c r="C112" s="40"/>
    </row>
    <row r="113" spans="1:3" x14ac:dyDescent="0.2">
      <c r="A113" s="39"/>
      <c r="B113" s="40"/>
      <c r="C113" s="40"/>
    </row>
    <row r="114" spans="1:3" x14ac:dyDescent="0.2">
      <c r="A114" s="39"/>
      <c r="B114" s="40"/>
      <c r="C114" s="40"/>
    </row>
    <row r="115" spans="1:3" x14ac:dyDescent="0.2">
      <c r="A115" s="39"/>
      <c r="B115" s="40"/>
      <c r="C115" s="40"/>
    </row>
    <row r="116" spans="1:3" x14ac:dyDescent="0.2">
      <c r="A116" s="39"/>
      <c r="B116" s="40"/>
      <c r="C116" s="40"/>
    </row>
    <row r="117" spans="1:3" x14ac:dyDescent="0.2">
      <c r="A117" s="39"/>
      <c r="B117" s="40"/>
      <c r="C117" s="40"/>
    </row>
    <row r="118" spans="1:3" x14ac:dyDescent="0.2">
      <c r="A118" s="39"/>
      <c r="B118" s="40"/>
      <c r="C118" s="40"/>
    </row>
    <row r="119" spans="1:3" x14ac:dyDescent="0.2">
      <c r="A119" s="39"/>
      <c r="B119" s="40"/>
      <c r="C119" s="40"/>
    </row>
    <row r="120" spans="1:3" x14ac:dyDescent="0.2">
      <c r="A120" s="39"/>
      <c r="B120" s="40"/>
      <c r="C120" s="40"/>
    </row>
    <row r="121" spans="1:3" x14ac:dyDescent="0.2">
      <c r="A121" s="39"/>
      <c r="B121" s="40"/>
      <c r="C121" s="40"/>
    </row>
    <row r="122" spans="1:3" x14ac:dyDescent="0.2">
      <c r="A122" s="39"/>
      <c r="B122" s="40"/>
      <c r="C122" s="40"/>
    </row>
    <row r="123" spans="1:3" x14ac:dyDescent="0.2">
      <c r="A123" s="39"/>
      <c r="B123" s="40"/>
      <c r="C123" s="40"/>
    </row>
    <row r="124" spans="1:3" x14ac:dyDescent="0.2">
      <c r="A124" s="39"/>
      <c r="B124" s="40"/>
      <c r="C124" s="40"/>
    </row>
    <row r="125" spans="1:3" x14ac:dyDescent="0.2">
      <c r="A125" s="39"/>
      <c r="B125" s="40"/>
      <c r="C125" s="40"/>
    </row>
    <row r="126" spans="1:3" x14ac:dyDescent="0.2">
      <c r="A126" s="39"/>
      <c r="B126" s="40"/>
      <c r="C126" s="40"/>
    </row>
    <row r="127" spans="1:3" x14ac:dyDescent="0.2">
      <c r="A127" s="39"/>
      <c r="B127" s="40"/>
      <c r="C127" s="40"/>
    </row>
    <row r="128" spans="1:3" x14ac:dyDescent="0.2">
      <c r="A128" s="39"/>
      <c r="B128" s="40"/>
      <c r="C128" s="40"/>
    </row>
    <row r="129" spans="1:3" x14ac:dyDescent="0.2">
      <c r="A129" s="39"/>
      <c r="B129" s="40"/>
      <c r="C129" s="40"/>
    </row>
    <row r="130" spans="1:3" x14ac:dyDescent="0.2">
      <c r="A130" s="39"/>
      <c r="B130" s="40"/>
      <c r="C130" s="40"/>
    </row>
    <row r="131" spans="1:3" x14ac:dyDescent="0.2">
      <c r="A131" s="39"/>
      <c r="B131" s="40"/>
      <c r="C131" s="40"/>
    </row>
    <row r="132" spans="1:3" x14ac:dyDescent="0.2">
      <c r="A132" s="39"/>
      <c r="B132" s="40"/>
      <c r="C132" s="40"/>
    </row>
    <row r="133" spans="1:3" x14ac:dyDescent="0.2">
      <c r="A133" s="39"/>
      <c r="B133" s="40"/>
      <c r="C133" s="40"/>
    </row>
    <row r="134" spans="1:3" x14ac:dyDescent="0.2">
      <c r="A134" s="39"/>
      <c r="B134" s="40"/>
      <c r="C134" s="40"/>
    </row>
    <row r="135" spans="1:3" x14ac:dyDescent="0.2">
      <c r="A135" s="39"/>
      <c r="B135" s="40"/>
      <c r="C135" s="40"/>
    </row>
    <row r="136" spans="1:3" x14ac:dyDescent="0.2">
      <c r="A136" s="39"/>
      <c r="B136" s="40"/>
      <c r="C136" s="40"/>
    </row>
    <row r="137" spans="1:3" x14ac:dyDescent="0.2">
      <c r="A137" s="39"/>
      <c r="B137" s="40"/>
      <c r="C137" s="40"/>
    </row>
    <row r="138" spans="1:3" x14ac:dyDescent="0.2">
      <c r="A138" s="39"/>
      <c r="B138" s="40"/>
      <c r="C138" s="40"/>
    </row>
    <row r="139" spans="1:3" x14ac:dyDescent="0.2">
      <c r="A139" s="39"/>
      <c r="B139" s="40"/>
      <c r="C139" s="40"/>
    </row>
    <row r="140" spans="1:3" x14ac:dyDescent="0.2">
      <c r="A140" s="39"/>
      <c r="B140" s="40"/>
      <c r="C140" s="40"/>
    </row>
    <row r="141" spans="1:3" x14ac:dyDescent="0.2">
      <c r="A141" s="39"/>
      <c r="B141" s="40"/>
      <c r="C141" s="40"/>
    </row>
    <row r="142" spans="1:3" x14ac:dyDescent="0.2">
      <c r="A142" s="39"/>
      <c r="B142" s="40"/>
      <c r="C142" s="40"/>
    </row>
    <row r="143" spans="1:3" x14ac:dyDescent="0.2">
      <c r="A143" s="39"/>
      <c r="B143" s="40"/>
      <c r="C143" s="40"/>
    </row>
    <row r="144" spans="1:3" x14ac:dyDescent="0.2">
      <c r="A144" s="39"/>
      <c r="B144" s="40"/>
      <c r="C144" s="40"/>
    </row>
    <row r="145" spans="1:3" x14ac:dyDescent="0.2">
      <c r="A145" s="39"/>
      <c r="B145" s="40"/>
      <c r="C145" s="40"/>
    </row>
    <row r="146" spans="1:3" x14ac:dyDescent="0.2">
      <c r="A146" s="39"/>
      <c r="B146" s="40"/>
      <c r="C146" s="40"/>
    </row>
    <row r="147" spans="1:3" x14ac:dyDescent="0.2">
      <c r="A147" s="39"/>
      <c r="B147" s="40"/>
      <c r="C147" s="40"/>
    </row>
    <row r="148" spans="1:3" x14ac:dyDescent="0.2">
      <c r="A148" s="39"/>
      <c r="B148" s="40"/>
      <c r="C148" s="40"/>
    </row>
    <row r="149" spans="1:3" x14ac:dyDescent="0.2">
      <c r="A149" s="39"/>
      <c r="B149" s="40"/>
      <c r="C149" s="40"/>
    </row>
    <row r="150" spans="1:3" x14ac:dyDescent="0.2">
      <c r="A150" s="39"/>
      <c r="B150" s="40"/>
      <c r="C150" s="40"/>
    </row>
    <row r="151" spans="1:3" x14ac:dyDescent="0.2">
      <c r="A151" s="39"/>
      <c r="B151" s="40"/>
      <c r="C151" s="40"/>
    </row>
    <row r="152" spans="1:3" x14ac:dyDescent="0.2">
      <c r="A152" s="39"/>
      <c r="B152" s="40"/>
      <c r="C152" s="40"/>
    </row>
    <row r="153" spans="1:3" x14ac:dyDescent="0.2">
      <c r="A153" s="39"/>
      <c r="B153" s="40"/>
      <c r="C153" s="40"/>
    </row>
    <row r="154" spans="1:3" x14ac:dyDescent="0.2">
      <c r="A154" s="39"/>
      <c r="B154" s="40"/>
      <c r="C154" s="40"/>
    </row>
    <row r="155" spans="1:3" x14ac:dyDescent="0.2">
      <c r="A155" s="39"/>
      <c r="B155" s="40"/>
      <c r="C155" s="40"/>
    </row>
    <row r="156" spans="1:3" x14ac:dyDescent="0.2">
      <c r="A156" s="39"/>
      <c r="B156" s="40"/>
      <c r="C156" s="40"/>
    </row>
    <row r="157" spans="1:3" x14ac:dyDescent="0.2">
      <c r="A157" s="39"/>
      <c r="B157" s="40"/>
      <c r="C157" s="40"/>
    </row>
    <row r="158" spans="1:3" x14ac:dyDescent="0.2">
      <c r="A158" s="39"/>
      <c r="B158" s="40"/>
      <c r="C158" s="40"/>
    </row>
    <row r="159" spans="1:3" x14ac:dyDescent="0.2">
      <c r="A159" s="39"/>
      <c r="B159" s="40"/>
      <c r="C159" s="40"/>
    </row>
    <row r="160" spans="1:3" x14ac:dyDescent="0.2">
      <c r="A160" s="39"/>
      <c r="B160" s="40"/>
      <c r="C160" s="40"/>
    </row>
    <row r="161" spans="1:3" x14ac:dyDescent="0.2">
      <c r="A161" s="39"/>
      <c r="B161" s="40"/>
      <c r="C161" s="40"/>
    </row>
    <row r="162" spans="1:3" x14ac:dyDescent="0.2">
      <c r="A162" s="39"/>
      <c r="B162" s="40"/>
      <c r="C162" s="40"/>
    </row>
    <row r="163" spans="1:3" x14ac:dyDescent="0.2">
      <c r="A163" s="39"/>
      <c r="B163" s="40"/>
      <c r="C163" s="40"/>
    </row>
    <row r="164" spans="1:3" x14ac:dyDescent="0.2">
      <c r="A164" s="39"/>
      <c r="B164" s="40"/>
      <c r="C164" s="40"/>
    </row>
    <row r="165" spans="1:3" x14ac:dyDescent="0.2">
      <c r="A165" s="39"/>
      <c r="B165" s="40"/>
      <c r="C165" s="40"/>
    </row>
    <row r="166" spans="1:3" x14ac:dyDescent="0.2">
      <c r="A166" s="39"/>
      <c r="B166" s="40"/>
      <c r="C166" s="40"/>
    </row>
    <row r="167" spans="1:3" x14ac:dyDescent="0.2">
      <c r="A167" s="39"/>
      <c r="B167" s="40"/>
      <c r="C167" s="40"/>
    </row>
    <row r="168" spans="1:3" x14ac:dyDescent="0.2">
      <c r="A168" s="39"/>
      <c r="B168" s="40"/>
      <c r="C168" s="40"/>
    </row>
    <row r="169" spans="1:3" x14ac:dyDescent="0.2">
      <c r="A169" s="39"/>
      <c r="B169" s="40"/>
      <c r="C169" s="40"/>
    </row>
    <row r="170" spans="1:3" x14ac:dyDescent="0.2">
      <c r="A170" s="39"/>
      <c r="B170" s="40"/>
      <c r="C170" s="40"/>
    </row>
    <row r="171" spans="1:3" x14ac:dyDescent="0.2">
      <c r="A171" s="39"/>
      <c r="B171" s="40"/>
      <c r="C171" s="40"/>
    </row>
    <row r="172" spans="1:3" x14ac:dyDescent="0.2">
      <c r="A172" s="39"/>
      <c r="B172" s="40"/>
      <c r="C172" s="40"/>
    </row>
    <row r="173" spans="1:3" x14ac:dyDescent="0.2">
      <c r="A173" s="39"/>
      <c r="B173" s="40"/>
      <c r="C173" s="40"/>
    </row>
    <row r="174" spans="1:3" x14ac:dyDescent="0.2">
      <c r="A174" s="39"/>
      <c r="B174" s="40"/>
      <c r="C174" s="40"/>
    </row>
    <row r="175" spans="1:3" x14ac:dyDescent="0.2">
      <c r="A175" s="39"/>
      <c r="B175" s="40"/>
      <c r="C175" s="40"/>
    </row>
    <row r="176" spans="1:3" x14ac:dyDescent="0.2">
      <c r="A176" s="39"/>
      <c r="B176" s="40"/>
      <c r="C176" s="40"/>
    </row>
    <row r="177" spans="1:3" x14ac:dyDescent="0.2">
      <c r="A177" s="39"/>
      <c r="B177" s="40"/>
      <c r="C177" s="40"/>
    </row>
    <row r="178" spans="1:3" x14ac:dyDescent="0.2">
      <c r="A178" s="39"/>
      <c r="B178" s="40"/>
      <c r="C178" s="40"/>
    </row>
    <row r="179" spans="1:3" x14ac:dyDescent="0.2">
      <c r="A179" s="39"/>
      <c r="B179" s="40"/>
      <c r="C179" s="40"/>
    </row>
    <row r="180" spans="1:3" x14ac:dyDescent="0.2">
      <c r="A180" s="39"/>
      <c r="B180" s="40"/>
      <c r="C180" s="40"/>
    </row>
    <row r="181" spans="1:3" x14ac:dyDescent="0.2">
      <c r="A181" s="39"/>
      <c r="B181" s="40"/>
      <c r="C181" s="40"/>
    </row>
    <row r="182" spans="1:3" x14ac:dyDescent="0.2">
      <c r="A182" s="39"/>
      <c r="B182" s="40"/>
      <c r="C182" s="40"/>
    </row>
    <row r="183" spans="1:3" x14ac:dyDescent="0.2">
      <c r="A183" s="39"/>
      <c r="B183" s="40"/>
      <c r="C183" s="40"/>
    </row>
    <row r="184" spans="1:3" x14ac:dyDescent="0.2">
      <c r="A184" s="39"/>
      <c r="B184" s="40"/>
      <c r="C184" s="40"/>
    </row>
    <row r="185" spans="1:3" x14ac:dyDescent="0.2">
      <c r="A185" s="39"/>
      <c r="B185" s="40"/>
      <c r="C185" s="40"/>
    </row>
    <row r="186" spans="1:3" x14ac:dyDescent="0.2">
      <c r="A186" s="39"/>
      <c r="B186" s="40"/>
      <c r="C186" s="40"/>
    </row>
    <row r="187" spans="1:3" x14ac:dyDescent="0.2">
      <c r="A187" s="39"/>
      <c r="B187" s="40"/>
      <c r="C187" s="40"/>
    </row>
    <row r="188" spans="1:3" x14ac:dyDescent="0.2">
      <c r="A188" s="39"/>
      <c r="B188" s="40"/>
      <c r="C188" s="40"/>
    </row>
    <row r="189" spans="1:3" x14ac:dyDescent="0.2">
      <c r="A189" s="39"/>
      <c r="B189" s="40"/>
      <c r="C189" s="40"/>
    </row>
    <row r="190" spans="1:3" x14ac:dyDescent="0.2">
      <c r="A190" s="39"/>
      <c r="B190" s="40"/>
      <c r="C190" s="40"/>
    </row>
    <row r="191" spans="1:3" x14ac:dyDescent="0.2">
      <c r="A191" s="39"/>
      <c r="B191" s="40"/>
      <c r="C191" s="40"/>
    </row>
    <row r="192" spans="1:3" x14ac:dyDescent="0.2">
      <c r="A192" s="39"/>
      <c r="B192" s="40"/>
      <c r="C192" s="40"/>
    </row>
    <row r="193" spans="1:3" x14ac:dyDescent="0.2">
      <c r="A193" s="39"/>
      <c r="B193" s="40"/>
      <c r="C193" s="40"/>
    </row>
    <row r="194" spans="1:3" x14ac:dyDescent="0.2">
      <c r="A194" s="39"/>
      <c r="B194" s="40"/>
      <c r="C194" s="40"/>
    </row>
    <row r="195" spans="1:3" x14ac:dyDescent="0.2">
      <c r="A195" s="39"/>
      <c r="B195" s="40"/>
      <c r="C195" s="40"/>
    </row>
    <row r="196" spans="1:3" x14ac:dyDescent="0.2">
      <c r="A196" s="39"/>
      <c r="B196" s="40"/>
      <c r="C196" s="40"/>
    </row>
    <row r="197" spans="1:3" x14ac:dyDescent="0.2">
      <c r="A197" s="39"/>
      <c r="B197" s="40"/>
      <c r="C197" s="40"/>
    </row>
    <row r="198" spans="1:3" x14ac:dyDescent="0.2">
      <c r="A198" s="39"/>
      <c r="B198" s="40"/>
      <c r="C198" s="40"/>
    </row>
    <row r="199" spans="1:3" x14ac:dyDescent="0.2">
      <c r="A199" s="39"/>
      <c r="B199" s="40"/>
      <c r="C199" s="40"/>
    </row>
    <row r="200" spans="1:3" x14ac:dyDescent="0.2">
      <c r="A200" s="39"/>
      <c r="B200" s="40"/>
      <c r="C200" s="40"/>
    </row>
    <row r="201" spans="1:3" x14ac:dyDescent="0.2">
      <c r="A201" s="39"/>
      <c r="B201" s="40"/>
      <c r="C201" s="40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D201"/>
  <sheetViews>
    <sheetView zoomScaleNormal="100" workbookViewId="0"/>
  </sheetViews>
  <sheetFormatPr defaultColWidth="8.85546875" defaultRowHeight="14.25" x14ac:dyDescent="0.2"/>
  <cols>
    <col min="1" max="1" width="20.7109375" style="1" customWidth="1"/>
    <col min="2" max="2" width="19" style="1" bestFit="1" customWidth="1"/>
    <col min="3" max="3" width="18.7109375" style="1" customWidth="1"/>
    <col min="4" max="4" width="18.85546875" style="1" customWidth="1"/>
    <col min="5" max="16384" width="8.85546875" style="1"/>
  </cols>
  <sheetData>
    <row r="1" spans="1:4" s="2" customFormat="1" ht="37.15" customHeight="1" x14ac:dyDescent="0.2">
      <c r="A1" s="14" t="s">
        <v>76</v>
      </c>
      <c r="B1" s="5" t="s">
        <v>31</v>
      </c>
    </row>
    <row r="2" spans="1:4" s="2" customFormat="1" ht="32.450000000000003" customHeight="1" x14ac:dyDescent="0.2">
      <c r="A2" s="15" t="s">
        <v>3</v>
      </c>
    </row>
    <row r="3" spans="1:4" x14ac:dyDescent="0.2">
      <c r="A3" s="4"/>
      <c r="B3" s="12"/>
      <c r="C3" s="12"/>
      <c r="D3" s="12"/>
    </row>
    <row r="4" spans="1:4" x14ac:dyDescent="0.2">
      <c r="A4" s="7"/>
      <c r="B4" s="13" t="s">
        <v>17</v>
      </c>
      <c r="C4" s="13" t="s">
        <v>18</v>
      </c>
      <c r="D4" s="13" t="s">
        <v>19</v>
      </c>
    </row>
    <row r="5" spans="1:4" x14ac:dyDescent="0.2">
      <c r="A5" s="11">
        <v>2014</v>
      </c>
      <c r="B5" s="9">
        <v>-2.4</v>
      </c>
      <c r="C5" s="9">
        <v>-0.3</v>
      </c>
      <c r="D5" s="9">
        <v>-6.5</v>
      </c>
    </row>
    <row r="6" spans="1:4" x14ac:dyDescent="0.2">
      <c r="A6" s="11">
        <v>2015</v>
      </c>
      <c r="B6" s="9">
        <v>-1.7</v>
      </c>
      <c r="C6" s="9">
        <v>-0.1</v>
      </c>
      <c r="D6" s="9">
        <v>-9.1</v>
      </c>
    </row>
    <row r="7" spans="1:4" x14ac:dyDescent="0.2">
      <c r="A7" s="11">
        <v>2016</v>
      </c>
      <c r="B7" s="9">
        <v>-3</v>
      </c>
      <c r="C7" s="9">
        <v>-0.3</v>
      </c>
      <c r="D7" s="9">
        <v>-5.5</v>
      </c>
    </row>
    <row r="8" spans="1:4" x14ac:dyDescent="0.2">
      <c r="A8" s="11">
        <v>2017</v>
      </c>
      <c r="B8" s="9">
        <v>-1.3</v>
      </c>
      <c r="C8" s="9">
        <v>-0.3</v>
      </c>
      <c r="D8" s="9">
        <v>-6.7</v>
      </c>
    </row>
    <row r="9" spans="1:4" x14ac:dyDescent="0.2">
      <c r="A9" s="11">
        <v>2018</v>
      </c>
      <c r="B9" s="9">
        <v>-0.2</v>
      </c>
      <c r="C9" s="9">
        <v>0</v>
      </c>
      <c r="D9" s="9">
        <v>-4.7</v>
      </c>
    </row>
    <row r="10" spans="1:4" x14ac:dyDescent="0.2">
      <c r="A10" s="11">
        <v>2019</v>
      </c>
      <c r="B10" s="9">
        <v>-1.4</v>
      </c>
      <c r="C10" s="9">
        <v>-0.2</v>
      </c>
      <c r="D10" s="9">
        <v>-7.4</v>
      </c>
    </row>
    <row r="11" spans="1:4" x14ac:dyDescent="0.2">
      <c r="A11" s="11">
        <v>2020</v>
      </c>
      <c r="B11" s="9">
        <v>2.6</v>
      </c>
      <c r="C11" s="9">
        <v>3.1</v>
      </c>
      <c r="D11" s="9">
        <v>2</v>
      </c>
    </row>
    <row r="12" spans="1:4" x14ac:dyDescent="0.2">
      <c r="A12" s="11"/>
      <c r="B12" s="9"/>
      <c r="C12" s="9"/>
      <c r="D12" s="9"/>
    </row>
    <row r="13" spans="1:4" x14ac:dyDescent="0.2">
      <c r="A13" s="11"/>
      <c r="B13" s="9"/>
      <c r="C13" s="9"/>
      <c r="D13" s="9"/>
    </row>
    <row r="14" spans="1:4" x14ac:dyDescent="0.2">
      <c r="A14" s="11"/>
      <c r="B14" s="9"/>
      <c r="C14" s="9"/>
      <c r="D14" s="9"/>
    </row>
    <row r="15" spans="1:4" x14ac:dyDescent="0.2">
      <c r="A15" s="11"/>
      <c r="B15" s="9"/>
      <c r="C15" s="9"/>
      <c r="D15" s="9"/>
    </row>
    <row r="16" spans="1:4" x14ac:dyDescent="0.2">
      <c r="A16" s="11"/>
      <c r="B16" s="9"/>
      <c r="C16" s="9"/>
      <c r="D16" s="9"/>
    </row>
    <row r="17" spans="1:4" x14ac:dyDescent="0.2">
      <c r="A17" s="11"/>
      <c r="B17" s="9"/>
      <c r="C17" s="9"/>
      <c r="D17" s="9"/>
    </row>
    <row r="18" spans="1:4" x14ac:dyDescent="0.2">
      <c r="A18" s="11"/>
      <c r="B18" s="9"/>
      <c r="C18" s="9"/>
      <c r="D18" s="9"/>
    </row>
    <row r="19" spans="1:4" x14ac:dyDescent="0.2">
      <c r="A19" s="11"/>
      <c r="B19" s="9"/>
      <c r="C19" s="9"/>
      <c r="D19" s="9"/>
    </row>
    <row r="20" spans="1:4" x14ac:dyDescent="0.2">
      <c r="A20" s="11"/>
      <c r="B20" s="9"/>
      <c r="C20" s="9"/>
      <c r="D20" s="9"/>
    </row>
    <row r="21" spans="1:4" x14ac:dyDescent="0.2">
      <c r="A21" s="11"/>
      <c r="B21" s="9"/>
      <c r="C21" s="9"/>
      <c r="D21" s="9"/>
    </row>
    <row r="22" spans="1:4" x14ac:dyDescent="0.2">
      <c r="A22" s="11"/>
      <c r="B22" s="9"/>
      <c r="C22" s="9"/>
      <c r="D22" s="9"/>
    </row>
    <row r="23" spans="1:4" x14ac:dyDescent="0.2">
      <c r="A23" s="11"/>
      <c r="B23" s="9"/>
      <c r="C23" s="9"/>
      <c r="D23" s="9"/>
    </row>
    <row r="24" spans="1:4" x14ac:dyDescent="0.2">
      <c r="A24" s="11"/>
      <c r="B24" s="9"/>
      <c r="C24" s="9"/>
      <c r="D24" s="9"/>
    </row>
    <row r="25" spans="1:4" x14ac:dyDescent="0.2">
      <c r="A25" s="11"/>
      <c r="B25" s="9"/>
      <c r="C25" s="9"/>
      <c r="D25" s="9"/>
    </row>
    <row r="26" spans="1:4" x14ac:dyDescent="0.2">
      <c r="A26" s="11"/>
      <c r="B26" s="9"/>
      <c r="C26" s="9"/>
      <c r="D26" s="9"/>
    </row>
    <row r="27" spans="1:4" x14ac:dyDescent="0.2">
      <c r="A27" s="11"/>
      <c r="B27" s="9"/>
      <c r="C27" s="9"/>
      <c r="D27" s="9"/>
    </row>
    <row r="28" spans="1:4" x14ac:dyDescent="0.2">
      <c r="A28" s="11"/>
      <c r="B28" s="9"/>
      <c r="C28" s="9"/>
      <c r="D28" s="9"/>
    </row>
    <row r="29" spans="1:4" x14ac:dyDescent="0.2">
      <c r="A29" s="11"/>
      <c r="B29" s="9"/>
      <c r="C29" s="9"/>
      <c r="D29" s="9"/>
    </row>
    <row r="30" spans="1:4" x14ac:dyDescent="0.2">
      <c r="A30" s="11"/>
      <c r="B30" s="9"/>
      <c r="C30" s="9"/>
      <c r="D30" s="9"/>
    </row>
    <row r="31" spans="1:4" x14ac:dyDescent="0.2">
      <c r="A31" s="11"/>
      <c r="B31" s="9"/>
      <c r="C31" s="9"/>
      <c r="D31" s="9"/>
    </row>
    <row r="32" spans="1:4" x14ac:dyDescent="0.2">
      <c r="A32" s="11"/>
      <c r="B32" s="9"/>
      <c r="C32" s="9"/>
      <c r="D32" s="9"/>
    </row>
    <row r="33" spans="1:4" x14ac:dyDescent="0.2">
      <c r="A33" s="11"/>
      <c r="B33" s="9"/>
      <c r="C33" s="9"/>
      <c r="D33" s="9"/>
    </row>
    <row r="34" spans="1:4" x14ac:dyDescent="0.2">
      <c r="A34" s="11"/>
      <c r="B34" s="9"/>
      <c r="C34" s="9"/>
      <c r="D34" s="9"/>
    </row>
    <row r="35" spans="1:4" x14ac:dyDescent="0.2">
      <c r="A35" s="11"/>
      <c r="B35" s="9"/>
      <c r="C35" s="9"/>
      <c r="D35" s="9"/>
    </row>
    <row r="36" spans="1:4" x14ac:dyDescent="0.2">
      <c r="A36" s="11"/>
      <c r="B36" s="9"/>
      <c r="C36" s="9"/>
      <c r="D36" s="9"/>
    </row>
    <row r="37" spans="1:4" x14ac:dyDescent="0.2">
      <c r="A37" s="11"/>
      <c r="B37" s="9"/>
      <c r="C37" s="9"/>
      <c r="D37" s="9"/>
    </row>
    <row r="38" spans="1:4" x14ac:dyDescent="0.2">
      <c r="A38" s="11"/>
      <c r="B38" s="9"/>
      <c r="C38" s="9"/>
      <c r="D38" s="9"/>
    </row>
    <row r="39" spans="1:4" x14ac:dyDescent="0.2">
      <c r="A39" s="11"/>
      <c r="B39" s="9"/>
      <c r="C39" s="9"/>
      <c r="D39" s="9"/>
    </row>
    <row r="40" spans="1:4" x14ac:dyDescent="0.2">
      <c r="A40" s="11"/>
      <c r="B40" s="9"/>
      <c r="C40" s="9"/>
      <c r="D40" s="9"/>
    </row>
    <row r="41" spans="1:4" x14ac:dyDescent="0.2">
      <c r="A41" s="11"/>
      <c r="B41" s="9"/>
      <c r="C41" s="9"/>
      <c r="D41" s="9"/>
    </row>
    <row r="42" spans="1:4" x14ac:dyDescent="0.2">
      <c r="A42" s="11"/>
      <c r="B42" s="9"/>
      <c r="C42" s="9"/>
      <c r="D42" s="9"/>
    </row>
    <row r="43" spans="1:4" x14ac:dyDescent="0.2">
      <c r="A43" s="11"/>
      <c r="B43" s="9"/>
      <c r="C43" s="9"/>
      <c r="D43" s="9"/>
    </row>
    <row r="44" spans="1:4" x14ac:dyDescent="0.2">
      <c r="A44" s="11"/>
      <c r="B44" s="9"/>
      <c r="C44" s="9"/>
      <c r="D44" s="9"/>
    </row>
    <row r="45" spans="1:4" x14ac:dyDescent="0.2">
      <c r="A45" s="11"/>
      <c r="B45" s="9"/>
      <c r="C45" s="9"/>
      <c r="D45" s="9"/>
    </row>
    <row r="46" spans="1:4" x14ac:dyDescent="0.2">
      <c r="A46" s="11"/>
      <c r="B46" s="9"/>
      <c r="C46" s="9"/>
      <c r="D46" s="9"/>
    </row>
    <row r="47" spans="1:4" x14ac:dyDescent="0.2">
      <c r="A47" s="11"/>
      <c r="B47" s="9"/>
      <c r="C47" s="9"/>
      <c r="D47" s="9"/>
    </row>
    <row r="48" spans="1:4" x14ac:dyDescent="0.2">
      <c r="A48" s="11"/>
      <c r="B48" s="9"/>
      <c r="C48" s="9"/>
      <c r="D48" s="9"/>
    </row>
    <row r="49" spans="1:4" x14ac:dyDescent="0.2">
      <c r="A49" s="11"/>
      <c r="B49" s="9"/>
      <c r="C49" s="9"/>
      <c r="D49" s="9"/>
    </row>
    <row r="50" spans="1:4" x14ac:dyDescent="0.2">
      <c r="A50" s="11"/>
      <c r="B50" s="9"/>
      <c r="C50" s="9"/>
      <c r="D50" s="9"/>
    </row>
    <row r="51" spans="1:4" x14ac:dyDescent="0.2">
      <c r="A51" s="11"/>
      <c r="B51" s="9"/>
      <c r="C51" s="9"/>
      <c r="D51" s="9"/>
    </row>
    <row r="52" spans="1:4" x14ac:dyDescent="0.2">
      <c r="A52" s="11"/>
      <c r="B52" s="9"/>
      <c r="C52" s="9"/>
      <c r="D52" s="9"/>
    </row>
    <row r="53" spans="1:4" x14ac:dyDescent="0.2">
      <c r="A53" s="11"/>
      <c r="B53" s="9"/>
      <c r="C53" s="9"/>
      <c r="D53" s="9"/>
    </row>
    <row r="54" spans="1:4" x14ac:dyDescent="0.2">
      <c r="A54" s="11"/>
      <c r="B54" s="9"/>
      <c r="C54" s="9"/>
      <c r="D54" s="9"/>
    </row>
    <row r="55" spans="1:4" x14ac:dyDescent="0.2">
      <c r="A55" s="11"/>
      <c r="B55" s="9"/>
      <c r="C55" s="9"/>
      <c r="D55" s="9"/>
    </row>
    <row r="56" spans="1:4" x14ac:dyDescent="0.2">
      <c r="A56" s="11"/>
      <c r="B56" s="9"/>
      <c r="C56" s="9"/>
      <c r="D56" s="9"/>
    </row>
    <row r="57" spans="1:4" x14ac:dyDescent="0.2">
      <c r="A57" s="11"/>
      <c r="B57" s="9"/>
      <c r="C57" s="9"/>
      <c r="D57" s="9"/>
    </row>
    <row r="58" spans="1:4" x14ac:dyDescent="0.2">
      <c r="A58" s="11"/>
      <c r="B58" s="9"/>
      <c r="C58" s="9"/>
      <c r="D58" s="9"/>
    </row>
    <row r="59" spans="1:4" x14ac:dyDescent="0.2">
      <c r="A59" s="11"/>
      <c r="B59" s="9"/>
      <c r="C59" s="9"/>
      <c r="D59" s="9"/>
    </row>
    <row r="60" spans="1:4" x14ac:dyDescent="0.2">
      <c r="A60" s="11"/>
      <c r="B60" s="9"/>
      <c r="C60" s="9"/>
      <c r="D60" s="9"/>
    </row>
    <row r="61" spans="1:4" x14ac:dyDescent="0.2">
      <c r="A61" s="11"/>
      <c r="B61" s="9"/>
      <c r="C61" s="9"/>
      <c r="D61" s="9"/>
    </row>
    <row r="62" spans="1:4" x14ac:dyDescent="0.2">
      <c r="A62" s="11"/>
      <c r="B62" s="9"/>
      <c r="C62" s="9"/>
      <c r="D62" s="9"/>
    </row>
    <row r="63" spans="1:4" x14ac:dyDescent="0.2">
      <c r="A63" s="11"/>
      <c r="B63" s="9"/>
      <c r="C63" s="9"/>
      <c r="D63" s="9"/>
    </row>
    <row r="64" spans="1:4" x14ac:dyDescent="0.2">
      <c r="A64" s="11"/>
      <c r="B64" s="9"/>
      <c r="C64" s="9"/>
      <c r="D64" s="9"/>
    </row>
    <row r="65" spans="1:4" x14ac:dyDescent="0.2">
      <c r="A65" s="11"/>
      <c r="B65" s="9"/>
      <c r="C65" s="9"/>
      <c r="D65" s="9"/>
    </row>
    <row r="66" spans="1:4" x14ac:dyDescent="0.2">
      <c r="A66" s="11"/>
      <c r="B66" s="9"/>
      <c r="C66" s="9"/>
      <c r="D66" s="9"/>
    </row>
    <row r="67" spans="1:4" x14ac:dyDescent="0.2">
      <c r="A67" s="11"/>
      <c r="B67" s="9"/>
      <c r="C67" s="9"/>
      <c r="D67" s="9"/>
    </row>
    <row r="68" spans="1:4" x14ac:dyDescent="0.2">
      <c r="A68" s="11"/>
      <c r="B68" s="9"/>
      <c r="C68" s="9"/>
      <c r="D68" s="9"/>
    </row>
    <row r="69" spans="1:4" x14ac:dyDescent="0.2">
      <c r="A69" s="11"/>
      <c r="B69" s="9"/>
      <c r="C69" s="9"/>
      <c r="D69" s="9"/>
    </row>
    <row r="70" spans="1:4" x14ac:dyDescent="0.2">
      <c r="A70" s="11"/>
      <c r="B70" s="9"/>
      <c r="C70" s="9"/>
      <c r="D70" s="9"/>
    </row>
    <row r="71" spans="1:4" x14ac:dyDescent="0.2">
      <c r="A71" s="11"/>
      <c r="B71" s="9"/>
      <c r="C71" s="9"/>
      <c r="D71" s="9"/>
    </row>
    <row r="72" spans="1:4" x14ac:dyDescent="0.2">
      <c r="A72" s="11"/>
      <c r="B72" s="9"/>
      <c r="C72" s="9"/>
      <c r="D72" s="9"/>
    </row>
    <row r="73" spans="1:4" x14ac:dyDescent="0.2">
      <c r="A73" s="11"/>
      <c r="B73" s="9"/>
      <c r="C73" s="9"/>
      <c r="D73" s="9"/>
    </row>
    <row r="74" spans="1:4" x14ac:dyDescent="0.2">
      <c r="A74" s="11"/>
      <c r="B74" s="9"/>
      <c r="C74" s="9"/>
      <c r="D74" s="9"/>
    </row>
    <row r="75" spans="1:4" x14ac:dyDescent="0.2">
      <c r="A75" s="11"/>
      <c r="B75" s="9"/>
      <c r="C75" s="9"/>
      <c r="D75" s="9"/>
    </row>
    <row r="76" spans="1:4" x14ac:dyDescent="0.2">
      <c r="A76" s="11"/>
      <c r="B76" s="9"/>
      <c r="C76" s="9"/>
      <c r="D76" s="9"/>
    </row>
    <row r="77" spans="1:4" x14ac:dyDescent="0.2">
      <c r="A77" s="11"/>
      <c r="B77" s="9"/>
      <c r="C77" s="9"/>
      <c r="D77" s="9"/>
    </row>
    <row r="78" spans="1:4" x14ac:dyDescent="0.2">
      <c r="A78" s="11"/>
      <c r="B78" s="9"/>
      <c r="C78" s="9"/>
      <c r="D78" s="9"/>
    </row>
    <row r="79" spans="1:4" x14ac:dyDescent="0.2">
      <c r="A79" s="11"/>
      <c r="B79" s="9"/>
      <c r="C79" s="9"/>
      <c r="D79" s="9"/>
    </row>
    <row r="80" spans="1:4" x14ac:dyDescent="0.2">
      <c r="A80" s="11"/>
      <c r="B80" s="9"/>
      <c r="C80" s="9"/>
      <c r="D80" s="9"/>
    </row>
    <row r="81" spans="1:4" x14ac:dyDescent="0.2">
      <c r="A81" s="11"/>
      <c r="B81" s="9"/>
      <c r="C81" s="9"/>
      <c r="D81" s="9"/>
    </row>
    <row r="82" spans="1:4" x14ac:dyDescent="0.2">
      <c r="A82" s="11"/>
      <c r="B82" s="9"/>
      <c r="C82" s="9"/>
      <c r="D82" s="9"/>
    </row>
    <row r="83" spans="1:4" x14ac:dyDescent="0.2">
      <c r="A83" s="11"/>
      <c r="B83" s="9"/>
      <c r="C83" s="9"/>
      <c r="D83" s="9"/>
    </row>
    <row r="84" spans="1:4" x14ac:dyDescent="0.2">
      <c r="A84" s="11"/>
      <c r="B84" s="9"/>
      <c r="C84" s="9"/>
      <c r="D84" s="9"/>
    </row>
    <row r="85" spans="1:4" x14ac:dyDescent="0.2">
      <c r="A85" s="11"/>
      <c r="B85" s="9"/>
      <c r="C85" s="9"/>
      <c r="D85" s="9"/>
    </row>
    <row r="86" spans="1:4" x14ac:dyDescent="0.2">
      <c r="A86" s="11"/>
      <c r="B86" s="9"/>
      <c r="C86" s="9"/>
      <c r="D86" s="9"/>
    </row>
    <row r="87" spans="1:4" x14ac:dyDescent="0.2">
      <c r="A87" s="11"/>
      <c r="B87" s="9"/>
      <c r="C87" s="9"/>
      <c r="D87" s="9"/>
    </row>
    <row r="88" spans="1:4" x14ac:dyDescent="0.2">
      <c r="A88" s="11"/>
      <c r="B88" s="9"/>
      <c r="C88" s="9"/>
      <c r="D88" s="9"/>
    </row>
    <row r="89" spans="1:4" x14ac:dyDescent="0.2">
      <c r="A89" s="11"/>
      <c r="B89" s="9"/>
      <c r="C89" s="9"/>
      <c r="D89" s="9"/>
    </row>
    <row r="90" spans="1:4" x14ac:dyDescent="0.2">
      <c r="A90" s="11"/>
      <c r="B90" s="9"/>
      <c r="C90" s="9"/>
      <c r="D90" s="9"/>
    </row>
    <row r="91" spans="1:4" x14ac:dyDescent="0.2">
      <c r="A91" s="11"/>
      <c r="B91" s="9"/>
      <c r="C91" s="9"/>
      <c r="D91" s="9"/>
    </row>
    <row r="92" spans="1:4" x14ac:dyDescent="0.2">
      <c r="A92" s="11"/>
      <c r="B92" s="9"/>
      <c r="C92" s="9"/>
      <c r="D92" s="9"/>
    </row>
    <row r="93" spans="1:4" x14ac:dyDescent="0.2">
      <c r="A93" s="11"/>
      <c r="B93" s="9"/>
      <c r="C93" s="9"/>
      <c r="D93" s="9"/>
    </row>
    <row r="94" spans="1:4" x14ac:dyDescent="0.2">
      <c r="A94" s="11"/>
      <c r="B94" s="9"/>
      <c r="C94" s="9"/>
      <c r="D94" s="9"/>
    </row>
    <row r="95" spans="1:4" x14ac:dyDescent="0.2">
      <c r="A95" s="11"/>
      <c r="B95" s="9"/>
      <c r="C95" s="9"/>
      <c r="D95" s="9"/>
    </row>
    <row r="96" spans="1:4" x14ac:dyDescent="0.2">
      <c r="A96" s="11"/>
      <c r="B96" s="9"/>
      <c r="C96" s="9"/>
      <c r="D96" s="9"/>
    </row>
    <row r="97" spans="1:4" x14ac:dyDescent="0.2">
      <c r="A97" s="11"/>
      <c r="B97" s="9"/>
      <c r="C97" s="9"/>
      <c r="D97" s="9"/>
    </row>
    <row r="98" spans="1:4" x14ac:dyDescent="0.2">
      <c r="A98" s="11"/>
      <c r="B98" s="9"/>
      <c r="C98" s="9"/>
      <c r="D98" s="9"/>
    </row>
    <row r="99" spans="1:4" x14ac:dyDescent="0.2">
      <c r="A99" s="11"/>
      <c r="B99" s="9"/>
      <c r="C99" s="9"/>
      <c r="D99" s="9"/>
    </row>
    <row r="100" spans="1:4" x14ac:dyDescent="0.2">
      <c r="A100" s="11"/>
      <c r="B100" s="9"/>
      <c r="C100" s="9"/>
      <c r="D100" s="9"/>
    </row>
    <row r="101" spans="1:4" x14ac:dyDescent="0.2">
      <c r="A101" s="11"/>
      <c r="B101" s="9"/>
      <c r="C101" s="9"/>
      <c r="D101" s="9"/>
    </row>
    <row r="102" spans="1:4" x14ac:dyDescent="0.2">
      <c r="A102" s="11"/>
      <c r="B102" s="9"/>
      <c r="C102" s="9"/>
      <c r="D102" s="9"/>
    </row>
    <row r="103" spans="1:4" x14ac:dyDescent="0.2">
      <c r="A103" s="11"/>
      <c r="B103" s="9"/>
      <c r="C103" s="9"/>
      <c r="D103" s="9"/>
    </row>
    <row r="104" spans="1:4" x14ac:dyDescent="0.2">
      <c r="A104" s="11"/>
      <c r="B104" s="9"/>
      <c r="C104" s="9"/>
      <c r="D104" s="9"/>
    </row>
    <row r="105" spans="1:4" x14ac:dyDescent="0.2">
      <c r="A105" s="11"/>
      <c r="B105" s="9"/>
      <c r="C105" s="9"/>
      <c r="D105" s="9"/>
    </row>
    <row r="106" spans="1:4" x14ac:dyDescent="0.2">
      <c r="A106" s="11"/>
      <c r="B106" s="9"/>
      <c r="C106" s="9"/>
      <c r="D106" s="9"/>
    </row>
    <row r="107" spans="1:4" x14ac:dyDescent="0.2">
      <c r="A107" s="11"/>
      <c r="B107" s="9"/>
      <c r="C107" s="9"/>
      <c r="D107" s="9"/>
    </row>
    <row r="108" spans="1:4" x14ac:dyDescent="0.2">
      <c r="A108" s="11"/>
      <c r="B108" s="9"/>
      <c r="C108" s="9"/>
      <c r="D108" s="9"/>
    </row>
    <row r="109" spans="1:4" x14ac:dyDescent="0.2">
      <c r="A109" s="11"/>
      <c r="B109" s="9"/>
      <c r="C109" s="9"/>
      <c r="D109" s="9"/>
    </row>
    <row r="110" spans="1:4" x14ac:dyDescent="0.2">
      <c r="A110" s="11"/>
      <c r="B110" s="9"/>
      <c r="C110" s="9"/>
      <c r="D110" s="9"/>
    </row>
    <row r="111" spans="1:4" x14ac:dyDescent="0.2">
      <c r="A111" s="11"/>
      <c r="B111" s="9"/>
      <c r="C111" s="9"/>
      <c r="D111" s="9"/>
    </row>
    <row r="112" spans="1:4" x14ac:dyDescent="0.2">
      <c r="A112" s="11"/>
      <c r="B112" s="9"/>
      <c r="C112" s="9"/>
      <c r="D112" s="9"/>
    </row>
    <row r="113" spans="1:4" x14ac:dyDescent="0.2">
      <c r="A113" s="11"/>
      <c r="B113" s="9"/>
      <c r="C113" s="9"/>
      <c r="D113" s="9"/>
    </row>
    <row r="114" spans="1:4" x14ac:dyDescent="0.2">
      <c r="A114" s="11"/>
      <c r="B114" s="9"/>
      <c r="C114" s="9"/>
      <c r="D114" s="9"/>
    </row>
    <row r="115" spans="1:4" x14ac:dyDescent="0.2">
      <c r="A115" s="11"/>
      <c r="B115" s="9"/>
      <c r="C115" s="9"/>
      <c r="D115" s="9"/>
    </row>
    <row r="116" spans="1:4" x14ac:dyDescent="0.2">
      <c r="A116" s="11"/>
      <c r="B116" s="9"/>
      <c r="C116" s="9"/>
      <c r="D116" s="9"/>
    </row>
    <row r="117" spans="1:4" x14ac:dyDescent="0.2">
      <c r="A117" s="11"/>
      <c r="B117" s="9"/>
      <c r="C117" s="9"/>
      <c r="D117" s="9"/>
    </row>
    <row r="118" spans="1:4" x14ac:dyDescent="0.2">
      <c r="A118" s="11"/>
      <c r="B118" s="9"/>
      <c r="C118" s="9"/>
      <c r="D118" s="9"/>
    </row>
    <row r="119" spans="1:4" x14ac:dyDescent="0.2">
      <c r="A119" s="11"/>
      <c r="B119" s="9"/>
      <c r="C119" s="9"/>
      <c r="D119" s="9"/>
    </row>
    <row r="120" spans="1:4" x14ac:dyDescent="0.2">
      <c r="A120" s="11"/>
      <c r="B120" s="9"/>
      <c r="C120" s="9"/>
      <c r="D120" s="9"/>
    </row>
    <row r="121" spans="1:4" x14ac:dyDescent="0.2">
      <c r="A121" s="11"/>
      <c r="B121" s="9"/>
      <c r="C121" s="9"/>
      <c r="D121" s="9"/>
    </row>
    <row r="122" spans="1:4" x14ac:dyDescent="0.2">
      <c r="A122" s="11"/>
      <c r="B122" s="9"/>
      <c r="C122" s="9"/>
      <c r="D122" s="9"/>
    </row>
    <row r="123" spans="1:4" x14ac:dyDescent="0.2">
      <c r="A123" s="11"/>
      <c r="B123" s="9"/>
      <c r="C123" s="9"/>
      <c r="D123" s="9"/>
    </row>
    <row r="124" spans="1:4" x14ac:dyDescent="0.2">
      <c r="A124" s="11"/>
      <c r="B124" s="9"/>
      <c r="C124" s="9"/>
      <c r="D124" s="9"/>
    </row>
    <row r="125" spans="1:4" x14ac:dyDescent="0.2">
      <c r="A125" s="11"/>
      <c r="B125" s="9"/>
      <c r="C125" s="9"/>
      <c r="D125" s="9"/>
    </row>
    <row r="126" spans="1:4" x14ac:dyDescent="0.2">
      <c r="A126" s="11"/>
      <c r="B126" s="9"/>
      <c r="C126" s="9"/>
      <c r="D126" s="9"/>
    </row>
    <row r="127" spans="1:4" x14ac:dyDescent="0.2">
      <c r="A127" s="11"/>
      <c r="B127" s="9"/>
      <c r="C127" s="9"/>
      <c r="D127" s="9"/>
    </row>
    <row r="128" spans="1:4" x14ac:dyDescent="0.2">
      <c r="A128" s="11"/>
      <c r="B128" s="9"/>
      <c r="C128" s="9"/>
      <c r="D128" s="9"/>
    </row>
    <row r="129" spans="1:4" x14ac:dyDescent="0.2">
      <c r="A129" s="11"/>
      <c r="B129" s="9"/>
      <c r="C129" s="9"/>
      <c r="D129" s="9"/>
    </row>
    <row r="130" spans="1:4" x14ac:dyDescent="0.2">
      <c r="A130" s="11"/>
      <c r="B130" s="9"/>
      <c r="C130" s="9"/>
      <c r="D130" s="9"/>
    </row>
    <row r="131" spans="1:4" x14ac:dyDescent="0.2">
      <c r="A131" s="11"/>
      <c r="B131" s="9"/>
      <c r="C131" s="9"/>
      <c r="D131" s="9"/>
    </row>
    <row r="132" spans="1:4" x14ac:dyDescent="0.2">
      <c r="A132" s="11"/>
      <c r="B132" s="9"/>
      <c r="C132" s="9"/>
      <c r="D132" s="9"/>
    </row>
    <row r="133" spans="1:4" x14ac:dyDescent="0.2">
      <c r="A133" s="11"/>
      <c r="B133" s="9"/>
      <c r="C133" s="9"/>
      <c r="D133" s="9"/>
    </row>
    <row r="134" spans="1:4" x14ac:dyDescent="0.2">
      <c r="A134" s="11"/>
      <c r="B134" s="9"/>
      <c r="C134" s="9"/>
      <c r="D134" s="9"/>
    </row>
    <row r="135" spans="1:4" x14ac:dyDescent="0.2">
      <c r="A135" s="11"/>
      <c r="B135" s="9"/>
      <c r="C135" s="9"/>
      <c r="D135" s="9"/>
    </row>
    <row r="136" spans="1:4" x14ac:dyDescent="0.2">
      <c r="A136" s="11"/>
      <c r="B136" s="9"/>
      <c r="C136" s="9"/>
      <c r="D136" s="9"/>
    </row>
    <row r="137" spans="1:4" x14ac:dyDescent="0.2">
      <c r="A137" s="11"/>
      <c r="B137" s="9"/>
      <c r="C137" s="9"/>
      <c r="D137" s="9"/>
    </row>
    <row r="138" spans="1:4" x14ac:dyDescent="0.2">
      <c r="A138" s="11"/>
      <c r="B138" s="9"/>
      <c r="C138" s="9"/>
      <c r="D138" s="9"/>
    </row>
    <row r="139" spans="1:4" x14ac:dyDescent="0.2">
      <c r="A139" s="11"/>
      <c r="B139" s="9"/>
      <c r="C139" s="9"/>
      <c r="D139" s="9"/>
    </row>
    <row r="140" spans="1:4" x14ac:dyDescent="0.2">
      <c r="A140" s="11"/>
      <c r="B140" s="9"/>
      <c r="C140" s="9"/>
      <c r="D140" s="9"/>
    </row>
    <row r="141" spans="1:4" x14ac:dyDescent="0.2">
      <c r="A141" s="11"/>
      <c r="B141" s="9"/>
      <c r="C141" s="9"/>
      <c r="D141" s="9"/>
    </row>
    <row r="142" spans="1:4" x14ac:dyDescent="0.2">
      <c r="A142" s="11"/>
      <c r="B142" s="9"/>
      <c r="C142" s="9"/>
      <c r="D142" s="9"/>
    </row>
    <row r="143" spans="1:4" x14ac:dyDescent="0.2">
      <c r="A143" s="11"/>
      <c r="B143" s="9"/>
      <c r="C143" s="9"/>
      <c r="D143" s="9"/>
    </row>
    <row r="144" spans="1:4" x14ac:dyDescent="0.2">
      <c r="A144" s="11"/>
      <c r="B144" s="9"/>
      <c r="C144" s="9"/>
      <c r="D144" s="9"/>
    </row>
    <row r="145" spans="1:4" x14ac:dyDescent="0.2">
      <c r="A145" s="11"/>
      <c r="B145" s="9"/>
      <c r="C145" s="9"/>
      <c r="D145" s="9"/>
    </row>
    <row r="146" spans="1:4" x14ac:dyDescent="0.2">
      <c r="A146" s="11"/>
      <c r="B146" s="9"/>
      <c r="C146" s="9"/>
      <c r="D146" s="9"/>
    </row>
    <row r="147" spans="1:4" x14ac:dyDescent="0.2">
      <c r="A147" s="11"/>
      <c r="B147" s="9"/>
      <c r="C147" s="9"/>
      <c r="D147" s="9"/>
    </row>
    <row r="148" spans="1:4" x14ac:dyDescent="0.2">
      <c r="A148" s="11"/>
      <c r="B148" s="9"/>
      <c r="C148" s="9"/>
      <c r="D148" s="9"/>
    </row>
    <row r="149" spans="1:4" x14ac:dyDescent="0.2">
      <c r="A149" s="11"/>
      <c r="B149" s="9"/>
      <c r="C149" s="9"/>
      <c r="D149" s="9"/>
    </row>
    <row r="150" spans="1:4" x14ac:dyDescent="0.2">
      <c r="A150" s="11"/>
      <c r="B150" s="9"/>
      <c r="C150" s="9"/>
      <c r="D150" s="9"/>
    </row>
    <row r="151" spans="1:4" x14ac:dyDescent="0.2">
      <c r="A151" s="11"/>
      <c r="B151" s="9"/>
      <c r="C151" s="9"/>
      <c r="D151" s="9"/>
    </row>
    <row r="152" spans="1:4" x14ac:dyDescent="0.2">
      <c r="A152" s="11"/>
      <c r="B152" s="9"/>
      <c r="C152" s="9"/>
      <c r="D152" s="9"/>
    </row>
    <row r="153" spans="1:4" x14ac:dyDescent="0.2">
      <c r="A153" s="11"/>
      <c r="B153" s="9"/>
      <c r="C153" s="9"/>
      <c r="D153" s="9"/>
    </row>
    <row r="154" spans="1:4" x14ac:dyDescent="0.2">
      <c r="A154" s="11"/>
      <c r="B154" s="9"/>
      <c r="C154" s="9"/>
      <c r="D154" s="9"/>
    </row>
    <row r="155" spans="1:4" x14ac:dyDescent="0.2">
      <c r="A155" s="11"/>
      <c r="B155" s="9"/>
      <c r="C155" s="9"/>
      <c r="D155" s="9"/>
    </row>
    <row r="156" spans="1:4" x14ac:dyDescent="0.2">
      <c r="A156" s="11"/>
      <c r="B156" s="9"/>
      <c r="C156" s="9"/>
      <c r="D156" s="9"/>
    </row>
    <row r="157" spans="1:4" x14ac:dyDescent="0.2">
      <c r="A157" s="11"/>
      <c r="B157" s="9"/>
      <c r="C157" s="9"/>
      <c r="D157" s="9"/>
    </row>
    <row r="158" spans="1:4" x14ac:dyDescent="0.2">
      <c r="A158" s="11"/>
      <c r="B158" s="9"/>
      <c r="C158" s="9"/>
      <c r="D158" s="9"/>
    </row>
    <row r="159" spans="1:4" x14ac:dyDescent="0.2">
      <c r="A159" s="11"/>
      <c r="B159" s="9"/>
      <c r="C159" s="9"/>
      <c r="D159" s="9"/>
    </row>
    <row r="160" spans="1:4" x14ac:dyDescent="0.2">
      <c r="A160" s="11"/>
      <c r="B160" s="9"/>
      <c r="C160" s="9"/>
      <c r="D160" s="9"/>
    </row>
    <row r="161" spans="1:4" x14ac:dyDescent="0.2">
      <c r="A161" s="11"/>
      <c r="B161" s="9"/>
      <c r="C161" s="9"/>
      <c r="D161" s="9"/>
    </row>
    <row r="162" spans="1:4" x14ac:dyDescent="0.2">
      <c r="A162" s="11"/>
      <c r="B162" s="9"/>
      <c r="C162" s="9"/>
      <c r="D162" s="9"/>
    </row>
    <row r="163" spans="1:4" x14ac:dyDescent="0.2">
      <c r="A163" s="11"/>
      <c r="B163" s="9"/>
      <c r="C163" s="9"/>
      <c r="D163" s="9"/>
    </row>
    <row r="164" spans="1:4" x14ac:dyDescent="0.2">
      <c r="A164" s="11"/>
      <c r="B164" s="9"/>
      <c r="C164" s="9"/>
      <c r="D164" s="9"/>
    </row>
    <row r="165" spans="1:4" x14ac:dyDescent="0.2">
      <c r="A165" s="11"/>
      <c r="B165" s="9"/>
      <c r="C165" s="9"/>
      <c r="D165" s="9"/>
    </row>
    <row r="166" spans="1:4" x14ac:dyDescent="0.2">
      <c r="A166" s="11"/>
      <c r="B166" s="9"/>
      <c r="C166" s="9"/>
      <c r="D166" s="9"/>
    </row>
    <row r="167" spans="1:4" x14ac:dyDescent="0.2">
      <c r="A167" s="11"/>
      <c r="B167" s="9"/>
      <c r="C167" s="9"/>
      <c r="D167" s="9"/>
    </row>
    <row r="168" spans="1:4" x14ac:dyDescent="0.2">
      <c r="A168" s="11"/>
      <c r="B168" s="9"/>
      <c r="C168" s="9"/>
      <c r="D168" s="9"/>
    </row>
    <row r="169" spans="1:4" x14ac:dyDescent="0.2">
      <c r="A169" s="11"/>
      <c r="B169" s="9"/>
      <c r="C169" s="9"/>
      <c r="D169" s="9"/>
    </row>
    <row r="170" spans="1:4" x14ac:dyDescent="0.2">
      <c r="A170" s="11"/>
      <c r="B170" s="9"/>
      <c r="C170" s="9"/>
      <c r="D170" s="9"/>
    </row>
    <row r="171" spans="1:4" x14ac:dyDescent="0.2">
      <c r="A171" s="11"/>
      <c r="B171" s="9"/>
      <c r="C171" s="9"/>
      <c r="D171" s="9"/>
    </row>
    <row r="172" spans="1:4" x14ac:dyDescent="0.2">
      <c r="A172" s="11"/>
      <c r="B172" s="9"/>
      <c r="C172" s="9"/>
      <c r="D172" s="9"/>
    </row>
    <row r="173" spans="1:4" x14ac:dyDescent="0.2">
      <c r="A173" s="11"/>
      <c r="B173" s="9"/>
      <c r="C173" s="9"/>
      <c r="D173" s="9"/>
    </row>
    <row r="174" spans="1:4" x14ac:dyDescent="0.2">
      <c r="A174" s="11"/>
      <c r="B174" s="9"/>
      <c r="C174" s="9"/>
      <c r="D174" s="9"/>
    </row>
    <row r="175" spans="1:4" x14ac:dyDescent="0.2">
      <c r="A175" s="11"/>
      <c r="B175" s="9"/>
      <c r="C175" s="9"/>
      <c r="D175" s="9"/>
    </row>
    <row r="176" spans="1:4" x14ac:dyDescent="0.2">
      <c r="A176" s="11"/>
      <c r="B176" s="9"/>
      <c r="C176" s="9"/>
      <c r="D176" s="9"/>
    </row>
    <row r="177" spans="1:4" x14ac:dyDescent="0.2">
      <c r="A177" s="11"/>
      <c r="B177" s="9"/>
      <c r="C177" s="9"/>
      <c r="D177" s="9"/>
    </row>
    <row r="178" spans="1:4" x14ac:dyDescent="0.2">
      <c r="A178" s="11"/>
      <c r="B178" s="9"/>
      <c r="C178" s="9"/>
      <c r="D178" s="9"/>
    </row>
    <row r="179" spans="1:4" x14ac:dyDescent="0.2">
      <c r="A179" s="11"/>
      <c r="B179" s="9"/>
      <c r="C179" s="9"/>
      <c r="D179" s="9"/>
    </row>
    <row r="180" spans="1:4" x14ac:dyDescent="0.2">
      <c r="A180" s="11"/>
      <c r="B180" s="9"/>
      <c r="C180" s="9"/>
      <c r="D180" s="9"/>
    </row>
    <row r="181" spans="1:4" x14ac:dyDescent="0.2">
      <c r="A181" s="11"/>
      <c r="B181" s="9"/>
      <c r="C181" s="9"/>
      <c r="D181" s="9"/>
    </row>
    <row r="182" spans="1:4" x14ac:dyDescent="0.2">
      <c r="A182" s="11"/>
      <c r="B182" s="9"/>
      <c r="C182" s="9"/>
      <c r="D182" s="9"/>
    </row>
    <row r="183" spans="1:4" x14ac:dyDescent="0.2">
      <c r="A183" s="11"/>
      <c r="B183" s="9"/>
      <c r="C183" s="9"/>
      <c r="D183" s="9"/>
    </row>
    <row r="184" spans="1:4" x14ac:dyDescent="0.2">
      <c r="A184" s="11"/>
      <c r="B184" s="9"/>
      <c r="C184" s="9"/>
      <c r="D184" s="9"/>
    </row>
    <row r="185" spans="1:4" x14ac:dyDescent="0.2">
      <c r="A185" s="11"/>
      <c r="B185" s="9"/>
      <c r="C185" s="9"/>
      <c r="D185" s="9"/>
    </row>
    <row r="186" spans="1:4" x14ac:dyDescent="0.2">
      <c r="A186" s="11"/>
      <c r="B186" s="9"/>
      <c r="C186" s="9"/>
      <c r="D186" s="9"/>
    </row>
    <row r="187" spans="1:4" x14ac:dyDescent="0.2">
      <c r="A187" s="11"/>
      <c r="B187" s="9"/>
      <c r="C187" s="9"/>
      <c r="D187" s="9"/>
    </row>
    <row r="188" spans="1:4" x14ac:dyDescent="0.2">
      <c r="A188" s="11"/>
      <c r="B188" s="9"/>
      <c r="C188" s="9"/>
      <c r="D188" s="9"/>
    </row>
    <row r="189" spans="1:4" x14ac:dyDescent="0.2">
      <c r="A189" s="11"/>
      <c r="B189" s="9"/>
      <c r="C189" s="9"/>
      <c r="D189" s="9"/>
    </row>
    <row r="190" spans="1:4" x14ac:dyDescent="0.2">
      <c r="A190" s="11"/>
      <c r="B190" s="9"/>
      <c r="C190" s="9"/>
      <c r="D190" s="9"/>
    </row>
    <row r="191" spans="1:4" x14ac:dyDescent="0.2">
      <c r="A191" s="11"/>
      <c r="B191" s="9"/>
      <c r="C191" s="9"/>
      <c r="D191" s="9"/>
    </row>
    <row r="192" spans="1:4" x14ac:dyDescent="0.2">
      <c r="A192" s="11"/>
      <c r="B192" s="9"/>
      <c r="C192" s="9"/>
      <c r="D192" s="9"/>
    </row>
    <row r="193" spans="1:4" x14ac:dyDescent="0.2">
      <c r="A193" s="11"/>
      <c r="B193" s="9"/>
      <c r="C193" s="9"/>
      <c r="D193" s="9"/>
    </row>
    <row r="194" spans="1:4" x14ac:dyDescent="0.2">
      <c r="A194" s="11"/>
      <c r="B194" s="9"/>
      <c r="C194" s="9"/>
      <c r="D194" s="9"/>
    </row>
    <row r="195" spans="1:4" x14ac:dyDescent="0.2">
      <c r="A195" s="11"/>
      <c r="B195" s="9"/>
      <c r="C195" s="9"/>
      <c r="D195" s="9"/>
    </row>
    <row r="196" spans="1:4" x14ac:dyDescent="0.2">
      <c r="A196" s="11"/>
      <c r="B196" s="9"/>
      <c r="C196" s="9"/>
      <c r="D196" s="9"/>
    </row>
    <row r="197" spans="1:4" x14ac:dyDescent="0.2">
      <c r="A197" s="11"/>
      <c r="B197" s="9"/>
      <c r="C197" s="9"/>
      <c r="D197" s="9"/>
    </row>
    <row r="198" spans="1:4" x14ac:dyDescent="0.2">
      <c r="A198" s="11"/>
      <c r="B198" s="9"/>
      <c r="C198" s="9"/>
      <c r="D198" s="9"/>
    </row>
    <row r="199" spans="1:4" x14ac:dyDescent="0.2">
      <c r="A199" s="11"/>
      <c r="B199" s="9"/>
      <c r="C199" s="9"/>
      <c r="D199" s="9"/>
    </row>
    <row r="200" spans="1:4" x14ac:dyDescent="0.2">
      <c r="A200" s="11"/>
      <c r="B200" s="9"/>
      <c r="C200" s="9"/>
      <c r="D200" s="9"/>
    </row>
    <row r="201" spans="1:4" x14ac:dyDescent="0.2">
      <c r="A201" s="11"/>
      <c r="B201" s="9"/>
      <c r="C201" s="9"/>
      <c r="D201" s="9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F201"/>
  <sheetViews>
    <sheetView tabSelected="1" topLeftCell="C1" zoomScaleNormal="100" workbookViewId="0">
      <selection activeCell="F21" sqref="F21"/>
    </sheetView>
  </sheetViews>
  <sheetFormatPr defaultColWidth="8.85546875" defaultRowHeight="14.25" x14ac:dyDescent="0.2"/>
  <cols>
    <col min="1" max="1" width="20.7109375" style="43" customWidth="1"/>
    <col min="2" max="2" width="19" style="43" bestFit="1" customWidth="1"/>
    <col min="3" max="3" width="18.7109375" style="43" customWidth="1"/>
    <col min="4" max="4" width="18.85546875" style="43" customWidth="1"/>
    <col min="5" max="5" width="15.85546875" style="43" customWidth="1"/>
    <col min="6" max="6" width="15.28515625" style="43" customWidth="1"/>
    <col min="7" max="16384" width="8.85546875" style="43"/>
  </cols>
  <sheetData>
    <row r="1" spans="1:6" s="2" customFormat="1" ht="37.15" customHeight="1" x14ac:dyDescent="0.2">
      <c r="A1" s="14" t="s">
        <v>77</v>
      </c>
      <c r="B1" s="5" t="s">
        <v>32</v>
      </c>
    </row>
    <row r="2" spans="1:6" s="2" customFormat="1" ht="32.450000000000003" customHeight="1" x14ac:dyDescent="0.2">
      <c r="A2" s="15" t="s">
        <v>3</v>
      </c>
    </row>
    <row r="3" spans="1:6" x14ac:dyDescent="0.2">
      <c r="A3" s="41"/>
      <c r="B3" s="42"/>
      <c r="C3" s="42"/>
      <c r="D3" s="42"/>
    </row>
    <row r="4" spans="1:6" x14ac:dyDescent="0.2">
      <c r="A4" s="44"/>
      <c r="B4" s="27" t="s">
        <v>20</v>
      </c>
      <c r="C4" s="27" t="s">
        <v>21</v>
      </c>
      <c r="D4" s="27" t="s">
        <v>22</v>
      </c>
      <c r="E4" s="27" t="s">
        <v>23</v>
      </c>
      <c r="F4" s="27" t="s">
        <v>24</v>
      </c>
    </row>
    <row r="5" spans="1:6" x14ac:dyDescent="0.2">
      <c r="A5" s="45">
        <v>2020</v>
      </c>
      <c r="B5" s="46">
        <v>2.0231521633745615</v>
      </c>
      <c r="C5" s="46">
        <v>-0.99416266041748913</v>
      </c>
      <c r="D5" s="46">
        <v>1.5310104970429328</v>
      </c>
      <c r="E5" s="46"/>
      <c r="F5" s="46">
        <v>2.5600000000000049</v>
      </c>
    </row>
    <row r="6" spans="1:6" x14ac:dyDescent="0.2">
      <c r="A6" s="45">
        <v>2021</v>
      </c>
      <c r="B6" s="46">
        <v>1.1305152717054057</v>
      </c>
      <c r="C6" s="46">
        <v>0.95911722539116628</v>
      </c>
      <c r="D6" s="46">
        <v>-1.4770405271023963</v>
      </c>
      <c r="E6" s="46">
        <v>1.5103945437595454</v>
      </c>
      <c r="F6" s="46">
        <v>2.1229865137537209</v>
      </c>
    </row>
    <row r="7" spans="1:6" x14ac:dyDescent="0.2">
      <c r="A7" s="45">
        <v>2022</v>
      </c>
      <c r="B7" s="46">
        <v>0.96195360202608526</v>
      </c>
      <c r="C7" s="46"/>
      <c r="D7" s="46"/>
      <c r="E7" s="46">
        <v>-0.28887552276253053</v>
      </c>
      <c r="F7" s="46">
        <v>0.67307807926355467</v>
      </c>
    </row>
    <row r="8" spans="1:6" x14ac:dyDescent="0.2">
      <c r="A8" s="45">
        <v>2023</v>
      </c>
      <c r="B8" s="46">
        <v>0.94508435990603346</v>
      </c>
      <c r="C8" s="46"/>
      <c r="D8" s="46"/>
      <c r="E8" s="46">
        <v>-0.71757276204492315</v>
      </c>
      <c r="F8" s="46">
        <v>0.2275115978611103</v>
      </c>
    </row>
    <row r="9" spans="1:6" x14ac:dyDescent="0.2">
      <c r="A9" s="45">
        <v>2024</v>
      </c>
      <c r="B9" s="46">
        <v>0.76562650756298467</v>
      </c>
      <c r="C9" s="46"/>
      <c r="D9" s="46"/>
      <c r="E9" s="46">
        <v>-0.28464930612752115</v>
      </c>
      <c r="F9" s="46">
        <v>0.48097720143546352</v>
      </c>
    </row>
    <row r="10" spans="1:6" x14ac:dyDescent="0.2">
      <c r="A10" s="45">
        <v>2025</v>
      </c>
      <c r="B10" s="46">
        <v>0.87999999999999545</v>
      </c>
      <c r="C10" s="46"/>
      <c r="D10" s="46"/>
      <c r="E10" s="46"/>
      <c r="F10" s="46">
        <v>0.87999999999999545</v>
      </c>
    </row>
    <row r="11" spans="1:6" x14ac:dyDescent="0.2">
      <c r="A11" s="45"/>
      <c r="B11" s="46"/>
      <c r="C11" s="46"/>
      <c r="D11" s="46"/>
      <c r="E11" s="46"/>
      <c r="F11" s="46"/>
    </row>
    <row r="12" spans="1:6" x14ac:dyDescent="0.2">
      <c r="A12" s="45"/>
      <c r="B12" s="46"/>
      <c r="C12" s="46"/>
      <c r="D12" s="46"/>
      <c r="E12" s="46"/>
      <c r="F12" s="46"/>
    </row>
    <row r="13" spans="1:6" x14ac:dyDescent="0.2">
      <c r="A13" s="45"/>
      <c r="B13" s="46"/>
      <c r="C13" s="46"/>
      <c r="D13" s="46"/>
      <c r="E13" s="46"/>
      <c r="F13" s="46"/>
    </row>
    <row r="14" spans="1:6" x14ac:dyDescent="0.2">
      <c r="A14" s="45"/>
      <c r="B14" s="46"/>
      <c r="C14" s="46"/>
      <c r="D14" s="46"/>
      <c r="E14" s="46"/>
      <c r="F14" s="46"/>
    </row>
    <row r="15" spans="1:6" x14ac:dyDescent="0.2">
      <c r="A15" s="45"/>
      <c r="B15" s="46"/>
      <c r="C15" s="46"/>
      <c r="D15" s="46"/>
      <c r="E15" s="46"/>
      <c r="F15" s="46"/>
    </row>
    <row r="16" spans="1:6" x14ac:dyDescent="0.2">
      <c r="A16" s="45"/>
      <c r="B16" s="46"/>
      <c r="C16" s="46"/>
      <c r="D16" s="46"/>
      <c r="E16" s="46"/>
      <c r="F16" s="46"/>
    </row>
    <row r="17" spans="1:6" x14ac:dyDescent="0.2">
      <c r="A17" s="45"/>
      <c r="B17" s="46"/>
      <c r="C17" s="46"/>
      <c r="D17" s="46"/>
      <c r="E17" s="46"/>
      <c r="F17" s="46"/>
    </row>
    <row r="18" spans="1:6" x14ac:dyDescent="0.2">
      <c r="A18" s="45"/>
      <c r="B18" s="46"/>
      <c r="C18" s="46"/>
      <c r="D18" s="46"/>
      <c r="E18" s="46"/>
      <c r="F18" s="46"/>
    </row>
    <row r="19" spans="1:6" x14ac:dyDescent="0.2">
      <c r="A19" s="45"/>
      <c r="B19" s="46"/>
      <c r="C19" s="46"/>
      <c r="D19" s="46"/>
      <c r="E19" s="46"/>
      <c r="F19" s="46"/>
    </row>
    <row r="20" spans="1:6" x14ac:dyDescent="0.2">
      <c r="A20" s="45"/>
      <c r="B20" s="46"/>
      <c r="C20" s="46"/>
      <c r="D20" s="46"/>
      <c r="E20" s="46"/>
      <c r="F20" s="46"/>
    </row>
    <row r="21" spans="1:6" x14ac:dyDescent="0.2">
      <c r="A21" s="45"/>
      <c r="B21" s="46"/>
      <c r="C21" s="46"/>
      <c r="D21" s="46"/>
      <c r="E21" s="46"/>
      <c r="F21" s="46"/>
    </row>
    <row r="22" spans="1:6" x14ac:dyDescent="0.2">
      <c r="A22" s="45"/>
      <c r="B22" s="46"/>
      <c r="C22" s="46"/>
      <c r="D22" s="46"/>
      <c r="E22" s="46"/>
      <c r="F22" s="46"/>
    </row>
    <row r="23" spans="1:6" x14ac:dyDescent="0.2">
      <c r="A23" s="45"/>
      <c r="B23" s="46"/>
      <c r="C23" s="46"/>
      <c r="D23" s="46"/>
      <c r="E23" s="46"/>
      <c r="F23" s="46"/>
    </row>
    <row r="24" spans="1:6" x14ac:dyDescent="0.2">
      <c r="A24" s="45"/>
      <c r="B24" s="46"/>
      <c r="C24" s="46"/>
      <c r="D24" s="46"/>
      <c r="E24" s="46"/>
      <c r="F24" s="46"/>
    </row>
    <row r="25" spans="1:6" x14ac:dyDescent="0.2">
      <c r="A25" s="45"/>
      <c r="B25" s="46"/>
      <c r="C25" s="46"/>
      <c r="D25" s="46"/>
      <c r="E25" s="46"/>
      <c r="F25" s="46"/>
    </row>
    <row r="26" spans="1:6" x14ac:dyDescent="0.2">
      <c r="A26" s="45"/>
      <c r="B26" s="46"/>
      <c r="C26" s="46"/>
      <c r="D26" s="46"/>
      <c r="E26" s="46"/>
      <c r="F26" s="46"/>
    </row>
    <row r="27" spans="1:6" x14ac:dyDescent="0.2">
      <c r="A27" s="45"/>
      <c r="B27" s="46"/>
      <c r="C27" s="46"/>
      <c r="D27" s="46"/>
      <c r="E27" s="46"/>
      <c r="F27" s="46"/>
    </row>
    <row r="28" spans="1:6" x14ac:dyDescent="0.2">
      <c r="A28" s="45"/>
      <c r="B28" s="46"/>
      <c r="C28" s="46"/>
      <c r="D28" s="46"/>
      <c r="E28" s="46"/>
      <c r="F28" s="46"/>
    </row>
    <row r="29" spans="1:6" x14ac:dyDescent="0.2">
      <c r="A29" s="45"/>
      <c r="B29" s="46"/>
      <c r="C29" s="46"/>
      <c r="D29" s="46"/>
      <c r="E29" s="46"/>
      <c r="F29" s="46"/>
    </row>
    <row r="30" spans="1:6" x14ac:dyDescent="0.2">
      <c r="A30" s="45"/>
      <c r="B30" s="46"/>
      <c r="C30" s="46"/>
      <c r="D30" s="46"/>
      <c r="E30" s="46"/>
      <c r="F30" s="46"/>
    </row>
    <row r="31" spans="1:6" x14ac:dyDescent="0.2">
      <c r="A31" s="45"/>
      <c r="B31" s="46"/>
      <c r="C31" s="46"/>
      <c r="D31" s="46"/>
      <c r="E31" s="46"/>
      <c r="F31" s="46"/>
    </row>
    <row r="32" spans="1:6" x14ac:dyDescent="0.2">
      <c r="A32" s="45"/>
      <c r="B32" s="46"/>
      <c r="C32" s="46"/>
      <c r="D32" s="46"/>
      <c r="E32" s="46"/>
      <c r="F32" s="46"/>
    </row>
    <row r="33" spans="1:6" x14ac:dyDescent="0.2">
      <c r="A33" s="45"/>
      <c r="B33" s="46"/>
      <c r="C33" s="46"/>
      <c r="D33" s="46"/>
      <c r="E33" s="46"/>
      <c r="F33" s="46"/>
    </row>
    <row r="34" spans="1:6" x14ac:dyDescent="0.2">
      <c r="A34" s="45"/>
      <c r="B34" s="46"/>
      <c r="C34" s="46"/>
      <c r="D34" s="46"/>
      <c r="E34" s="46"/>
      <c r="F34" s="46"/>
    </row>
    <row r="35" spans="1:6" x14ac:dyDescent="0.2">
      <c r="A35" s="45"/>
      <c r="B35" s="46"/>
      <c r="C35" s="46"/>
      <c r="D35" s="46"/>
      <c r="E35" s="46"/>
      <c r="F35" s="46"/>
    </row>
    <row r="36" spans="1:6" x14ac:dyDescent="0.2">
      <c r="A36" s="45"/>
      <c r="B36" s="46"/>
      <c r="C36" s="46"/>
      <c r="D36" s="46"/>
      <c r="E36" s="46"/>
      <c r="F36" s="46"/>
    </row>
    <row r="37" spans="1:6" x14ac:dyDescent="0.2">
      <c r="A37" s="45"/>
      <c r="B37" s="46"/>
      <c r="C37" s="46"/>
      <c r="D37" s="46"/>
      <c r="E37" s="46"/>
      <c r="F37" s="46"/>
    </row>
    <row r="38" spans="1:6" x14ac:dyDescent="0.2">
      <c r="A38" s="45"/>
      <c r="B38" s="46"/>
      <c r="C38" s="46"/>
      <c r="D38" s="46"/>
      <c r="E38" s="46"/>
      <c r="F38" s="46"/>
    </row>
    <row r="39" spans="1:6" x14ac:dyDescent="0.2">
      <c r="A39" s="45"/>
      <c r="B39" s="46"/>
      <c r="C39" s="46"/>
      <c r="D39" s="46"/>
      <c r="E39" s="46"/>
      <c r="F39" s="46"/>
    </row>
    <row r="40" spans="1:6" x14ac:dyDescent="0.2">
      <c r="A40" s="45"/>
      <c r="B40" s="46"/>
      <c r="C40" s="46"/>
      <c r="D40" s="46"/>
      <c r="E40" s="46"/>
      <c r="F40" s="46"/>
    </row>
    <row r="41" spans="1:6" x14ac:dyDescent="0.2">
      <c r="A41" s="45"/>
      <c r="B41" s="46"/>
      <c r="C41" s="46"/>
      <c r="D41" s="46"/>
      <c r="E41" s="46"/>
      <c r="F41" s="46"/>
    </row>
    <row r="42" spans="1:6" x14ac:dyDescent="0.2">
      <c r="A42" s="45"/>
      <c r="B42" s="46"/>
      <c r="C42" s="46"/>
      <c r="D42" s="46"/>
      <c r="E42" s="46"/>
      <c r="F42" s="46"/>
    </row>
    <row r="43" spans="1:6" x14ac:dyDescent="0.2">
      <c r="A43" s="45"/>
      <c r="B43" s="46"/>
      <c r="C43" s="46"/>
      <c r="D43" s="46"/>
      <c r="E43" s="46"/>
      <c r="F43" s="46"/>
    </row>
    <row r="44" spans="1:6" x14ac:dyDescent="0.2">
      <c r="A44" s="45"/>
      <c r="B44" s="46"/>
      <c r="C44" s="46"/>
      <c r="D44" s="46"/>
      <c r="E44" s="46"/>
      <c r="F44" s="46"/>
    </row>
    <row r="45" spans="1:6" x14ac:dyDescent="0.2">
      <c r="A45" s="45"/>
      <c r="B45" s="46"/>
      <c r="C45" s="46"/>
      <c r="D45" s="46"/>
      <c r="E45" s="46"/>
      <c r="F45" s="46"/>
    </row>
    <row r="46" spans="1:6" x14ac:dyDescent="0.2">
      <c r="A46" s="45"/>
      <c r="B46" s="46"/>
      <c r="C46" s="46"/>
      <c r="D46" s="46"/>
      <c r="E46" s="46"/>
      <c r="F46" s="46"/>
    </row>
    <row r="47" spans="1:6" x14ac:dyDescent="0.2">
      <c r="A47" s="45"/>
      <c r="B47" s="46"/>
      <c r="C47" s="46"/>
      <c r="D47" s="46"/>
      <c r="E47" s="46"/>
      <c r="F47" s="46"/>
    </row>
    <row r="48" spans="1:6" x14ac:dyDescent="0.2">
      <c r="A48" s="45"/>
      <c r="B48" s="46"/>
      <c r="C48" s="46"/>
      <c r="D48" s="46"/>
      <c r="E48" s="46"/>
      <c r="F48" s="46"/>
    </row>
    <row r="49" spans="1:6" x14ac:dyDescent="0.2">
      <c r="A49" s="45"/>
      <c r="B49" s="46"/>
      <c r="C49" s="46"/>
      <c r="D49" s="46"/>
      <c r="E49" s="46"/>
      <c r="F49" s="46"/>
    </row>
    <row r="50" spans="1:6" x14ac:dyDescent="0.2">
      <c r="A50" s="45"/>
      <c r="B50" s="46"/>
      <c r="C50" s="46"/>
      <c r="D50" s="46"/>
      <c r="E50" s="46"/>
      <c r="F50" s="46"/>
    </row>
    <row r="51" spans="1:6" x14ac:dyDescent="0.2">
      <c r="A51" s="45"/>
      <c r="B51" s="46"/>
      <c r="C51" s="46"/>
      <c r="D51" s="46"/>
      <c r="E51" s="46"/>
      <c r="F51" s="46"/>
    </row>
    <row r="52" spans="1:6" x14ac:dyDescent="0.2">
      <c r="A52" s="45"/>
      <c r="B52" s="46"/>
      <c r="C52" s="46"/>
      <c r="D52" s="46"/>
      <c r="E52" s="46"/>
      <c r="F52" s="46"/>
    </row>
    <row r="53" spans="1:6" x14ac:dyDescent="0.2">
      <c r="A53" s="45"/>
      <c r="B53" s="46"/>
      <c r="C53" s="46"/>
      <c r="D53" s="46"/>
      <c r="E53" s="46"/>
      <c r="F53" s="46"/>
    </row>
    <row r="54" spans="1:6" x14ac:dyDescent="0.2">
      <c r="A54" s="45"/>
      <c r="B54" s="46"/>
      <c r="C54" s="46"/>
      <c r="D54" s="46"/>
      <c r="E54" s="46"/>
      <c r="F54" s="46"/>
    </row>
    <row r="55" spans="1:6" x14ac:dyDescent="0.2">
      <c r="A55" s="45"/>
      <c r="B55" s="46"/>
      <c r="C55" s="46"/>
      <c r="D55" s="46"/>
    </row>
    <row r="56" spans="1:6" x14ac:dyDescent="0.2">
      <c r="A56" s="45"/>
      <c r="B56" s="46"/>
      <c r="C56" s="46"/>
      <c r="D56" s="46"/>
    </row>
    <row r="57" spans="1:6" x14ac:dyDescent="0.2">
      <c r="A57" s="45"/>
      <c r="B57" s="46"/>
      <c r="C57" s="46"/>
      <c r="D57" s="46"/>
    </row>
    <row r="58" spans="1:6" x14ac:dyDescent="0.2">
      <c r="A58" s="45"/>
      <c r="B58" s="46"/>
      <c r="C58" s="46"/>
      <c r="D58" s="46"/>
    </row>
    <row r="59" spans="1:6" x14ac:dyDescent="0.2">
      <c r="A59" s="45"/>
      <c r="B59" s="46"/>
      <c r="C59" s="46"/>
      <c r="D59" s="46"/>
    </row>
    <row r="60" spans="1:6" x14ac:dyDescent="0.2">
      <c r="A60" s="45"/>
      <c r="B60" s="46"/>
      <c r="C60" s="46"/>
      <c r="D60" s="46"/>
    </row>
    <row r="61" spans="1:6" x14ac:dyDescent="0.2">
      <c r="A61" s="45"/>
      <c r="B61" s="46"/>
      <c r="C61" s="46"/>
      <c r="D61" s="46"/>
    </row>
    <row r="62" spans="1:6" x14ac:dyDescent="0.2">
      <c r="A62" s="45"/>
      <c r="B62" s="46"/>
      <c r="C62" s="46"/>
      <c r="D62" s="46"/>
    </row>
    <row r="63" spans="1:6" x14ac:dyDescent="0.2">
      <c r="A63" s="45"/>
      <c r="B63" s="46"/>
      <c r="C63" s="46"/>
      <c r="D63" s="46"/>
    </row>
    <row r="64" spans="1:6" x14ac:dyDescent="0.2">
      <c r="A64" s="45"/>
      <c r="B64" s="46"/>
      <c r="C64" s="46"/>
      <c r="D64" s="46"/>
    </row>
    <row r="65" spans="1:4" x14ac:dyDescent="0.2">
      <c r="A65" s="45"/>
      <c r="B65" s="46"/>
      <c r="C65" s="46"/>
      <c r="D65" s="46"/>
    </row>
    <row r="66" spans="1:4" x14ac:dyDescent="0.2">
      <c r="A66" s="45"/>
      <c r="B66" s="46"/>
      <c r="C66" s="46"/>
      <c r="D66" s="46"/>
    </row>
    <row r="67" spans="1:4" x14ac:dyDescent="0.2">
      <c r="A67" s="45"/>
      <c r="B67" s="46"/>
      <c r="C67" s="46"/>
      <c r="D67" s="46"/>
    </row>
    <row r="68" spans="1:4" x14ac:dyDescent="0.2">
      <c r="A68" s="45"/>
      <c r="B68" s="46"/>
      <c r="C68" s="46"/>
      <c r="D68" s="46"/>
    </row>
    <row r="69" spans="1:4" x14ac:dyDescent="0.2">
      <c r="A69" s="45"/>
      <c r="B69" s="46"/>
      <c r="C69" s="46"/>
      <c r="D69" s="46"/>
    </row>
    <row r="70" spans="1:4" x14ac:dyDescent="0.2">
      <c r="A70" s="45"/>
      <c r="B70" s="46"/>
      <c r="C70" s="46"/>
      <c r="D70" s="46"/>
    </row>
    <row r="71" spans="1:4" x14ac:dyDescent="0.2">
      <c r="A71" s="45"/>
      <c r="B71" s="46"/>
      <c r="C71" s="46"/>
      <c r="D71" s="46"/>
    </row>
    <row r="72" spans="1:4" x14ac:dyDescent="0.2">
      <c r="A72" s="45"/>
      <c r="B72" s="46"/>
      <c r="C72" s="46"/>
      <c r="D72" s="46"/>
    </row>
    <row r="73" spans="1:4" x14ac:dyDescent="0.2">
      <c r="A73" s="45"/>
      <c r="B73" s="46"/>
      <c r="C73" s="46"/>
      <c r="D73" s="46"/>
    </row>
    <row r="74" spans="1:4" x14ac:dyDescent="0.2">
      <c r="A74" s="45"/>
      <c r="B74" s="46"/>
      <c r="C74" s="46"/>
      <c r="D74" s="46"/>
    </row>
    <row r="75" spans="1:4" x14ac:dyDescent="0.2">
      <c r="A75" s="45"/>
      <c r="B75" s="46"/>
      <c r="C75" s="46"/>
      <c r="D75" s="46"/>
    </row>
    <row r="76" spans="1:4" x14ac:dyDescent="0.2">
      <c r="A76" s="45"/>
      <c r="B76" s="46"/>
      <c r="C76" s="46"/>
      <c r="D76" s="46"/>
    </row>
    <row r="77" spans="1:4" x14ac:dyDescent="0.2">
      <c r="A77" s="45"/>
      <c r="B77" s="46"/>
      <c r="C77" s="46"/>
      <c r="D77" s="46"/>
    </row>
    <row r="78" spans="1:4" x14ac:dyDescent="0.2">
      <c r="A78" s="45"/>
      <c r="B78" s="46"/>
      <c r="C78" s="46"/>
      <c r="D78" s="46"/>
    </row>
    <row r="79" spans="1:4" x14ac:dyDescent="0.2">
      <c r="A79" s="45"/>
      <c r="B79" s="46"/>
      <c r="C79" s="46"/>
      <c r="D79" s="46"/>
    </row>
    <row r="80" spans="1:4" x14ac:dyDescent="0.2">
      <c r="A80" s="45"/>
      <c r="B80" s="46"/>
      <c r="C80" s="46"/>
      <c r="D80" s="46"/>
    </row>
    <row r="81" spans="1:4" x14ac:dyDescent="0.2">
      <c r="A81" s="45"/>
      <c r="B81" s="46"/>
      <c r="C81" s="46"/>
      <c r="D81" s="46"/>
    </row>
    <row r="82" spans="1:4" x14ac:dyDescent="0.2">
      <c r="A82" s="45"/>
      <c r="B82" s="46"/>
      <c r="C82" s="46"/>
      <c r="D82" s="46"/>
    </row>
    <row r="83" spans="1:4" x14ac:dyDescent="0.2">
      <c r="A83" s="45"/>
      <c r="B83" s="46"/>
      <c r="C83" s="46"/>
      <c r="D83" s="46"/>
    </row>
    <row r="84" spans="1:4" x14ac:dyDescent="0.2">
      <c r="A84" s="45"/>
      <c r="B84" s="46"/>
      <c r="C84" s="46"/>
      <c r="D84" s="46"/>
    </row>
    <row r="85" spans="1:4" x14ac:dyDescent="0.2">
      <c r="A85" s="45"/>
      <c r="B85" s="46"/>
      <c r="C85" s="46"/>
      <c r="D85" s="46"/>
    </row>
    <row r="86" spans="1:4" x14ac:dyDescent="0.2">
      <c r="A86" s="45"/>
      <c r="B86" s="46"/>
      <c r="C86" s="46"/>
      <c r="D86" s="46"/>
    </row>
    <row r="87" spans="1:4" x14ac:dyDescent="0.2">
      <c r="A87" s="45"/>
      <c r="B87" s="46"/>
      <c r="C87" s="46"/>
      <c r="D87" s="46"/>
    </row>
    <row r="88" spans="1:4" x14ac:dyDescent="0.2">
      <c r="A88" s="45"/>
      <c r="B88" s="46"/>
      <c r="C88" s="46"/>
      <c r="D88" s="46"/>
    </row>
    <row r="89" spans="1:4" x14ac:dyDescent="0.2">
      <c r="A89" s="45"/>
      <c r="B89" s="46"/>
      <c r="C89" s="46"/>
      <c r="D89" s="46"/>
    </row>
    <row r="90" spans="1:4" x14ac:dyDescent="0.2">
      <c r="A90" s="45"/>
      <c r="B90" s="46"/>
      <c r="C90" s="46"/>
      <c r="D90" s="46"/>
    </row>
    <row r="91" spans="1:4" x14ac:dyDescent="0.2">
      <c r="A91" s="45"/>
      <c r="B91" s="46"/>
      <c r="C91" s="46"/>
      <c r="D91" s="46"/>
    </row>
    <row r="92" spans="1:4" x14ac:dyDescent="0.2">
      <c r="A92" s="45"/>
      <c r="B92" s="46"/>
      <c r="C92" s="46"/>
      <c r="D92" s="46"/>
    </row>
    <row r="93" spans="1:4" x14ac:dyDescent="0.2">
      <c r="A93" s="45"/>
      <c r="B93" s="46"/>
      <c r="C93" s="46"/>
      <c r="D93" s="46"/>
    </row>
    <row r="94" spans="1:4" x14ac:dyDescent="0.2">
      <c r="A94" s="45"/>
      <c r="B94" s="46"/>
      <c r="C94" s="46"/>
      <c r="D94" s="46"/>
    </row>
    <row r="95" spans="1:4" x14ac:dyDescent="0.2">
      <c r="A95" s="45"/>
      <c r="B95" s="46"/>
      <c r="C95" s="46"/>
      <c r="D95" s="46"/>
    </row>
    <row r="96" spans="1:4" x14ac:dyDescent="0.2">
      <c r="A96" s="45"/>
      <c r="B96" s="46"/>
      <c r="C96" s="46"/>
      <c r="D96" s="46"/>
    </row>
    <row r="97" spans="1:4" x14ac:dyDescent="0.2">
      <c r="A97" s="45"/>
      <c r="B97" s="46"/>
      <c r="C97" s="46"/>
      <c r="D97" s="46"/>
    </row>
    <row r="98" spans="1:4" x14ac:dyDescent="0.2">
      <c r="A98" s="45"/>
      <c r="B98" s="46"/>
      <c r="C98" s="46"/>
      <c r="D98" s="46"/>
    </row>
    <row r="99" spans="1:4" x14ac:dyDescent="0.2">
      <c r="A99" s="45"/>
      <c r="B99" s="46"/>
      <c r="C99" s="46"/>
      <c r="D99" s="46"/>
    </row>
    <row r="100" spans="1:4" x14ac:dyDescent="0.2">
      <c r="A100" s="45"/>
      <c r="B100" s="46"/>
      <c r="C100" s="46"/>
      <c r="D100" s="46"/>
    </row>
    <row r="101" spans="1:4" x14ac:dyDescent="0.2">
      <c r="A101" s="45"/>
      <c r="B101" s="46"/>
      <c r="C101" s="46"/>
      <c r="D101" s="46"/>
    </row>
    <row r="102" spans="1:4" x14ac:dyDescent="0.2">
      <c r="A102" s="45"/>
      <c r="B102" s="46"/>
      <c r="C102" s="46"/>
      <c r="D102" s="46"/>
    </row>
    <row r="103" spans="1:4" x14ac:dyDescent="0.2">
      <c r="A103" s="45"/>
      <c r="B103" s="46"/>
      <c r="C103" s="46"/>
      <c r="D103" s="46"/>
    </row>
    <row r="104" spans="1:4" x14ac:dyDescent="0.2">
      <c r="A104" s="45"/>
      <c r="B104" s="46"/>
      <c r="C104" s="46"/>
      <c r="D104" s="46"/>
    </row>
    <row r="105" spans="1:4" x14ac:dyDescent="0.2">
      <c r="A105" s="45"/>
      <c r="B105" s="46"/>
      <c r="C105" s="46"/>
      <c r="D105" s="46"/>
    </row>
    <row r="106" spans="1:4" x14ac:dyDescent="0.2">
      <c r="A106" s="45"/>
      <c r="B106" s="46"/>
      <c r="C106" s="46"/>
      <c r="D106" s="46"/>
    </row>
    <row r="107" spans="1:4" x14ac:dyDescent="0.2">
      <c r="A107" s="45"/>
      <c r="B107" s="46"/>
      <c r="C107" s="46"/>
      <c r="D107" s="46"/>
    </row>
    <row r="108" spans="1:4" x14ac:dyDescent="0.2">
      <c r="A108" s="45"/>
      <c r="B108" s="46"/>
      <c r="C108" s="46"/>
      <c r="D108" s="46"/>
    </row>
    <row r="109" spans="1:4" x14ac:dyDescent="0.2">
      <c r="A109" s="45"/>
      <c r="B109" s="46"/>
      <c r="C109" s="46"/>
      <c r="D109" s="46"/>
    </row>
    <row r="110" spans="1:4" x14ac:dyDescent="0.2">
      <c r="A110" s="45"/>
      <c r="B110" s="46"/>
      <c r="C110" s="46"/>
      <c r="D110" s="46"/>
    </row>
    <row r="111" spans="1:4" x14ac:dyDescent="0.2">
      <c r="A111" s="45"/>
      <c r="B111" s="46"/>
      <c r="C111" s="46"/>
      <c r="D111" s="46"/>
    </row>
    <row r="112" spans="1:4" x14ac:dyDescent="0.2">
      <c r="A112" s="45"/>
      <c r="B112" s="46"/>
      <c r="C112" s="46"/>
      <c r="D112" s="46"/>
    </row>
    <row r="113" spans="1:4" x14ac:dyDescent="0.2">
      <c r="A113" s="45"/>
      <c r="B113" s="46"/>
      <c r="C113" s="46"/>
      <c r="D113" s="46"/>
    </row>
    <row r="114" spans="1:4" x14ac:dyDescent="0.2">
      <c r="A114" s="45"/>
      <c r="B114" s="46"/>
      <c r="C114" s="46"/>
      <c r="D114" s="46"/>
    </row>
    <row r="115" spans="1:4" x14ac:dyDescent="0.2">
      <c r="A115" s="45"/>
      <c r="B115" s="46"/>
      <c r="C115" s="46"/>
      <c r="D115" s="46"/>
    </row>
    <row r="116" spans="1:4" x14ac:dyDescent="0.2">
      <c r="A116" s="45"/>
      <c r="B116" s="46"/>
      <c r="C116" s="46"/>
      <c r="D116" s="46"/>
    </row>
    <row r="117" spans="1:4" x14ac:dyDescent="0.2">
      <c r="A117" s="45"/>
      <c r="B117" s="46"/>
      <c r="C117" s="46"/>
      <c r="D117" s="46"/>
    </row>
    <row r="118" spans="1:4" x14ac:dyDescent="0.2">
      <c r="A118" s="45"/>
      <c r="B118" s="46"/>
      <c r="C118" s="46"/>
      <c r="D118" s="46"/>
    </row>
    <row r="119" spans="1:4" x14ac:dyDescent="0.2">
      <c r="A119" s="45"/>
      <c r="B119" s="46"/>
      <c r="C119" s="46"/>
      <c r="D119" s="46"/>
    </row>
    <row r="120" spans="1:4" x14ac:dyDescent="0.2">
      <c r="A120" s="45"/>
      <c r="B120" s="46"/>
      <c r="C120" s="46"/>
      <c r="D120" s="46"/>
    </row>
    <row r="121" spans="1:4" x14ac:dyDescent="0.2">
      <c r="A121" s="45"/>
      <c r="B121" s="46"/>
      <c r="C121" s="46"/>
      <c r="D121" s="46"/>
    </row>
    <row r="122" spans="1:4" x14ac:dyDescent="0.2">
      <c r="A122" s="45"/>
      <c r="B122" s="46"/>
      <c r="C122" s="46"/>
      <c r="D122" s="46"/>
    </row>
    <row r="123" spans="1:4" x14ac:dyDescent="0.2">
      <c r="A123" s="45"/>
      <c r="B123" s="46"/>
      <c r="C123" s="46"/>
      <c r="D123" s="46"/>
    </row>
    <row r="124" spans="1:4" x14ac:dyDescent="0.2">
      <c r="A124" s="45"/>
      <c r="B124" s="46"/>
      <c r="C124" s="46"/>
      <c r="D124" s="46"/>
    </row>
    <row r="125" spans="1:4" x14ac:dyDescent="0.2">
      <c r="A125" s="45"/>
      <c r="B125" s="46"/>
      <c r="C125" s="46"/>
      <c r="D125" s="46"/>
    </row>
    <row r="126" spans="1:4" x14ac:dyDescent="0.2">
      <c r="A126" s="45"/>
      <c r="B126" s="46"/>
      <c r="C126" s="46"/>
      <c r="D126" s="46"/>
    </row>
    <row r="127" spans="1:4" x14ac:dyDescent="0.2">
      <c r="A127" s="45"/>
      <c r="B127" s="46"/>
      <c r="C127" s="46"/>
      <c r="D127" s="46"/>
    </row>
    <row r="128" spans="1:4" x14ac:dyDescent="0.2">
      <c r="A128" s="45"/>
      <c r="B128" s="46"/>
      <c r="C128" s="46"/>
      <c r="D128" s="46"/>
    </row>
    <row r="129" spans="1:4" x14ac:dyDescent="0.2">
      <c r="A129" s="45"/>
      <c r="B129" s="46"/>
      <c r="C129" s="46"/>
      <c r="D129" s="46"/>
    </row>
    <row r="130" spans="1:4" x14ac:dyDescent="0.2">
      <c r="A130" s="45"/>
      <c r="B130" s="46"/>
      <c r="C130" s="46"/>
      <c r="D130" s="46"/>
    </row>
    <row r="131" spans="1:4" x14ac:dyDescent="0.2">
      <c r="A131" s="45"/>
      <c r="B131" s="46"/>
      <c r="C131" s="46"/>
      <c r="D131" s="46"/>
    </row>
    <row r="132" spans="1:4" x14ac:dyDescent="0.2">
      <c r="A132" s="45"/>
      <c r="B132" s="46"/>
      <c r="C132" s="46"/>
      <c r="D132" s="46"/>
    </row>
    <row r="133" spans="1:4" x14ac:dyDescent="0.2">
      <c r="A133" s="45"/>
      <c r="B133" s="46"/>
      <c r="C133" s="46"/>
      <c r="D133" s="46"/>
    </row>
    <row r="134" spans="1:4" x14ac:dyDescent="0.2">
      <c r="A134" s="45"/>
      <c r="B134" s="46"/>
      <c r="C134" s="46"/>
      <c r="D134" s="46"/>
    </row>
    <row r="135" spans="1:4" x14ac:dyDescent="0.2">
      <c r="A135" s="45"/>
      <c r="B135" s="46"/>
      <c r="C135" s="46"/>
      <c r="D135" s="46"/>
    </row>
    <row r="136" spans="1:4" x14ac:dyDescent="0.2">
      <c r="A136" s="45"/>
      <c r="B136" s="46"/>
      <c r="C136" s="46"/>
      <c r="D136" s="46"/>
    </row>
    <row r="137" spans="1:4" x14ac:dyDescent="0.2">
      <c r="A137" s="45"/>
      <c r="B137" s="46"/>
      <c r="C137" s="46"/>
      <c r="D137" s="46"/>
    </row>
    <row r="138" spans="1:4" x14ac:dyDescent="0.2">
      <c r="A138" s="45"/>
      <c r="B138" s="46"/>
      <c r="C138" s="46"/>
      <c r="D138" s="46"/>
    </row>
    <row r="139" spans="1:4" x14ac:dyDescent="0.2">
      <c r="A139" s="45"/>
      <c r="B139" s="46"/>
      <c r="C139" s="46"/>
      <c r="D139" s="46"/>
    </row>
    <row r="140" spans="1:4" x14ac:dyDescent="0.2">
      <c r="A140" s="45"/>
      <c r="B140" s="46"/>
      <c r="C140" s="46"/>
      <c r="D140" s="46"/>
    </row>
    <row r="141" spans="1:4" x14ac:dyDescent="0.2">
      <c r="A141" s="45"/>
      <c r="B141" s="46"/>
      <c r="C141" s="46"/>
      <c r="D141" s="46"/>
    </row>
    <row r="142" spans="1:4" x14ac:dyDescent="0.2">
      <c r="A142" s="45"/>
      <c r="B142" s="46"/>
      <c r="C142" s="46"/>
      <c r="D142" s="46"/>
    </row>
    <row r="143" spans="1:4" x14ac:dyDescent="0.2">
      <c r="A143" s="45"/>
      <c r="B143" s="46"/>
      <c r="C143" s="46"/>
      <c r="D143" s="46"/>
    </row>
    <row r="144" spans="1:4" x14ac:dyDescent="0.2">
      <c r="A144" s="45"/>
      <c r="B144" s="46"/>
      <c r="C144" s="46"/>
      <c r="D144" s="46"/>
    </row>
    <row r="145" spans="1:4" x14ac:dyDescent="0.2">
      <c r="A145" s="45"/>
      <c r="B145" s="46"/>
      <c r="C145" s="46"/>
      <c r="D145" s="46"/>
    </row>
    <row r="146" spans="1:4" x14ac:dyDescent="0.2">
      <c r="A146" s="45"/>
      <c r="B146" s="46"/>
      <c r="C146" s="46"/>
      <c r="D146" s="46"/>
    </row>
    <row r="147" spans="1:4" x14ac:dyDescent="0.2">
      <c r="A147" s="45"/>
      <c r="B147" s="46"/>
      <c r="C147" s="46"/>
      <c r="D147" s="46"/>
    </row>
    <row r="148" spans="1:4" x14ac:dyDescent="0.2">
      <c r="A148" s="45"/>
      <c r="B148" s="46"/>
      <c r="C148" s="46"/>
      <c r="D148" s="46"/>
    </row>
    <row r="149" spans="1:4" x14ac:dyDescent="0.2">
      <c r="A149" s="45"/>
      <c r="B149" s="46"/>
      <c r="C149" s="46"/>
      <c r="D149" s="46"/>
    </row>
    <row r="150" spans="1:4" x14ac:dyDescent="0.2">
      <c r="A150" s="45"/>
      <c r="B150" s="46"/>
      <c r="C150" s="46"/>
      <c r="D150" s="46"/>
    </row>
    <row r="151" spans="1:4" x14ac:dyDescent="0.2">
      <c r="A151" s="45"/>
      <c r="B151" s="46"/>
      <c r="C151" s="46"/>
      <c r="D151" s="46"/>
    </row>
    <row r="152" spans="1:4" x14ac:dyDescent="0.2">
      <c r="A152" s="45"/>
      <c r="B152" s="46"/>
      <c r="C152" s="46"/>
      <c r="D152" s="46"/>
    </row>
    <row r="153" spans="1:4" x14ac:dyDescent="0.2">
      <c r="A153" s="45"/>
      <c r="B153" s="46"/>
      <c r="C153" s="46"/>
      <c r="D153" s="46"/>
    </row>
    <row r="154" spans="1:4" x14ac:dyDescent="0.2">
      <c r="A154" s="45"/>
      <c r="B154" s="46"/>
      <c r="C154" s="46"/>
      <c r="D154" s="46"/>
    </row>
    <row r="155" spans="1:4" x14ac:dyDescent="0.2">
      <c r="A155" s="45"/>
      <c r="B155" s="46"/>
      <c r="C155" s="46"/>
      <c r="D155" s="46"/>
    </row>
    <row r="156" spans="1:4" x14ac:dyDescent="0.2">
      <c r="A156" s="45"/>
      <c r="B156" s="46"/>
      <c r="C156" s="46"/>
      <c r="D156" s="46"/>
    </row>
    <row r="157" spans="1:4" x14ac:dyDescent="0.2">
      <c r="A157" s="45"/>
      <c r="B157" s="46"/>
      <c r="C157" s="46"/>
      <c r="D157" s="46"/>
    </row>
    <row r="158" spans="1:4" x14ac:dyDescent="0.2">
      <c r="A158" s="45"/>
      <c r="B158" s="46"/>
      <c r="C158" s="46"/>
      <c r="D158" s="46"/>
    </row>
    <row r="159" spans="1:4" x14ac:dyDescent="0.2">
      <c r="A159" s="45"/>
      <c r="B159" s="46"/>
      <c r="C159" s="46"/>
      <c r="D159" s="46"/>
    </row>
    <row r="160" spans="1:4" x14ac:dyDescent="0.2">
      <c r="A160" s="45"/>
      <c r="B160" s="46"/>
      <c r="C160" s="46"/>
      <c r="D160" s="46"/>
    </row>
    <row r="161" spans="1:4" x14ac:dyDescent="0.2">
      <c r="A161" s="45"/>
      <c r="B161" s="46"/>
      <c r="C161" s="46"/>
      <c r="D161" s="46"/>
    </row>
    <row r="162" spans="1:4" x14ac:dyDescent="0.2">
      <c r="A162" s="45"/>
      <c r="B162" s="46"/>
      <c r="C162" s="46"/>
      <c r="D162" s="46"/>
    </row>
    <row r="163" spans="1:4" x14ac:dyDescent="0.2">
      <c r="A163" s="45"/>
      <c r="B163" s="46"/>
      <c r="C163" s="46"/>
      <c r="D163" s="46"/>
    </row>
    <row r="164" spans="1:4" x14ac:dyDescent="0.2">
      <c r="A164" s="45"/>
      <c r="B164" s="46"/>
      <c r="C164" s="46"/>
      <c r="D164" s="46"/>
    </row>
    <row r="165" spans="1:4" x14ac:dyDescent="0.2">
      <c r="A165" s="45"/>
      <c r="B165" s="46"/>
      <c r="C165" s="46"/>
      <c r="D165" s="46"/>
    </row>
    <row r="166" spans="1:4" x14ac:dyDescent="0.2">
      <c r="A166" s="45"/>
      <c r="B166" s="46"/>
      <c r="C166" s="46"/>
      <c r="D166" s="46"/>
    </row>
    <row r="167" spans="1:4" x14ac:dyDescent="0.2">
      <c r="A167" s="45"/>
      <c r="B167" s="46"/>
      <c r="C167" s="46"/>
      <c r="D167" s="46"/>
    </row>
    <row r="168" spans="1:4" x14ac:dyDescent="0.2">
      <c r="A168" s="45"/>
      <c r="B168" s="46"/>
      <c r="C168" s="46"/>
      <c r="D168" s="46"/>
    </row>
    <row r="169" spans="1:4" x14ac:dyDescent="0.2">
      <c r="A169" s="45"/>
      <c r="B169" s="46"/>
      <c r="C169" s="46"/>
      <c r="D169" s="46"/>
    </row>
    <row r="170" spans="1:4" x14ac:dyDescent="0.2">
      <c r="A170" s="45"/>
      <c r="B170" s="46"/>
      <c r="C170" s="46"/>
      <c r="D170" s="46"/>
    </row>
    <row r="171" spans="1:4" x14ac:dyDescent="0.2">
      <c r="A171" s="45"/>
      <c r="B171" s="46"/>
      <c r="C171" s="46"/>
      <c r="D171" s="46"/>
    </row>
    <row r="172" spans="1:4" x14ac:dyDescent="0.2">
      <c r="A172" s="45"/>
      <c r="B172" s="46"/>
      <c r="C172" s="46"/>
      <c r="D172" s="46"/>
    </row>
    <row r="173" spans="1:4" x14ac:dyDescent="0.2">
      <c r="A173" s="45"/>
      <c r="B173" s="46"/>
      <c r="C173" s="46"/>
      <c r="D173" s="46"/>
    </row>
    <row r="174" spans="1:4" x14ac:dyDescent="0.2">
      <c r="A174" s="45"/>
      <c r="B174" s="46"/>
      <c r="C174" s="46"/>
      <c r="D174" s="46"/>
    </row>
    <row r="175" spans="1:4" x14ac:dyDescent="0.2">
      <c r="A175" s="45"/>
      <c r="B175" s="46"/>
      <c r="C175" s="46"/>
      <c r="D175" s="46"/>
    </row>
    <row r="176" spans="1:4" x14ac:dyDescent="0.2">
      <c r="A176" s="45"/>
      <c r="B176" s="46"/>
      <c r="C176" s="46"/>
      <c r="D176" s="46"/>
    </row>
    <row r="177" spans="1:4" x14ac:dyDescent="0.2">
      <c r="A177" s="45"/>
      <c r="B177" s="46"/>
      <c r="C177" s="46"/>
      <c r="D177" s="46"/>
    </row>
    <row r="178" spans="1:4" x14ac:dyDescent="0.2">
      <c r="A178" s="45"/>
      <c r="B178" s="46"/>
      <c r="C178" s="46"/>
      <c r="D178" s="46"/>
    </row>
    <row r="179" spans="1:4" x14ac:dyDescent="0.2">
      <c r="A179" s="45"/>
      <c r="B179" s="46"/>
      <c r="C179" s="46"/>
      <c r="D179" s="46"/>
    </row>
    <row r="180" spans="1:4" x14ac:dyDescent="0.2">
      <c r="A180" s="45"/>
      <c r="B180" s="46"/>
      <c r="C180" s="46"/>
      <c r="D180" s="46"/>
    </row>
    <row r="181" spans="1:4" x14ac:dyDescent="0.2">
      <c r="A181" s="45"/>
      <c r="B181" s="46"/>
      <c r="C181" s="46"/>
      <c r="D181" s="46"/>
    </row>
    <row r="182" spans="1:4" x14ac:dyDescent="0.2">
      <c r="A182" s="45"/>
      <c r="B182" s="46"/>
      <c r="C182" s="46"/>
      <c r="D182" s="46"/>
    </row>
    <row r="183" spans="1:4" x14ac:dyDescent="0.2">
      <c r="A183" s="45"/>
      <c r="B183" s="46"/>
      <c r="C183" s="46"/>
      <c r="D183" s="46"/>
    </row>
    <row r="184" spans="1:4" x14ac:dyDescent="0.2">
      <c r="A184" s="45"/>
      <c r="B184" s="46"/>
      <c r="C184" s="46"/>
      <c r="D184" s="46"/>
    </row>
    <row r="185" spans="1:4" x14ac:dyDescent="0.2">
      <c r="A185" s="45"/>
      <c r="B185" s="46"/>
      <c r="C185" s="46"/>
      <c r="D185" s="46"/>
    </row>
    <row r="186" spans="1:4" x14ac:dyDescent="0.2">
      <c r="A186" s="45"/>
      <c r="B186" s="46"/>
      <c r="C186" s="46"/>
      <c r="D186" s="46"/>
    </row>
    <row r="187" spans="1:4" x14ac:dyDescent="0.2">
      <c r="A187" s="45"/>
      <c r="B187" s="46"/>
      <c r="C187" s="46"/>
      <c r="D187" s="46"/>
    </row>
    <row r="188" spans="1:4" x14ac:dyDescent="0.2">
      <c r="A188" s="45"/>
      <c r="B188" s="46"/>
      <c r="C188" s="46"/>
      <c r="D188" s="46"/>
    </row>
    <row r="189" spans="1:4" x14ac:dyDescent="0.2">
      <c r="A189" s="45"/>
      <c r="B189" s="46"/>
      <c r="C189" s="46"/>
      <c r="D189" s="46"/>
    </row>
    <row r="190" spans="1:4" x14ac:dyDescent="0.2">
      <c r="A190" s="45"/>
      <c r="B190" s="46"/>
      <c r="C190" s="46"/>
      <c r="D190" s="46"/>
    </row>
    <row r="191" spans="1:4" x14ac:dyDescent="0.2">
      <c r="A191" s="45"/>
      <c r="B191" s="46"/>
      <c r="C191" s="46"/>
      <c r="D191" s="46"/>
    </row>
    <row r="192" spans="1:4" x14ac:dyDescent="0.2">
      <c r="A192" s="45"/>
      <c r="B192" s="46"/>
      <c r="C192" s="46"/>
      <c r="D192" s="46"/>
    </row>
    <row r="193" spans="1:4" x14ac:dyDescent="0.2">
      <c r="A193" s="45"/>
      <c r="B193" s="46"/>
      <c r="C193" s="46"/>
      <c r="D193" s="46"/>
    </row>
    <row r="194" spans="1:4" x14ac:dyDescent="0.2">
      <c r="A194" s="45"/>
      <c r="B194" s="46"/>
      <c r="C194" s="46"/>
      <c r="D194" s="46"/>
    </row>
    <row r="195" spans="1:4" x14ac:dyDescent="0.2">
      <c r="A195" s="45"/>
      <c r="B195" s="46"/>
      <c r="C195" s="46"/>
      <c r="D195" s="46"/>
    </row>
    <row r="196" spans="1:4" x14ac:dyDescent="0.2">
      <c r="A196" s="45"/>
      <c r="B196" s="46"/>
      <c r="C196" s="46"/>
      <c r="D196" s="46"/>
    </row>
    <row r="197" spans="1:4" x14ac:dyDescent="0.2">
      <c r="A197" s="45"/>
      <c r="B197" s="46"/>
      <c r="C197" s="46"/>
      <c r="D197" s="46"/>
    </row>
    <row r="198" spans="1:4" x14ac:dyDescent="0.2">
      <c r="A198" s="45"/>
      <c r="B198" s="46"/>
      <c r="C198" s="46"/>
      <c r="D198" s="46"/>
    </row>
    <row r="199" spans="1:4" x14ac:dyDescent="0.2">
      <c r="A199" s="45"/>
      <c r="B199" s="46"/>
      <c r="C199" s="46"/>
      <c r="D199" s="46"/>
    </row>
    <row r="200" spans="1:4" x14ac:dyDescent="0.2">
      <c r="A200" s="45"/>
      <c r="B200" s="46"/>
      <c r="C200" s="46"/>
      <c r="D200" s="46"/>
    </row>
    <row r="201" spans="1:4" x14ac:dyDescent="0.2">
      <c r="A201" s="45"/>
      <c r="B201" s="46"/>
      <c r="C201" s="46"/>
      <c r="D201" s="46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E201"/>
  <sheetViews>
    <sheetView zoomScaleNormal="100" workbookViewId="0"/>
  </sheetViews>
  <sheetFormatPr defaultColWidth="8.85546875" defaultRowHeight="14.25" x14ac:dyDescent="0.2"/>
  <cols>
    <col min="1" max="1" width="20.7109375" style="36" customWidth="1"/>
    <col min="2" max="2" width="19" style="36" bestFit="1" customWidth="1"/>
    <col min="3" max="3" width="18.7109375" style="36" customWidth="1"/>
    <col min="4" max="4" width="18.85546875" style="36" customWidth="1"/>
    <col min="5" max="5" width="22.42578125" style="36" bestFit="1" customWidth="1"/>
    <col min="6" max="16384" width="8.85546875" style="36"/>
  </cols>
  <sheetData>
    <row r="1" spans="1:5" s="2" customFormat="1" ht="37.15" customHeight="1" x14ac:dyDescent="0.2">
      <c r="A1" s="14" t="s">
        <v>78</v>
      </c>
      <c r="B1" s="5" t="s">
        <v>48</v>
      </c>
    </row>
    <row r="2" spans="1:5" s="2" customFormat="1" ht="32.450000000000003" customHeight="1" x14ac:dyDescent="0.2">
      <c r="A2" s="15" t="s">
        <v>3</v>
      </c>
    </row>
    <row r="3" spans="1:5" x14ac:dyDescent="0.2">
      <c r="A3" s="34"/>
      <c r="B3" s="35"/>
      <c r="C3" s="35"/>
      <c r="D3" s="35"/>
    </row>
    <row r="4" spans="1:5" x14ac:dyDescent="0.2">
      <c r="A4" s="37"/>
      <c r="B4" s="38" t="s">
        <v>25</v>
      </c>
      <c r="C4" s="38" t="s">
        <v>26</v>
      </c>
      <c r="D4" s="38"/>
      <c r="E4" s="38"/>
    </row>
    <row r="5" spans="1:5" x14ac:dyDescent="0.2">
      <c r="A5" s="39">
        <v>2020</v>
      </c>
      <c r="B5" s="46">
        <v>2.5600000000000049</v>
      </c>
      <c r="C5" s="40">
        <v>2.1999242714830132</v>
      </c>
      <c r="D5" s="40"/>
      <c r="E5" s="40"/>
    </row>
    <row r="6" spans="1:5" x14ac:dyDescent="0.2">
      <c r="A6" s="39">
        <v>2021</v>
      </c>
      <c r="B6" s="46">
        <v>2.1229865137537209</v>
      </c>
      <c r="C6" s="40">
        <v>0.60008635624105011</v>
      </c>
      <c r="D6" s="40"/>
      <c r="E6" s="40"/>
    </row>
    <row r="7" spans="1:5" x14ac:dyDescent="0.2">
      <c r="A7" s="39">
        <v>2022</v>
      </c>
      <c r="B7" s="46">
        <v>0.67307807926355467</v>
      </c>
      <c r="C7" s="40">
        <v>0.95960355619044435</v>
      </c>
      <c r="D7" s="40"/>
      <c r="E7" s="40"/>
    </row>
    <row r="8" spans="1:5" x14ac:dyDescent="0.2">
      <c r="A8" s="39">
        <v>2023</v>
      </c>
      <c r="B8" s="46">
        <v>0.2275115978611103</v>
      </c>
      <c r="C8" s="40">
        <v>0.94018411416472247</v>
      </c>
      <c r="D8" s="40"/>
      <c r="E8" s="40"/>
    </row>
    <row r="9" spans="1:5" x14ac:dyDescent="0.2">
      <c r="A9" s="39">
        <v>2024</v>
      </c>
      <c r="B9" s="46">
        <v>0.48097720143546352</v>
      </c>
      <c r="C9" s="40">
        <v>0.76966232870796603</v>
      </c>
      <c r="D9" s="40"/>
      <c r="E9" s="40"/>
    </row>
    <row r="10" spans="1:5" x14ac:dyDescent="0.2">
      <c r="A10" s="39">
        <v>2025</v>
      </c>
      <c r="B10" s="46">
        <v>0.87999999999999545</v>
      </c>
      <c r="C10" s="40">
        <v>0.95942157466353706</v>
      </c>
      <c r="D10" s="40"/>
      <c r="E10" s="40"/>
    </row>
    <row r="11" spans="1:5" x14ac:dyDescent="0.2">
      <c r="A11" s="39"/>
      <c r="B11" s="40"/>
      <c r="C11" s="40"/>
      <c r="D11" s="40"/>
      <c r="E11" s="40"/>
    </row>
    <row r="12" spans="1:5" x14ac:dyDescent="0.2">
      <c r="A12" s="39"/>
      <c r="B12" s="40"/>
      <c r="C12" s="40"/>
      <c r="D12" s="40"/>
      <c r="E12" s="40"/>
    </row>
    <row r="13" spans="1:5" x14ac:dyDescent="0.2">
      <c r="A13" s="39"/>
      <c r="B13" s="40"/>
      <c r="C13" s="40"/>
      <c r="D13" s="40"/>
      <c r="E13" s="40"/>
    </row>
    <row r="14" spans="1:5" x14ac:dyDescent="0.2">
      <c r="A14" s="39"/>
      <c r="B14" s="40"/>
      <c r="C14" s="40"/>
      <c r="D14" s="40"/>
      <c r="E14" s="40"/>
    </row>
    <row r="15" spans="1:5" x14ac:dyDescent="0.2">
      <c r="A15" s="39"/>
      <c r="B15" s="40"/>
      <c r="C15" s="40"/>
      <c r="D15" s="40"/>
      <c r="E15" s="40"/>
    </row>
    <row r="16" spans="1:5" x14ac:dyDescent="0.2">
      <c r="A16" s="39"/>
      <c r="B16" s="40"/>
      <c r="C16" s="40"/>
      <c r="D16" s="40"/>
      <c r="E16" s="40"/>
    </row>
    <row r="17" spans="1:5" x14ac:dyDescent="0.2">
      <c r="A17" s="39"/>
      <c r="B17" s="40"/>
      <c r="C17" s="40"/>
      <c r="D17" s="40"/>
      <c r="E17" s="40"/>
    </row>
    <row r="18" spans="1:5" x14ac:dyDescent="0.2">
      <c r="A18" s="39"/>
      <c r="B18" s="40"/>
      <c r="C18" s="40"/>
      <c r="D18" s="40"/>
      <c r="E18" s="40"/>
    </row>
    <row r="19" spans="1:5" x14ac:dyDescent="0.2">
      <c r="A19" s="39"/>
      <c r="B19" s="40"/>
      <c r="C19" s="40"/>
      <c r="D19" s="40"/>
      <c r="E19" s="40"/>
    </row>
    <row r="20" spans="1:5" x14ac:dyDescent="0.2">
      <c r="A20" s="39"/>
      <c r="B20" s="40"/>
      <c r="C20" s="40"/>
      <c r="D20" s="40"/>
      <c r="E20" s="40"/>
    </row>
    <row r="21" spans="1:5" x14ac:dyDescent="0.2">
      <c r="A21" s="39"/>
      <c r="B21" s="40"/>
      <c r="C21" s="40"/>
      <c r="D21" s="40"/>
      <c r="E21" s="40"/>
    </row>
    <row r="22" spans="1:5" x14ac:dyDescent="0.2">
      <c r="A22" s="39"/>
      <c r="B22" s="40"/>
      <c r="C22" s="40"/>
      <c r="D22" s="40"/>
      <c r="E22" s="40"/>
    </row>
    <row r="23" spans="1:5" x14ac:dyDescent="0.2">
      <c r="A23" s="39"/>
      <c r="B23" s="40"/>
      <c r="C23" s="40"/>
      <c r="D23" s="40"/>
      <c r="E23" s="40"/>
    </row>
    <row r="24" spans="1:5" x14ac:dyDescent="0.2">
      <c r="A24" s="39"/>
      <c r="B24" s="40"/>
      <c r="C24" s="40"/>
      <c r="D24" s="40"/>
      <c r="E24" s="40"/>
    </row>
    <row r="25" spans="1:5" x14ac:dyDescent="0.2">
      <c r="A25" s="39"/>
      <c r="B25" s="40"/>
      <c r="C25" s="40"/>
      <c r="D25" s="40"/>
      <c r="E25" s="40"/>
    </row>
    <row r="26" spans="1:5" x14ac:dyDescent="0.2">
      <c r="A26" s="39"/>
      <c r="B26" s="40"/>
      <c r="C26" s="40"/>
      <c r="D26" s="40"/>
      <c r="E26" s="40"/>
    </row>
    <row r="27" spans="1:5" x14ac:dyDescent="0.2">
      <c r="A27" s="39"/>
      <c r="B27" s="40"/>
      <c r="C27" s="40"/>
      <c r="D27" s="40"/>
      <c r="E27" s="40"/>
    </row>
    <row r="28" spans="1:5" x14ac:dyDescent="0.2">
      <c r="A28" s="39"/>
      <c r="B28" s="40"/>
      <c r="C28" s="40"/>
      <c r="D28" s="40"/>
      <c r="E28" s="40"/>
    </row>
    <row r="29" spans="1:5" x14ac:dyDescent="0.2">
      <c r="A29" s="39"/>
      <c r="B29" s="40"/>
      <c r="C29" s="40"/>
      <c r="D29" s="40"/>
      <c r="E29" s="40"/>
    </row>
    <row r="30" spans="1:5" x14ac:dyDescent="0.2">
      <c r="A30" s="39"/>
      <c r="B30" s="40"/>
      <c r="C30" s="40"/>
      <c r="D30" s="40"/>
      <c r="E30" s="40"/>
    </row>
    <row r="31" spans="1:5" x14ac:dyDescent="0.2">
      <c r="A31" s="39"/>
      <c r="B31" s="40"/>
      <c r="C31" s="40"/>
      <c r="D31" s="40"/>
      <c r="E31" s="40"/>
    </row>
    <row r="32" spans="1:5" x14ac:dyDescent="0.2">
      <c r="A32" s="39"/>
      <c r="B32" s="40"/>
      <c r="C32" s="40"/>
      <c r="D32" s="40"/>
      <c r="E32" s="40"/>
    </row>
    <row r="33" spans="1:5" x14ac:dyDescent="0.2">
      <c r="A33" s="39"/>
      <c r="B33" s="40"/>
      <c r="C33" s="40"/>
      <c r="D33" s="40"/>
      <c r="E33" s="40"/>
    </row>
    <row r="34" spans="1:5" x14ac:dyDescent="0.2">
      <c r="A34" s="39"/>
      <c r="B34" s="40"/>
      <c r="C34" s="40"/>
      <c r="D34" s="40"/>
      <c r="E34" s="40"/>
    </row>
    <row r="35" spans="1:5" x14ac:dyDescent="0.2">
      <c r="A35" s="39"/>
      <c r="B35" s="40"/>
      <c r="C35" s="40"/>
      <c r="D35" s="40"/>
      <c r="E35" s="40"/>
    </row>
    <row r="36" spans="1:5" x14ac:dyDescent="0.2">
      <c r="A36" s="39"/>
      <c r="B36" s="40"/>
      <c r="C36" s="40"/>
      <c r="D36" s="40"/>
      <c r="E36" s="40"/>
    </row>
    <row r="37" spans="1:5" x14ac:dyDescent="0.2">
      <c r="A37" s="39"/>
      <c r="B37" s="40"/>
      <c r="C37" s="40"/>
      <c r="D37" s="40"/>
      <c r="E37" s="40"/>
    </row>
    <row r="38" spans="1:5" x14ac:dyDescent="0.2">
      <c r="A38" s="39"/>
      <c r="B38" s="40"/>
      <c r="C38" s="40"/>
      <c r="D38" s="40"/>
      <c r="E38" s="40"/>
    </row>
    <row r="39" spans="1:5" x14ac:dyDescent="0.2">
      <c r="A39" s="39"/>
      <c r="B39" s="40"/>
      <c r="C39" s="40"/>
      <c r="D39" s="40"/>
      <c r="E39" s="40"/>
    </row>
    <row r="40" spans="1:5" x14ac:dyDescent="0.2">
      <c r="A40" s="39"/>
      <c r="B40" s="40"/>
      <c r="C40" s="40"/>
      <c r="D40" s="40"/>
      <c r="E40" s="40"/>
    </row>
    <row r="41" spans="1:5" x14ac:dyDescent="0.2">
      <c r="A41" s="39"/>
      <c r="B41" s="40"/>
      <c r="C41" s="40"/>
      <c r="D41" s="40"/>
      <c r="E41" s="40"/>
    </row>
    <row r="42" spans="1:5" x14ac:dyDescent="0.2">
      <c r="A42" s="39"/>
      <c r="B42" s="40"/>
      <c r="C42" s="40"/>
      <c r="D42" s="40"/>
      <c r="E42" s="40"/>
    </row>
    <row r="43" spans="1:5" x14ac:dyDescent="0.2">
      <c r="A43" s="39"/>
      <c r="B43" s="40"/>
      <c r="C43" s="40"/>
      <c r="D43" s="40"/>
      <c r="E43" s="40"/>
    </row>
    <row r="44" spans="1:5" x14ac:dyDescent="0.2">
      <c r="A44" s="39"/>
      <c r="B44" s="40"/>
      <c r="C44" s="40"/>
      <c r="D44" s="40"/>
      <c r="E44" s="40"/>
    </row>
    <row r="45" spans="1:5" x14ac:dyDescent="0.2">
      <c r="A45" s="39"/>
      <c r="B45" s="40"/>
      <c r="C45" s="40"/>
      <c r="D45" s="40"/>
      <c r="E45" s="40"/>
    </row>
    <row r="46" spans="1:5" x14ac:dyDescent="0.2">
      <c r="A46" s="39"/>
      <c r="B46" s="40"/>
      <c r="C46" s="40"/>
      <c r="D46" s="40"/>
      <c r="E46" s="40"/>
    </row>
    <row r="47" spans="1:5" x14ac:dyDescent="0.2">
      <c r="A47" s="39"/>
      <c r="B47" s="40"/>
      <c r="C47" s="40"/>
      <c r="D47" s="40"/>
      <c r="E47" s="40"/>
    </row>
    <row r="48" spans="1:5" x14ac:dyDescent="0.2">
      <c r="A48" s="39"/>
      <c r="B48" s="40"/>
      <c r="C48" s="40"/>
      <c r="D48" s="40"/>
      <c r="E48" s="40"/>
    </row>
    <row r="49" spans="1:5" x14ac:dyDescent="0.2">
      <c r="A49" s="39"/>
      <c r="B49" s="40"/>
      <c r="C49" s="40"/>
      <c r="D49" s="40"/>
      <c r="E49" s="40"/>
    </row>
    <row r="50" spans="1:5" x14ac:dyDescent="0.2">
      <c r="A50" s="39"/>
      <c r="B50" s="40"/>
      <c r="C50" s="40"/>
      <c r="D50" s="40"/>
      <c r="E50" s="40"/>
    </row>
    <row r="51" spans="1:5" x14ac:dyDescent="0.2">
      <c r="A51" s="39"/>
      <c r="B51" s="40"/>
      <c r="C51" s="40"/>
      <c r="D51" s="40"/>
      <c r="E51" s="40"/>
    </row>
    <row r="52" spans="1:5" x14ac:dyDescent="0.2">
      <c r="A52" s="39"/>
      <c r="B52" s="40"/>
      <c r="C52" s="40"/>
      <c r="D52" s="40"/>
      <c r="E52" s="40"/>
    </row>
    <row r="53" spans="1:5" x14ac:dyDescent="0.2">
      <c r="A53" s="39"/>
      <c r="B53" s="40"/>
      <c r="C53" s="40"/>
      <c r="D53" s="40"/>
      <c r="E53" s="40"/>
    </row>
    <row r="54" spans="1:5" x14ac:dyDescent="0.2">
      <c r="A54" s="39"/>
      <c r="B54" s="40"/>
      <c r="C54" s="40"/>
      <c r="D54" s="40"/>
      <c r="E54" s="40"/>
    </row>
    <row r="55" spans="1:5" x14ac:dyDescent="0.2">
      <c r="A55" s="39"/>
      <c r="B55" s="40"/>
      <c r="C55" s="40"/>
      <c r="D55" s="40"/>
    </row>
    <row r="56" spans="1:5" x14ac:dyDescent="0.2">
      <c r="A56" s="39"/>
      <c r="B56" s="40"/>
      <c r="C56" s="40"/>
      <c r="D56" s="40"/>
    </row>
    <row r="57" spans="1:5" x14ac:dyDescent="0.2">
      <c r="A57" s="39"/>
      <c r="B57" s="40"/>
      <c r="C57" s="40"/>
      <c r="D57" s="40"/>
    </row>
    <row r="58" spans="1:5" x14ac:dyDescent="0.2">
      <c r="A58" s="39"/>
      <c r="B58" s="40"/>
      <c r="C58" s="40"/>
      <c r="D58" s="40"/>
    </row>
    <row r="59" spans="1:5" x14ac:dyDescent="0.2">
      <c r="A59" s="39"/>
      <c r="B59" s="40"/>
      <c r="C59" s="40"/>
      <c r="D59" s="40"/>
    </row>
    <row r="60" spans="1:5" x14ac:dyDescent="0.2">
      <c r="A60" s="39"/>
      <c r="B60" s="40"/>
      <c r="C60" s="40"/>
      <c r="D60" s="40"/>
    </row>
    <row r="61" spans="1:5" x14ac:dyDescent="0.2">
      <c r="A61" s="39"/>
      <c r="B61" s="40"/>
      <c r="C61" s="40"/>
      <c r="D61" s="40"/>
    </row>
    <row r="62" spans="1:5" x14ac:dyDescent="0.2">
      <c r="A62" s="39"/>
      <c r="B62" s="40"/>
      <c r="C62" s="40"/>
      <c r="D62" s="40"/>
    </row>
    <row r="63" spans="1:5" x14ac:dyDescent="0.2">
      <c r="A63" s="39"/>
      <c r="B63" s="40"/>
      <c r="C63" s="40"/>
      <c r="D63" s="40"/>
    </row>
    <row r="64" spans="1:5" x14ac:dyDescent="0.2">
      <c r="A64" s="39"/>
      <c r="B64" s="40"/>
      <c r="C64" s="40"/>
      <c r="D64" s="40"/>
    </row>
    <row r="65" spans="1:4" x14ac:dyDescent="0.2">
      <c r="A65" s="39"/>
      <c r="B65" s="40"/>
      <c r="C65" s="40"/>
      <c r="D65" s="40"/>
    </row>
    <row r="66" spans="1:4" x14ac:dyDescent="0.2">
      <c r="A66" s="39"/>
      <c r="B66" s="40"/>
      <c r="C66" s="40"/>
      <c r="D66" s="40"/>
    </row>
    <row r="67" spans="1:4" x14ac:dyDescent="0.2">
      <c r="A67" s="39"/>
      <c r="B67" s="40"/>
      <c r="C67" s="40"/>
      <c r="D67" s="40"/>
    </row>
    <row r="68" spans="1:4" x14ac:dyDescent="0.2">
      <c r="A68" s="39"/>
      <c r="B68" s="40"/>
      <c r="C68" s="40"/>
      <c r="D68" s="40"/>
    </row>
    <row r="69" spans="1:4" x14ac:dyDescent="0.2">
      <c r="A69" s="39"/>
      <c r="B69" s="40"/>
      <c r="C69" s="40"/>
      <c r="D69" s="40"/>
    </row>
    <row r="70" spans="1:4" x14ac:dyDescent="0.2">
      <c r="A70" s="39"/>
      <c r="B70" s="40"/>
      <c r="C70" s="40"/>
      <c r="D70" s="40"/>
    </row>
    <row r="71" spans="1:4" x14ac:dyDescent="0.2">
      <c r="A71" s="39"/>
      <c r="B71" s="40"/>
      <c r="C71" s="40"/>
      <c r="D71" s="40"/>
    </row>
    <row r="72" spans="1:4" x14ac:dyDescent="0.2">
      <c r="A72" s="39"/>
      <c r="B72" s="40"/>
      <c r="C72" s="40"/>
      <c r="D72" s="40"/>
    </row>
    <row r="73" spans="1:4" x14ac:dyDescent="0.2">
      <c r="A73" s="39"/>
      <c r="B73" s="40"/>
      <c r="C73" s="40"/>
      <c r="D73" s="40"/>
    </row>
    <row r="74" spans="1:4" x14ac:dyDescent="0.2">
      <c r="A74" s="39"/>
      <c r="B74" s="40"/>
      <c r="C74" s="40"/>
      <c r="D74" s="40"/>
    </row>
    <row r="75" spans="1:4" x14ac:dyDescent="0.2">
      <c r="A75" s="39"/>
      <c r="B75" s="40"/>
      <c r="C75" s="40"/>
      <c r="D75" s="40"/>
    </row>
    <row r="76" spans="1:4" x14ac:dyDescent="0.2">
      <c r="A76" s="39"/>
      <c r="B76" s="40"/>
      <c r="C76" s="40"/>
      <c r="D76" s="40"/>
    </row>
    <row r="77" spans="1:4" x14ac:dyDescent="0.2">
      <c r="A77" s="39"/>
      <c r="B77" s="40"/>
      <c r="C77" s="40"/>
      <c r="D77" s="40"/>
    </row>
    <row r="78" spans="1:4" x14ac:dyDescent="0.2">
      <c r="A78" s="39"/>
      <c r="B78" s="40"/>
      <c r="C78" s="40"/>
      <c r="D78" s="40"/>
    </row>
    <row r="79" spans="1:4" x14ac:dyDescent="0.2">
      <c r="A79" s="39"/>
      <c r="B79" s="40"/>
      <c r="C79" s="40"/>
      <c r="D79" s="40"/>
    </row>
    <row r="80" spans="1:4" x14ac:dyDescent="0.2">
      <c r="A80" s="39"/>
      <c r="B80" s="40"/>
      <c r="C80" s="40"/>
      <c r="D80" s="40"/>
    </row>
    <row r="81" spans="1:4" x14ac:dyDescent="0.2">
      <c r="A81" s="39"/>
      <c r="B81" s="40"/>
      <c r="C81" s="40"/>
      <c r="D81" s="40"/>
    </row>
    <row r="82" spans="1:4" x14ac:dyDescent="0.2">
      <c r="A82" s="39"/>
      <c r="B82" s="40"/>
      <c r="C82" s="40"/>
      <c r="D82" s="40"/>
    </row>
    <row r="83" spans="1:4" x14ac:dyDescent="0.2">
      <c r="A83" s="39"/>
      <c r="B83" s="40"/>
      <c r="C83" s="40"/>
      <c r="D83" s="40"/>
    </row>
    <row r="84" spans="1:4" x14ac:dyDescent="0.2">
      <c r="A84" s="39"/>
      <c r="B84" s="40"/>
      <c r="C84" s="40"/>
      <c r="D84" s="40"/>
    </row>
    <row r="85" spans="1:4" x14ac:dyDescent="0.2">
      <c r="A85" s="39"/>
      <c r="B85" s="40"/>
      <c r="C85" s="40"/>
      <c r="D85" s="40"/>
    </row>
    <row r="86" spans="1:4" x14ac:dyDescent="0.2">
      <c r="A86" s="39"/>
      <c r="B86" s="40"/>
      <c r="C86" s="40"/>
      <c r="D86" s="40"/>
    </row>
    <row r="87" spans="1:4" x14ac:dyDescent="0.2">
      <c r="A87" s="39"/>
      <c r="B87" s="40"/>
      <c r="C87" s="40"/>
      <c r="D87" s="40"/>
    </row>
    <row r="88" spans="1:4" x14ac:dyDescent="0.2">
      <c r="A88" s="39"/>
      <c r="B88" s="40"/>
      <c r="C88" s="40"/>
      <c r="D88" s="40"/>
    </row>
    <row r="89" spans="1:4" x14ac:dyDescent="0.2">
      <c r="A89" s="39"/>
      <c r="B89" s="40"/>
      <c r="C89" s="40"/>
      <c r="D89" s="40"/>
    </row>
    <row r="90" spans="1:4" x14ac:dyDescent="0.2">
      <c r="A90" s="39"/>
      <c r="B90" s="40"/>
      <c r="C90" s="40"/>
      <c r="D90" s="40"/>
    </row>
    <row r="91" spans="1:4" x14ac:dyDescent="0.2">
      <c r="A91" s="39"/>
      <c r="B91" s="40"/>
      <c r="C91" s="40"/>
      <c r="D91" s="40"/>
    </row>
    <row r="92" spans="1:4" x14ac:dyDescent="0.2">
      <c r="A92" s="39"/>
      <c r="B92" s="40"/>
      <c r="C92" s="40"/>
      <c r="D92" s="40"/>
    </row>
    <row r="93" spans="1:4" x14ac:dyDescent="0.2">
      <c r="A93" s="39"/>
      <c r="B93" s="40"/>
      <c r="C93" s="40"/>
      <c r="D93" s="40"/>
    </row>
    <row r="94" spans="1:4" x14ac:dyDescent="0.2">
      <c r="A94" s="39"/>
      <c r="B94" s="40"/>
      <c r="C94" s="40"/>
      <c r="D94" s="40"/>
    </row>
    <row r="95" spans="1:4" x14ac:dyDescent="0.2">
      <c r="A95" s="39"/>
      <c r="B95" s="40"/>
      <c r="C95" s="40"/>
      <c r="D95" s="40"/>
    </row>
    <row r="96" spans="1:4" x14ac:dyDescent="0.2">
      <c r="A96" s="39"/>
      <c r="B96" s="40"/>
      <c r="C96" s="40"/>
      <c r="D96" s="40"/>
    </row>
    <row r="97" spans="1:4" x14ac:dyDescent="0.2">
      <c r="A97" s="39"/>
      <c r="B97" s="40"/>
      <c r="C97" s="40"/>
      <c r="D97" s="40"/>
    </row>
    <row r="98" spans="1:4" x14ac:dyDescent="0.2">
      <c r="A98" s="39"/>
      <c r="B98" s="40"/>
      <c r="C98" s="40"/>
      <c r="D98" s="40"/>
    </row>
    <row r="99" spans="1:4" x14ac:dyDescent="0.2">
      <c r="A99" s="39"/>
      <c r="B99" s="40"/>
      <c r="C99" s="40"/>
      <c r="D99" s="40"/>
    </row>
    <row r="100" spans="1:4" x14ac:dyDescent="0.2">
      <c r="A100" s="39"/>
      <c r="B100" s="40"/>
      <c r="C100" s="40"/>
      <c r="D100" s="40"/>
    </row>
    <row r="101" spans="1:4" x14ac:dyDescent="0.2">
      <c r="A101" s="39"/>
      <c r="B101" s="40"/>
      <c r="C101" s="40"/>
      <c r="D101" s="40"/>
    </row>
    <row r="102" spans="1:4" x14ac:dyDescent="0.2">
      <c r="A102" s="39"/>
      <c r="B102" s="40"/>
      <c r="C102" s="40"/>
      <c r="D102" s="40"/>
    </row>
    <row r="103" spans="1:4" x14ac:dyDescent="0.2">
      <c r="A103" s="39"/>
      <c r="B103" s="40"/>
      <c r="C103" s="40"/>
      <c r="D103" s="40"/>
    </row>
    <row r="104" spans="1:4" x14ac:dyDescent="0.2">
      <c r="A104" s="39"/>
      <c r="B104" s="40"/>
      <c r="C104" s="40"/>
      <c r="D104" s="40"/>
    </row>
    <row r="105" spans="1:4" x14ac:dyDescent="0.2">
      <c r="A105" s="39"/>
      <c r="B105" s="40"/>
      <c r="C105" s="40"/>
      <c r="D105" s="40"/>
    </row>
    <row r="106" spans="1:4" x14ac:dyDescent="0.2">
      <c r="A106" s="39"/>
      <c r="B106" s="40"/>
      <c r="C106" s="40"/>
      <c r="D106" s="40"/>
    </row>
    <row r="107" spans="1:4" x14ac:dyDescent="0.2">
      <c r="A107" s="39"/>
      <c r="B107" s="40"/>
      <c r="C107" s="40"/>
      <c r="D107" s="40"/>
    </row>
    <row r="108" spans="1:4" x14ac:dyDescent="0.2">
      <c r="A108" s="39"/>
      <c r="B108" s="40"/>
      <c r="C108" s="40"/>
      <c r="D108" s="40"/>
    </row>
    <row r="109" spans="1:4" x14ac:dyDescent="0.2">
      <c r="A109" s="39"/>
      <c r="B109" s="40"/>
      <c r="C109" s="40"/>
      <c r="D109" s="40"/>
    </row>
    <row r="110" spans="1:4" x14ac:dyDescent="0.2">
      <c r="A110" s="39"/>
      <c r="B110" s="40"/>
      <c r="C110" s="40"/>
      <c r="D110" s="40"/>
    </row>
    <row r="111" spans="1:4" x14ac:dyDescent="0.2">
      <c r="A111" s="39"/>
      <c r="B111" s="40"/>
      <c r="C111" s="40"/>
      <c r="D111" s="40"/>
    </row>
    <row r="112" spans="1:4" x14ac:dyDescent="0.2">
      <c r="A112" s="39"/>
      <c r="B112" s="40"/>
      <c r="C112" s="40"/>
      <c r="D112" s="40"/>
    </row>
    <row r="113" spans="1:4" x14ac:dyDescent="0.2">
      <c r="A113" s="39"/>
      <c r="B113" s="40"/>
      <c r="C113" s="40"/>
      <c r="D113" s="40"/>
    </row>
    <row r="114" spans="1:4" x14ac:dyDescent="0.2">
      <c r="A114" s="39"/>
      <c r="B114" s="40"/>
      <c r="C114" s="40"/>
      <c r="D114" s="40"/>
    </row>
    <row r="115" spans="1:4" x14ac:dyDescent="0.2">
      <c r="A115" s="39"/>
      <c r="B115" s="40"/>
      <c r="C115" s="40"/>
      <c r="D115" s="40"/>
    </row>
    <row r="116" spans="1:4" x14ac:dyDescent="0.2">
      <c r="A116" s="39"/>
      <c r="B116" s="40"/>
      <c r="C116" s="40"/>
      <c r="D116" s="40"/>
    </row>
    <row r="117" spans="1:4" x14ac:dyDescent="0.2">
      <c r="A117" s="39"/>
      <c r="B117" s="40"/>
      <c r="C117" s="40"/>
      <c r="D117" s="40"/>
    </row>
    <row r="118" spans="1:4" x14ac:dyDescent="0.2">
      <c r="A118" s="39"/>
      <c r="B118" s="40"/>
      <c r="C118" s="40"/>
      <c r="D118" s="40"/>
    </row>
    <row r="119" spans="1:4" x14ac:dyDescent="0.2">
      <c r="A119" s="39"/>
      <c r="B119" s="40"/>
      <c r="C119" s="40"/>
      <c r="D119" s="40"/>
    </row>
    <row r="120" spans="1:4" x14ac:dyDescent="0.2">
      <c r="A120" s="39"/>
      <c r="B120" s="40"/>
      <c r="C120" s="40"/>
      <c r="D120" s="40"/>
    </row>
    <row r="121" spans="1:4" x14ac:dyDescent="0.2">
      <c r="A121" s="39"/>
      <c r="B121" s="40"/>
      <c r="C121" s="40"/>
      <c r="D121" s="40"/>
    </row>
    <row r="122" spans="1:4" x14ac:dyDescent="0.2">
      <c r="A122" s="39"/>
      <c r="B122" s="40"/>
      <c r="C122" s="40"/>
      <c r="D122" s="40"/>
    </row>
    <row r="123" spans="1:4" x14ac:dyDescent="0.2">
      <c r="A123" s="39"/>
      <c r="B123" s="40"/>
      <c r="C123" s="40"/>
      <c r="D123" s="40"/>
    </row>
    <row r="124" spans="1:4" x14ac:dyDescent="0.2">
      <c r="A124" s="39"/>
      <c r="B124" s="40"/>
      <c r="C124" s="40"/>
      <c r="D124" s="40"/>
    </row>
    <row r="125" spans="1:4" x14ac:dyDescent="0.2">
      <c r="A125" s="39"/>
      <c r="B125" s="40"/>
      <c r="C125" s="40"/>
      <c r="D125" s="40"/>
    </row>
    <row r="126" spans="1:4" x14ac:dyDescent="0.2">
      <c r="A126" s="39"/>
      <c r="B126" s="40"/>
      <c r="C126" s="40"/>
      <c r="D126" s="40"/>
    </row>
    <row r="127" spans="1:4" x14ac:dyDescent="0.2">
      <c r="A127" s="39"/>
      <c r="B127" s="40"/>
      <c r="C127" s="40"/>
      <c r="D127" s="40"/>
    </row>
    <row r="128" spans="1:4" x14ac:dyDescent="0.2">
      <c r="A128" s="39"/>
      <c r="B128" s="40"/>
      <c r="C128" s="40"/>
      <c r="D128" s="40"/>
    </row>
    <row r="129" spans="1:4" x14ac:dyDescent="0.2">
      <c r="A129" s="39"/>
      <c r="B129" s="40"/>
      <c r="C129" s="40"/>
      <c r="D129" s="40"/>
    </row>
    <row r="130" spans="1:4" x14ac:dyDescent="0.2">
      <c r="A130" s="39"/>
      <c r="B130" s="40"/>
      <c r="C130" s="40"/>
      <c r="D130" s="40"/>
    </row>
    <row r="131" spans="1:4" x14ac:dyDescent="0.2">
      <c r="A131" s="39"/>
      <c r="B131" s="40"/>
      <c r="C131" s="40"/>
      <c r="D131" s="40"/>
    </row>
    <row r="132" spans="1:4" x14ac:dyDescent="0.2">
      <c r="A132" s="39"/>
      <c r="B132" s="40"/>
      <c r="C132" s="40"/>
      <c r="D132" s="40"/>
    </row>
    <row r="133" spans="1:4" x14ac:dyDescent="0.2">
      <c r="A133" s="39"/>
      <c r="B133" s="40"/>
      <c r="C133" s="40"/>
      <c r="D133" s="40"/>
    </row>
    <row r="134" spans="1:4" x14ac:dyDescent="0.2">
      <c r="A134" s="39"/>
      <c r="B134" s="40"/>
      <c r="C134" s="40"/>
      <c r="D134" s="40"/>
    </row>
    <row r="135" spans="1:4" x14ac:dyDescent="0.2">
      <c r="A135" s="39"/>
      <c r="B135" s="40"/>
      <c r="C135" s="40"/>
      <c r="D135" s="40"/>
    </row>
    <row r="136" spans="1:4" x14ac:dyDescent="0.2">
      <c r="A136" s="39"/>
      <c r="B136" s="40"/>
      <c r="C136" s="40"/>
      <c r="D136" s="40"/>
    </row>
    <row r="137" spans="1:4" x14ac:dyDescent="0.2">
      <c r="A137" s="39"/>
      <c r="B137" s="40"/>
      <c r="C137" s="40"/>
      <c r="D137" s="40"/>
    </row>
    <row r="138" spans="1:4" x14ac:dyDescent="0.2">
      <c r="A138" s="39"/>
      <c r="B138" s="40"/>
      <c r="C138" s="40"/>
      <c r="D138" s="40"/>
    </row>
    <row r="139" spans="1:4" x14ac:dyDescent="0.2">
      <c r="A139" s="39"/>
      <c r="B139" s="40"/>
      <c r="C139" s="40"/>
      <c r="D139" s="40"/>
    </row>
    <row r="140" spans="1:4" x14ac:dyDescent="0.2">
      <c r="A140" s="39"/>
      <c r="B140" s="40"/>
      <c r="C140" s="40"/>
      <c r="D140" s="40"/>
    </row>
    <row r="141" spans="1:4" x14ac:dyDescent="0.2">
      <c r="A141" s="39"/>
      <c r="B141" s="40"/>
      <c r="C141" s="40"/>
      <c r="D141" s="40"/>
    </row>
    <row r="142" spans="1:4" x14ac:dyDescent="0.2">
      <c r="A142" s="39"/>
      <c r="B142" s="40"/>
      <c r="C142" s="40"/>
      <c r="D142" s="40"/>
    </row>
    <row r="143" spans="1:4" x14ac:dyDescent="0.2">
      <c r="A143" s="39"/>
      <c r="B143" s="40"/>
      <c r="C143" s="40"/>
      <c r="D143" s="40"/>
    </row>
    <row r="144" spans="1:4" x14ac:dyDescent="0.2">
      <c r="A144" s="39"/>
      <c r="B144" s="40"/>
      <c r="C144" s="40"/>
      <c r="D144" s="40"/>
    </row>
    <row r="145" spans="1:4" x14ac:dyDescent="0.2">
      <c r="A145" s="39"/>
      <c r="B145" s="40"/>
      <c r="C145" s="40"/>
      <c r="D145" s="40"/>
    </row>
    <row r="146" spans="1:4" x14ac:dyDescent="0.2">
      <c r="A146" s="39"/>
      <c r="B146" s="40"/>
      <c r="C146" s="40"/>
      <c r="D146" s="40"/>
    </row>
    <row r="147" spans="1:4" x14ac:dyDescent="0.2">
      <c r="A147" s="39"/>
      <c r="B147" s="40"/>
      <c r="C147" s="40"/>
      <c r="D147" s="40"/>
    </row>
    <row r="148" spans="1:4" x14ac:dyDescent="0.2">
      <c r="A148" s="39"/>
      <c r="B148" s="40"/>
      <c r="C148" s="40"/>
      <c r="D148" s="40"/>
    </row>
    <row r="149" spans="1:4" x14ac:dyDescent="0.2">
      <c r="A149" s="39"/>
      <c r="B149" s="40"/>
      <c r="C149" s="40"/>
      <c r="D149" s="40"/>
    </row>
    <row r="150" spans="1:4" x14ac:dyDescent="0.2">
      <c r="A150" s="39"/>
      <c r="B150" s="40"/>
      <c r="C150" s="40"/>
      <c r="D150" s="40"/>
    </row>
    <row r="151" spans="1:4" x14ac:dyDescent="0.2">
      <c r="A151" s="39"/>
      <c r="B151" s="40"/>
      <c r="C151" s="40"/>
      <c r="D151" s="40"/>
    </row>
    <row r="152" spans="1:4" x14ac:dyDescent="0.2">
      <c r="A152" s="39"/>
      <c r="B152" s="40"/>
      <c r="C152" s="40"/>
      <c r="D152" s="40"/>
    </row>
    <row r="153" spans="1:4" x14ac:dyDescent="0.2">
      <c r="A153" s="39"/>
      <c r="B153" s="40"/>
      <c r="C153" s="40"/>
      <c r="D153" s="40"/>
    </row>
    <row r="154" spans="1:4" x14ac:dyDescent="0.2">
      <c r="A154" s="39"/>
      <c r="B154" s="40"/>
      <c r="C154" s="40"/>
      <c r="D154" s="40"/>
    </row>
    <row r="155" spans="1:4" x14ac:dyDescent="0.2">
      <c r="A155" s="39"/>
      <c r="B155" s="40"/>
      <c r="C155" s="40"/>
      <c r="D155" s="40"/>
    </row>
    <row r="156" spans="1:4" x14ac:dyDescent="0.2">
      <c r="A156" s="39"/>
      <c r="B156" s="40"/>
      <c r="C156" s="40"/>
      <c r="D156" s="40"/>
    </row>
    <row r="157" spans="1:4" x14ac:dyDescent="0.2">
      <c r="A157" s="39"/>
      <c r="B157" s="40"/>
      <c r="C157" s="40"/>
      <c r="D157" s="40"/>
    </row>
    <row r="158" spans="1:4" x14ac:dyDescent="0.2">
      <c r="A158" s="39"/>
      <c r="B158" s="40"/>
      <c r="C158" s="40"/>
      <c r="D158" s="40"/>
    </row>
    <row r="159" spans="1:4" x14ac:dyDescent="0.2">
      <c r="A159" s="39"/>
      <c r="B159" s="40"/>
      <c r="C159" s="40"/>
      <c r="D159" s="40"/>
    </row>
    <row r="160" spans="1:4" x14ac:dyDescent="0.2">
      <c r="A160" s="39"/>
      <c r="B160" s="40"/>
      <c r="C160" s="40"/>
      <c r="D160" s="40"/>
    </row>
    <row r="161" spans="1:4" x14ac:dyDescent="0.2">
      <c r="A161" s="39"/>
      <c r="B161" s="40"/>
      <c r="C161" s="40"/>
      <c r="D161" s="40"/>
    </row>
    <row r="162" spans="1:4" x14ac:dyDescent="0.2">
      <c r="A162" s="39"/>
      <c r="B162" s="40"/>
      <c r="C162" s="40"/>
      <c r="D162" s="40"/>
    </row>
    <row r="163" spans="1:4" x14ac:dyDescent="0.2">
      <c r="A163" s="39"/>
      <c r="B163" s="40"/>
      <c r="C163" s="40"/>
      <c r="D163" s="40"/>
    </row>
    <row r="164" spans="1:4" x14ac:dyDescent="0.2">
      <c r="A164" s="39"/>
      <c r="B164" s="40"/>
      <c r="C164" s="40"/>
      <c r="D164" s="40"/>
    </row>
    <row r="165" spans="1:4" x14ac:dyDescent="0.2">
      <c r="A165" s="39"/>
      <c r="B165" s="40"/>
      <c r="C165" s="40"/>
      <c r="D165" s="40"/>
    </row>
    <row r="166" spans="1:4" x14ac:dyDescent="0.2">
      <c r="A166" s="39"/>
      <c r="B166" s="40"/>
      <c r="C166" s="40"/>
      <c r="D166" s="40"/>
    </row>
    <row r="167" spans="1:4" x14ac:dyDescent="0.2">
      <c r="A167" s="39"/>
      <c r="B167" s="40"/>
      <c r="C167" s="40"/>
      <c r="D167" s="40"/>
    </row>
    <row r="168" spans="1:4" x14ac:dyDescent="0.2">
      <c r="A168" s="39"/>
      <c r="B168" s="40"/>
      <c r="C168" s="40"/>
      <c r="D168" s="40"/>
    </row>
    <row r="169" spans="1:4" x14ac:dyDescent="0.2">
      <c r="A169" s="39"/>
      <c r="B169" s="40"/>
      <c r="C169" s="40"/>
      <c r="D169" s="40"/>
    </row>
    <row r="170" spans="1:4" x14ac:dyDescent="0.2">
      <c r="A170" s="39"/>
      <c r="B170" s="40"/>
      <c r="C170" s="40"/>
      <c r="D170" s="40"/>
    </row>
    <row r="171" spans="1:4" x14ac:dyDescent="0.2">
      <c r="A171" s="39"/>
      <c r="B171" s="40"/>
      <c r="C171" s="40"/>
      <c r="D171" s="40"/>
    </row>
    <row r="172" spans="1:4" x14ac:dyDescent="0.2">
      <c r="A172" s="39"/>
      <c r="B172" s="40"/>
      <c r="C172" s="40"/>
      <c r="D172" s="40"/>
    </row>
    <row r="173" spans="1:4" x14ac:dyDescent="0.2">
      <c r="A173" s="39"/>
      <c r="B173" s="40"/>
      <c r="C173" s="40"/>
      <c r="D173" s="40"/>
    </row>
    <row r="174" spans="1:4" x14ac:dyDescent="0.2">
      <c r="A174" s="39"/>
      <c r="B174" s="40"/>
      <c r="C174" s="40"/>
      <c r="D174" s="40"/>
    </row>
    <row r="175" spans="1:4" x14ac:dyDescent="0.2">
      <c r="A175" s="39"/>
      <c r="B175" s="40"/>
      <c r="C175" s="40"/>
      <c r="D175" s="40"/>
    </row>
    <row r="176" spans="1:4" x14ac:dyDescent="0.2">
      <c r="A176" s="39"/>
      <c r="B176" s="40"/>
      <c r="C176" s="40"/>
      <c r="D176" s="40"/>
    </row>
    <row r="177" spans="1:4" x14ac:dyDescent="0.2">
      <c r="A177" s="39"/>
      <c r="B177" s="40"/>
      <c r="C177" s="40"/>
      <c r="D177" s="40"/>
    </row>
    <row r="178" spans="1:4" x14ac:dyDescent="0.2">
      <c r="A178" s="39"/>
      <c r="B178" s="40"/>
      <c r="C178" s="40"/>
      <c r="D178" s="40"/>
    </row>
    <row r="179" spans="1:4" x14ac:dyDescent="0.2">
      <c r="A179" s="39"/>
      <c r="B179" s="40"/>
      <c r="C179" s="40"/>
      <c r="D179" s="40"/>
    </row>
    <row r="180" spans="1:4" x14ac:dyDescent="0.2">
      <c r="A180" s="39"/>
      <c r="B180" s="40"/>
      <c r="C180" s="40"/>
      <c r="D180" s="40"/>
    </row>
    <row r="181" spans="1:4" x14ac:dyDescent="0.2">
      <c r="A181" s="39"/>
      <c r="B181" s="40"/>
      <c r="C181" s="40"/>
      <c r="D181" s="40"/>
    </row>
    <row r="182" spans="1:4" x14ac:dyDescent="0.2">
      <c r="A182" s="39"/>
      <c r="B182" s="40"/>
      <c r="C182" s="40"/>
      <c r="D182" s="40"/>
    </row>
    <row r="183" spans="1:4" x14ac:dyDescent="0.2">
      <c r="A183" s="39"/>
      <c r="B183" s="40"/>
      <c r="C183" s="40"/>
      <c r="D183" s="40"/>
    </row>
    <row r="184" spans="1:4" x14ac:dyDescent="0.2">
      <c r="A184" s="39"/>
      <c r="B184" s="40"/>
      <c r="C184" s="40"/>
      <c r="D184" s="40"/>
    </row>
    <row r="185" spans="1:4" x14ac:dyDescent="0.2">
      <c r="A185" s="39"/>
      <c r="B185" s="40"/>
      <c r="C185" s="40"/>
      <c r="D185" s="40"/>
    </row>
    <row r="186" spans="1:4" x14ac:dyDescent="0.2">
      <c r="A186" s="39"/>
      <c r="B186" s="40"/>
      <c r="C186" s="40"/>
      <c r="D186" s="40"/>
    </row>
    <row r="187" spans="1:4" x14ac:dyDescent="0.2">
      <c r="A187" s="39"/>
      <c r="B187" s="40"/>
      <c r="C187" s="40"/>
      <c r="D187" s="40"/>
    </row>
    <row r="188" spans="1:4" x14ac:dyDescent="0.2">
      <c r="A188" s="39"/>
      <c r="B188" s="40"/>
      <c r="C188" s="40"/>
      <c r="D188" s="40"/>
    </row>
    <row r="189" spans="1:4" x14ac:dyDescent="0.2">
      <c r="A189" s="39"/>
      <c r="B189" s="40"/>
      <c r="C189" s="40"/>
      <c r="D189" s="40"/>
    </row>
    <row r="190" spans="1:4" x14ac:dyDescent="0.2">
      <c r="A190" s="39"/>
      <c r="B190" s="40"/>
      <c r="C190" s="40"/>
      <c r="D190" s="40"/>
    </row>
    <row r="191" spans="1:4" x14ac:dyDescent="0.2">
      <c r="A191" s="39"/>
      <c r="B191" s="40"/>
      <c r="C191" s="40"/>
      <c r="D191" s="40"/>
    </row>
    <row r="192" spans="1:4" x14ac:dyDescent="0.2">
      <c r="A192" s="39"/>
      <c r="B192" s="40"/>
      <c r="C192" s="40"/>
      <c r="D192" s="40"/>
    </row>
    <row r="193" spans="1:4" x14ac:dyDescent="0.2">
      <c r="A193" s="39"/>
      <c r="B193" s="40"/>
      <c r="C193" s="40"/>
      <c r="D193" s="40"/>
    </row>
    <row r="194" spans="1:4" x14ac:dyDescent="0.2">
      <c r="A194" s="39"/>
      <c r="B194" s="40"/>
      <c r="C194" s="40"/>
      <c r="D194" s="40"/>
    </row>
    <row r="195" spans="1:4" x14ac:dyDescent="0.2">
      <c r="A195" s="39"/>
      <c r="B195" s="40"/>
      <c r="C195" s="40"/>
      <c r="D195" s="40"/>
    </row>
    <row r="196" spans="1:4" x14ac:dyDescent="0.2">
      <c r="A196" s="39"/>
      <c r="B196" s="40"/>
      <c r="C196" s="40"/>
      <c r="D196" s="40"/>
    </row>
    <row r="197" spans="1:4" x14ac:dyDescent="0.2">
      <c r="A197" s="39"/>
      <c r="B197" s="40"/>
      <c r="C197" s="40"/>
      <c r="D197" s="40"/>
    </row>
    <row r="198" spans="1:4" x14ac:dyDescent="0.2">
      <c r="A198" s="39"/>
      <c r="B198" s="40"/>
      <c r="C198" s="40"/>
      <c r="D198" s="40"/>
    </row>
    <row r="199" spans="1:4" x14ac:dyDescent="0.2">
      <c r="A199" s="39"/>
      <c r="B199" s="40"/>
      <c r="C199" s="40"/>
      <c r="D199" s="40"/>
    </row>
    <row r="200" spans="1:4" x14ac:dyDescent="0.2">
      <c r="A200" s="39"/>
      <c r="B200" s="40"/>
      <c r="C200" s="40"/>
      <c r="D200" s="40"/>
    </row>
    <row r="201" spans="1:4" x14ac:dyDescent="0.2">
      <c r="A201" s="39"/>
      <c r="B201" s="40"/>
      <c r="C201" s="40"/>
      <c r="D201" s="40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L201"/>
  <sheetViews>
    <sheetView zoomScaleNormal="100" workbookViewId="0"/>
  </sheetViews>
  <sheetFormatPr defaultColWidth="8.85546875" defaultRowHeight="14.25" x14ac:dyDescent="0.2"/>
  <cols>
    <col min="1" max="1" width="23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11" width="15.28515625" style="54" customWidth="1"/>
    <col min="12" max="12" width="11.28515625" style="54" customWidth="1"/>
    <col min="13" max="59" width="8.85546875" style="54" customWidth="1"/>
    <col min="60" max="16384" width="8.85546875" style="54"/>
  </cols>
  <sheetData>
    <row r="1" spans="1:12" s="61" customFormat="1" ht="37.15" customHeight="1" x14ac:dyDescent="0.2">
      <c r="A1" s="63" t="s">
        <v>7</v>
      </c>
      <c r="B1" s="62" t="s">
        <v>117</v>
      </c>
    </row>
    <row r="2" spans="1:12" s="61" customFormat="1" ht="32.450000000000003" customHeight="1" x14ac:dyDescent="0.2">
      <c r="A2" s="15" t="s">
        <v>3</v>
      </c>
    </row>
    <row r="3" spans="1:12" x14ac:dyDescent="0.2">
      <c r="A3" s="53"/>
    </row>
    <row r="4" spans="1:12" x14ac:dyDescent="0.2">
      <c r="A4" s="65"/>
      <c r="B4" s="13" t="s">
        <v>289</v>
      </c>
      <c r="C4" s="13" t="s">
        <v>288</v>
      </c>
      <c r="D4" s="13" t="s">
        <v>287</v>
      </c>
      <c r="E4" s="13" t="s">
        <v>286</v>
      </c>
      <c r="F4" s="13" t="s">
        <v>285</v>
      </c>
      <c r="G4" s="13" t="s">
        <v>284</v>
      </c>
      <c r="H4" s="13" t="s">
        <v>283</v>
      </c>
      <c r="I4" s="13" t="s">
        <v>282</v>
      </c>
      <c r="J4" s="13" t="s">
        <v>281</v>
      </c>
      <c r="K4" s="13" t="s">
        <v>280</v>
      </c>
      <c r="L4" s="56" t="s">
        <v>279</v>
      </c>
    </row>
    <row r="5" spans="1:12" x14ac:dyDescent="0.2">
      <c r="A5" s="57" t="s">
        <v>278</v>
      </c>
      <c r="B5" s="59">
        <v>0.77720165623658133</v>
      </c>
      <c r="C5" s="59">
        <v>0.76347161398127406</v>
      </c>
      <c r="D5" s="59">
        <v>-2.5460608368737342E-2</v>
      </c>
      <c r="E5" s="59">
        <v>-0.13569464349294491</v>
      </c>
      <c r="F5" s="59">
        <v>-0.15229305020200298</v>
      </c>
      <c r="G5" s="59">
        <v>0.13221105561091975</v>
      </c>
      <c r="H5" s="59">
        <v>-6.2323510648529964E-2</v>
      </c>
      <c r="I5" s="59">
        <v>-4.6809779573251116E-2</v>
      </c>
      <c r="J5" s="59">
        <v>0.19771633234560568</v>
      </c>
      <c r="K5" s="59">
        <v>0</v>
      </c>
      <c r="L5" s="59"/>
    </row>
    <row r="6" spans="1:12" x14ac:dyDescent="0.2">
      <c r="A6" s="57" t="s">
        <v>277</v>
      </c>
      <c r="B6" s="59">
        <v>1.0427797558859364</v>
      </c>
      <c r="C6" s="59">
        <v>0.40336929615213879</v>
      </c>
      <c r="D6" s="59">
        <v>0.15189532020181329</v>
      </c>
      <c r="E6" s="59">
        <v>9.9924897442982122E-2</v>
      </c>
      <c r="F6" s="59">
        <v>1.1758550176688023E-2</v>
      </c>
      <c r="G6" s="59">
        <v>0.3115901901527473</v>
      </c>
      <c r="H6" s="59">
        <v>-7.854902862120447E-2</v>
      </c>
      <c r="I6" s="59">
        <v>5.4539900596743067E-2</v>
      </c>
      <c r="J6" s="59">
        <v>8.5284950222073996E-3</v>
      </c>
      <c r="K6" s="59">
        <v>0</v>
      </c>
      <c r="L6" s="59"/>
    </row>
    <row r="7" spans="1:12" x14ac:dyDescent="0.2">
      <c r="A7" s="57" t="s">
        <v>276</v>
      </c>
      <c r="B7" s="59">
        <v>-0.38063247121417065</v>
      </c>
      <c r="C7" s="59">
        <v>-0.14440092204857075</v>
      </c>
      <c r="D7" s="59">
        <v>1.0780528768929829E-2</v>
      </c>
      <c r="E7" s="59">
        <v>-5.2870580676432355E-2</v>
      </c>
      <c r="F7" s="59">
        <v>0.13788571331954169</v>
      </c>
      <c r="G7" s="59">
        <v>9.0967192880614847E-2</v>
      </c>
      <c r="H7" s="59">
        <v>-7.5515552524643648E-2</v>
      </c>
      <c r="I7" s="59">
        <v>-0.10461080645433973</v>
      </c>
      <c r="J7" s="59">
        <v>-0.22316379914321793</v>
      </c>
      <c r="K7" s="59">
        <v>0</v>
      </c>
      <c r="L7" s="59"/>
    </row>
    <row r="8" spans="1:12" x14ac:dyDescent="0.2">
      <c r="A8" s="57" t="s">
        <v>275</v>
      </c>
      <c r="B8" s="59">
        <v>0.63597404869231156</v>
      </c>
      <c r="C8" s="59">
        <v>-8.4331113847341835E-2</v>
      </c>
      <c r="D8" s="59">
        <v>0.12482996299297733</v>
      </c>
      <c r="E8" s="59">
        <v>4.7960676106290429E-2</v>
      </c>
      <c r="F8" s="59">
        <v>0.13519908049327481</v>
      </c>
      <c r="G8" s="59">
        <v>0.30497470971788943</v>
      </c>
      <c r="H8" s="59">
        <v>7.6906173969895117E-2</v>
      </c>
      <c r="I8" s="59">
        <v>2.1043741517950947E-2</v>
      </c>
      <c r="J8" s="59">
        <v>-2.0644273449753947E-2</v>
      </c>
      <c r="K8" s="59">
        <v>0</v>
      </c>
      <c r="L8" s="59"/>
    </row>
    <row r="9" spans="1:12" x14ac:dyDescent="0.2">
      <c r="A9" s="57" t="s">
        <v>274</v>
      </c>
      <c r="B9" s="59">
        <v>0.68911718792514787</v>
      </c>
      <c r="C9" s="59">
        <v>4.677316857184876E-2</v>
      </c>
      <c r="D9" s="59">
        <v>1.3370829823472388E-2</v>
      </c>
      <c r="E9" s="59">
        <v>0.16363390640958797</v>
      </c>
      <c r="F9" s="59">
        <v>0.12987874505789582</v>
      </c>
      <c r="G9" s="59">
        <v>0.18437623257418342</v>
      </c>
      <c r="H9" s="59">
        <v>-5.4173673272328117E-2</v>
      </c>
      <c r="I9" s="59">
        <v>6.3404627935184782E-2</v>
      </c>
      <c r="J9" s="59">
        <v>0.19109534396224104</v>
      </c>
      <c r="K9" s="59">
        <v>0</v>
      </c>
      <c r="L9" s="59"/>
    </row>
    <row r="10" spans="1:12" x14ac:dyDescent="0.2">
      <c r="A10" s="57" t="s">
        <v>273</v>
      </c>
      <c r="B10" s="59">
        <v>0.25828343910707652</v>
      </c>
      <c r="C10" s="59">
        <v>8.5542849702711365E-2</v>
      </c>
      <c r="D10" s="59">
        <v>8.3968359217882357E-2</v>
      </c>
      <c r="E10" s="59">
        <v>-0.33487603623248724</v>
      </c>
      <c r="F10" s="59">
        <v>-0.12649076890745101</v>
      </c>
      <c r="G10" s="59">
        <v>-0.17526870745944315</v>
      </c>
      <c r="H10" s="59">
        <v>0.47718898285458028</v>
      </c>
      <c r="I10" s="59">
        <v>-1.1209032260081415E-2</v>
      </c>
      <c r="J10" s="59">
        <v>0.22740231556165899</v>
      </c>
      <c r="K10" s="59">
        <v>0</v>
      </c>
      <c r="L10" s="59"/>
    </row>
    <row r="11" spans="1:12" x14ac:dyDescent="0.2">
      <c r="A11" s="57" t="s">
        <v>272</v>
      </c>
      <c r="B11" s="59">
        <v>0.74157913073229498</v>
      </c>
      <c r="C11" s="59">
        <v>0.31858431917996771</v>
      </c>
      <c r="D11" s="59">
        <v>0.27544972338080409</v>
      </c>
      <c r="E11" s="59">
        <v>-2.2553664302179498E-2</v>
      </c>
      <c r="F11" s="59">
        <v>-0.21670879737254217</v>
      </c>
      <c r="G11" s="59">
        <v>-4.63021952221375E-2</v>
      </c>
      <c r="H11" s="59">
        <v>0.25062349583578702</v>
      </c>
      <c r="I11" s="59">
        <v>6.4000210282268183E-2</v>
      </c>
      <c r="J11" s="59">
        <v>0.14928379787463364</v>
      </c>
      <c r="K11" s="59">
        <v>0</v>
      </c>
      <c r="L11" s="59"/>
    </row>
    <row r="12" spans="1:12" x14ac:dyDescent="0.2">
      <c r="A12" s="57" t="s">
        <v>271</v>
      </c>
      <c r="B12" s="59">
        <v>1.0727043368759848</v>
      </c>
      <c r="C12" s="59">
        <v>0.46784794676390162</v>
      </c>
      <c r="D12" s="59">
        <v>0.15028872337061738</v>
      </c>
      <c r="E12" s="59">
        <v>0.23824725068795044</v>
      </c>
      <c r="F12" s="59">
        <v>-0.20117877410588664</v>
      </c>
      <c r="G12" s="59">
        <v>0.47426033638511406</v>
      </c>
      <c r="H12" s="59">
        <v>-0.21973490296838361</v>
      </c>
      <c r="I12" s="59">
        <v>2.4157019521304057E-2</v>
      </c>
      <c r="J12" s="59">
        <v>9.3213178799019025E-2</v>
      </c>
      <c r="K12" s="59">
        <v>0</v>
      </c>
      <c r="L12" s="59"/>
    </row>
    <row r="13" spans="1:12" x14ac:dyDescent="0.2">
      <c r="A13" s="57" t="s">
        <v>270</v>
      </c>
      <c r="B13" s="59">
        <v>0.66243594410686502</v>
      </c>
      <c r="C13" s="59">
        <v>9.2828540225699113E-2</v>
      </c>
      <c r="D13" s="59">
        <v>-3.2841771442973323E-2</v>
      </c>
      <c r="E13" s="59">
        <v>4.2062057209263384E-2</v>
      </c>
      <c r="F13" s="59">
        <v>0.60388649505754421</v>
      </c>
      <c r="G13" s="59">
        <v>-9.1327777155499709E-2</v>
      </c>
      <c r="H13" s="59">
        <v>0.15942435454061843</v>
      </c>
      <c r="I13" s="59">
        <v>8.0082992635322342E-2</v>
      </c>
      <c r="J13" s="59">
        <v>-0.18704395065961676</v>
      </c>
      <c r="K13" s="59">
        <v>0</v>
      </c>
      <c r="L13" s="59"/>
    </row>
    <row r="14" spans="1:12" x14ac:dyDescent="0.2">
      <c r="A14" s="57" t="s">
        <v>269</v>
      </c>
      <c r="B14" s="59">
        <v>0.99824223130566825</v>
      </c>
      <c r="C14" s="59">
        <v>0.38805656155406876</v>
      </c>
      <c r="D14" s="59">
        <v>-7.8167243606572387E-2</v>
      </c>
      <c r="E14" s="59">
        <v>0.14746023287392565</v>
      </c>
      <c r="F14" s="59">
        <v>4.6443517554236764E-3</v>
      </c>
      <c r="G14" s="59">
        <v>0.19112474594070461</v>
      </c>
      <c r="H14" s="59">
        <v>0.10297334137745728</v>
      </c>
      <c r="I14" s="59">
        <v>3.6598448086709954E-3</v>
      </c>
      <c r="J14" s="59">
        <v>0.24285056538410929</v>
      </c>
      <c r="K14" s="59">
        <v>0</v>
      </c>
      <c r="L14" s="59"/>
    </row>
    <row r="15" spans="1:12" x14ac:dyDescent="0.2">
      <c r="A15" s="57" t="s">
        <v>268</v>
      </c>
      <c r="B15" s="59">
        <v>0.35440542948257381</v>
      </c>
      <c r="C15" s="59">
        <v>-9.896023859425622E-2</v>
      </c>
      <c r="D15" s="59">
        <v>-0.17823989395810824</v>
      </c>
      <c r="E15" s="59">
        <v>-1.5107526650342179E-2</v>
      </c>
      <c r="F15" s="59">
        <v>0.10782145024336967</v>
      </c>
      <c r="G15" s="59">
        <v>7.0351737167594353E-2</v>
      </c>
      <c r="H15" s="59">
        <v>0.11273836831482011</v>
      </c>
      <c r="I15" s="59">
        <v>1.2052366791329056E-2</v>
      </c>
      <c r="J15" s="59">
        <v>0.34361872505832347</v>
      </c>
      <c r="K15" s="59">
        <v>0</v>
      </c>
      <c r="L15" s="59"/>
    </row>
    <row r="16" spans="1:12" x14ac:dyDescent="0.2">
      <c r="A16" s="57" t="s">
        <v>267</v>
      </c>
      <c r="B16" s="59">
        <v>0.32941726401196636</v>
      </c>
      <c r="C16" s="59">
        <v>5.8638117027504218E-2</v>
      </c>
      <c r="D16" s="59">
        <v>-0.19005980243112236</v>
      </c>
      <c r="E16" s="59">
        <v>-0.34079452107665809</v>
      </c>
      <c r="F16" s="59">
        <v>0.1009972789786637</v>
      </c>
      <c r="G16" s="59">
        <v>0.12725116806648951</v>
      </c>
      <c r="H16" s="59">
        <v>0.40724190501512753</v>
      </c>
      <c r="I16" s="59">
        <v>-6.8638781737208207E-2</v>
      </c>
      <c r="J16" s="59">
        <v>0.25304224960756955</v>
      </c>
      <c r="K16" s="59">
        <v>0</v>
      </c>
      <c r="L16" s="59"/>
    </row>
    <row r="17" spans="1:12" x14ac:dyDescent="0.2">
      <c r="A17" s="57" t="s">
        <v>266</v>
      </c>
      <c r="B17" s="59">
        <v>-1.4923105166793293</v>
      </c>
      <c r="C17" s="59">
        <v>0.14984656083186051</v>
      </c>
      <c r="D17" s="59">
        <v>0.14268271806282148</v>
      </c>
      <c r="E17" s="59">
        <v>7.7547956819467856E-2</v>
      </c>
      <c r="F17" s="59">
        <v>-0.80698166915399405</v>
      </c>
      <c r="G17" s="59">
        <v>-0.73109238130023468</v>
      </c>
      <c r="H17" s="59">
        <v>0.11054159890901069</v>
      </c>
      <c r="I17" s="59">
        <v>-0.11151615508522753</v>
      </c>
      <c r="J17" s="59">
        <v>-0.3780114604056089</v>
      </c>
      <c r="K17" s="59">
        <v>0</v>
      </c>
      <c r="L17" s="59"/>
    </row>
    <row r="18" spans="1:12" x14ac:dyDescent="0.2">
      <c r="A18" s="57" t="s">
        <v>265</v>
      </c>
      <c r="B18" s="59">
        <v>-6.9772436896685779</v>
      </c>
      <c r="C18" s="59">
        <v>-1.3512504374377745</v>
      </c>
      <c r="D18" s="59">
        <v>8.3337184304440329E-2</v>
      </c>
      <c r="E18" s="59">
        <v>-0.11752990251944656</v>
      </c>
      <c r="F18" s="59">
        <v>-0.29689577015842172</v>
      </c>
      <c r="G18" s="59">
        <v>-2.4823750273093488</v>
      </c>
      <c r="H18" s="59">
        <v>-1.2822193395985924</v>
      </c>
      <c r="I18" s="59">
        <v>-1.1223667222291287</v>
      </c>
      <c r="J18" s="59">
        <v>-0.4682059514225792</v>
      </c>
      <c r="K18" s="59">
        <v>0</v>
      </c>
      <c r="L18" s="59"/>
    </row>
    <row r="19" spans="1:12" x14ac:dyDescent="0.2">
      <c r="A19" s="57"/>
      <c r="B19" s="59"/>
      <c r="C19" s="59"/>
      <c r="D19" s="59"/>
      <c r="E19" s="59"/>
      <c r="F19" s="59"/>
      <c r="H19" s="59"/>
      <c r="I19" s="59"/>
      <c r="J19" s="59"/>
      <c r="K19" s="59"/>
      <c r="L19" s="59"/>
    </row>
    <row r="20" spans="1:12" x14ac:dyDescent="0.2">
      <c r="A20" s="57"/>
      <c r="B20" s="59"/>
      <c r="C20" s="59"/>
      <c r="D20" s="59"/>
      <c r="K20" s="59"/>
    </row>
    <row r="21" spans="1:12" x14ac:dyDescent="0.2">
      <c r="A21" s="60"/>
      <c r="B21" s="59"/>
      <c r="C21" s="59"/>
      <c r="D21" s="59"/>
    </row>
    <row r="22" spans="1:12" x14ac:dyDescent="0.2">
      <c r="A22" s="110"/>
      <c r="B22" s="59"/>
      <c r="C22" s="59"/>
      <c r="D22" s="59"/>
    </row>
    <row r="23" spans="1:12" x14ac:dyDescent="0.2">
      <c r="A23" s="60"/>
      <c r="B23" s="59"/>
      <c r="C23" s="59"/>
      <c r="D23" s="59"/>
    </row>
    <row r="24" spans="1:12" x14ac:dyDescent="0.2">
      <c r="A24" s="60"/>
      <c r="B24" s="59"/>
      <c r="C24" s="59"/>
      <c r="D24" s="59"/>
    </row>
    <row r="25" spans="1:12" x14ac:dyDescent="0.2">
      <c r="A25" s="60"/>
      <c r="B25" s="59"/>
      <c r="C25" s="59"/>
      <c r="D25" s="59"/>
      <c r="F25" s="109"/>
    </row>
    <row r="26" spans="1:12" x14ac:dyDescent="0.2">
      <c r="A26" s="60"/>
      <c r="B26" s="59"/>
      <c r="C26" s="59"/>
      <c r="D26" s="59"/>
    </row>
    <row r="27" spans="1:12" x14ac:dyDescent="0.2">
      <c r="A27" s="60"/>
      <c r="B27" s="59"/>
      <c r="C27" s="59"/>
      <c r="D27" s="59"/>
    </row>
    <row r="28" spans="1:12" x14ac:dyDescent="0.2">
      <c r="A28" s="60"/>
      <c r="B28" s="59"/>
      <c r="C28" s="59"/>
      <c r="D28" s="59"/>
    </row>
    <row r="29" spans="1:12" x14ac:dyDescent="0.2">
      <c r="A29" s="60"/>
      <c r="B29" s="59"/>
      <c r="C29" s="59"/>
      <c r="D29" s="59"/>
    </row>
    <row r="30" spans="1:12" x14ac:dyDescent="0.2">
      <c r="A30" s="60"/>
      <c r="B30" s="59"/>
      <c r="C30" s="59"/>
      <c r="D30" s="59"/>
    </row>
    <row r="31" spans="1:12" x14ac:dyDescent="0.2">
      <c r="A31" s="60"/>
      <c r="B31" s="59"/>
      <c r="C31" s="59"/>
      <c r="D31" s="59"/>
    </row>
    <row r="32" spans="1:12" x14ac:dyDescent="0.2">
      <c r="A32" s="60"/>
      <c r="B32" s="59"/>
      <c r="C32" s="59"/>
      <c r="D32" s="59"/>
    </row>
    <row r="33" spans="1:4" x14ac:dyDescent="0.2">
      <c r="A33" s="60"/>
      <c r="B33" s="59"/>
      <c r="C33" s="59"/>
      <c r="D33" s="59"/>
    </row>
    <row r="34" spans="1:4" x14ac:dyDescent="0.2">
      <c r="A34" s="60"/>
      <c r="B34" s="59"/>
      <c r="C34" s="59"/>
      <c r="D34" s="59"/>
    </row>
    <row r="35" spans="1:4" x14ac:dyDescent="0.2">
      <c r="A35" s="60"/>
      <c r="B35" s="59"/>
      <c r="C35" s="59"/>
      <c r="D35" s="59"/>
    </row>
    <row r="36" spans="1:4" x14ac:dyDescent="0.2">
      <c r="A36" s="60"/>
      <c r="B36" s="59"/>
      <c r="C36" s="59"/>
      <c r="D36" s="59"/>
    </row>
    <row r="37" spans="1:4" x14ac:dyDescent="0.2">
      <c r="A37" s="60"/>
      <c r="B37" s="59"/>
      <c r="C37" s="59"/>
      <c r="D37" s="59"/>
    </row>
    <row r="38" spans="1:4" x14ac:dyDescent="0.2">
      <c r="A38" s="60"/>
      <c r="B38" s="59"/>
      <c r="C38" s="59"/>
      <c r="D38" s="59"/>
    </row>
    <row r="39" spans="1:4" x14ac:dyDescent="0.2">
      <c r="A39" s="60"/>
      <c r="B39" s="59"/>
      <c r="C39" s="59"/>
      <c r="D39" s="59"/>
    </row>
    <row r="40" spans="1:4" x14ac:dyDescent="0.2">
      <c r="A40" s="60"/>
      <c r="B40" s="59"/>
      <c r="C40" s="59"/>
      <c r="D40" s="59"/>
    </row>
    <row r="41" spans="1:4" x14ac:dyDescent="0.2">
      <c r="A41" s="60"/>
      <c r="B41" s="59"/>
      <c r="C41" s="59"/>
      <c r="D41" s="59"/>
    </row>
    <row r="42" spans="1:4" x14ac:dyDescent="0.2">
      <c r="A42" s="60"/>
      <c r="B42" s="59"/>
      <c r="C42" s="59"/>
      <c r="D42" s="59"/>
    </row>
    <row r="43" spans="1:4" x14ac:dyDescent="0.2">
      <c r="A43" s="60"/>
      <c r="B43" s="59"/>
      <c r="C43" s="59"/>
      <c r="D43" s="59"/>
    </row>
    <row r="44" spans="1:4" x14ac:dyDescent="0.2">
      <c r="A44" s="60"/>
      <c r="B44" s="59"/>
      <c r="C44" s="59"/>
      <c r="D44" s="59"/>
    </row>
    <row r="45" spans="1:4" x14ac:dyDescent="0.2">
      <c r="A45" s="60"/>
      <c r="B45" s="59"/>
      <c r="C45" s="59"/>
      <c r="D45" s="59"/>
    </row>
    <row r="46" spans="1:4" x14ac:dyDescent="0.2">
      <c r="A46" s="60"/>
      <c r="B46" s="59"/>
      <c r="C46" s="59"/>
      <c r="D46" s="59"/>
    </row>
    <row r="47" spans="1:4" x14ac:dyDescent="0.2">
      <c r="A47" s="60"/>
      <c r="B47" s="59"/>
      <c r="C47" s="59"/>
      <c r="D47" s="59"/>
    </row>
    <row r="48" spans="1:4" x14ac:dyDescent="0.2">
      <c r="A48" s="60"/>
      <c r="B48" s="59"/>
      <c r="C48" s="59"/>
      <c r="D48" s="59"/>
    </row>
    <row r="49" spans="1:4" x14ac:dyDescent="0.2">
      <c r="A49" s="60"/>
      <c r="B49" s="59"/>
      <c r="C49" s="59"/>
      <c r="D49" s="59"/>
    </row>
    <row r="50" spans="1:4" x14ac:dyDescent="0.2">
      <c r="A50" s="60"/>
      <c r="B50" s="59"/>
      <c r="C50" s="59"/>
      <c r="D50" s="59"/>
    </row>
    <row r="51" spans="1:4" x14ac:dyDescent="0.2">
      <c r="A51" s="60"/>
      <c r="B51" s="59"/>
      <c r="C51" s="59"/>
      <c r="D51" s="59"/>
    </row>
    <row r="52" spans="1:4" x14ac:dyDescent="0.2">
      <c r="A52" s="60"/>
      <c r="B52" s="59"/>
      <c r="C52" s="59"/>
      <c r="D52" s="59"/>
    </row>
    <row r="53" spans="1:4" x14ac:dyDescent="0.2">
      <c r="A53" s="60"/>
      <c r="B53" s="59"/>
      <c r="C53" s="59"/>
      <c r="D53" s="59"/>
    </row>
    <row r="54" spans="1:4" x14ac:dyDescent="0.2">
      <c r="A54" s="60"/>
      <c r="B54" s="59"/>
      <c r="C54" s="59"/>
      <c r="D54" s="59"/>
    </row>
    <row r="55" spans="1:4" x14ac:dyDescent="0.2">
      <c r="A55" s="60"/>
      <c r="B55" s="59"/>
      <c r="C55" s="59"/>
      <c r="D55" s="59"/>
    </row>
    <row r="56" spans="1:4" x14ac:dyDescent="0.2">
      <c r="A56" s="60"/>
      <c r="B56" s="59"/>
      <c r="C56" s="59"/>
      <c r="D56" s="59"/>
    </row>
    <row r="57" spans="1:4" x14ac:dyDescent="0.2">
      <c r="A57" s="60"/>
      <c r="B57" s="59"/>
      <c r="C57" s="59"/>
      <c r="D57" s="59"/>
    </row>
    <row r="58" spans="1:4" x14ac:dyDescent="0.2">
      <c r="A58" s="60"/>
      <c r="B58" s="59"/>
      <c r="C58" s="59"/>
      <c r="D58" s="59"/>
    </row>
    <row r="59" spans="1:4" x14ac:dyDescent="0.2">
      <c r="A59" s="60"/>
      <c r="B59" s="59"/>
      <c r="C59" s="59"/>
      <c r="D59" s="59"/>
    </row>
    <row r="60" spans="1:4" x14ac:dyDescent="0.2">
      <c r="A60" s="60"/>
      <c r="B60" s="59"/>
      <c r="C60" s="59"/>
      <c r="D60" s="59"/>
    </row>
    <row r="61" spans="1:4" x14ac:dyDescent="0.2">
      <c r="A61" s="60"/>
      <c r="B61" s="59"/>
      <c r="C61" s="59"/>
      <c r="D61" s="59"/>
    </row>
    <row r="62" spans="1:4" x14ac:dyDescent="0.2">
      <c r="A62" s="60"/>
      <c r="B62" s="59"/>
      <c r="C62" s="59"/>
      <c r="D62" s="59"/>
    </row>
    <row r="63" spans="1:4" x14ac:dyDescent="0.2">
      <c r="A63" s="60"/>
      <c r="B63" s="59"/>
      <c r="C63" s="59"/>
      <c r="D63" s="59"/>
    </row>
    <row r="64" spans="1:4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/>
  <dimension ref="A1:G201"/>
  <sheetViews>
    <sheetView zoomScaleNormal="100" workbookViewId="0"/>
  </sheetViews>
  <sheetFormatPr defaultColWidth="8.85546875" defaultRowHeight="14.25" x14ac:dyDescent="0.2"/>
  <cols>
    <col min="1" max="1" width="20.7109375" style="1" customWidth="1"/>
    <col min="2" max="2" width="19" style="1" bestFit="1" customWidth="1"/>
    <col min="3" max="4" width="19" style="1" customWidth="1"/>
    <col min="5" max="5" width="18.7109375" style="1" customWidth="1"/>
    <col min="6" max="6" width="18.85546875" style="1" customWidth="1"/>
    <col min="7" max="16384" width="8.85546875" style="1"/>
  </cols>
  <sheetData>
    <row r="1" spans="1:7" s="2" customFormat="1" ht="37.15" customHeight="1" x14ac:dyDescent="0.2">
      <c r="A1" s="14" t="s">
        <v>79</v>
      </c>
      <c r="B1" s="5" t="s">
        <v>85</v>
      </c>
      <c r="C1" s="5"/>
      <c r="D1" s="5"/>
    </row>
    <row r="2" spans="1:7" s="2" customFormat="1" ht="32.450000000000003" customHeight="1" x14ac:dyDescent="0.2">
      <c r="A2" s="15" t="s">
        <v>3</v>
      </c>
    </row>
    <row r="3" spans="1:7" x14ac:dyDescent="0.2">
      <c r="A3" s="4"/>
      <c r="B3" s="12"/>
      <c r="C3" s="12"/>
      <c r="D3" s="12"/>
      <c r="E3" s="12"/>
      <c r="F3" s="12"/>
    </row>
    <row r="4" spans="1:7" x14ac:dyDescent="0.2">
      <c r="A4" s="37"/>
      <c r="B4" s="38" t="s">
        <v>25</v>
      </c>
      <c r="C4" s="38" t="s">
        <v>53</v>
      </c>
      <c r="D4" s="38" t="s">
        <v>53</v>
      </c>
      <c r="E4" s="38" t="s">
        <v>27</v>
      </c>
      <c r="F4" s="13" t="s">
        <v>55</v>
      </c>
    </row>
    <row r="5" spans="1:7" x14ac:dyDescent="0.2">
      <c r="A5" s="39" t="str">
        <f>"  "&amp;2020</f>
        <v xml:space="preserve">  2020</v>
      </c>
      <c r="B5" s="46">
        <v>2.5600000000000049</v>
      </c>
      <c r="C5" s="40"/>
      <c r="D5" s="40"/>
      <c r="E5" s="9">
        <v>0.50443158747664996</v>
      </c>
      <c r="F5" s="9">
        <v>0.43362639371090494</v>
      </c>
      <c r="G5" s="9"/>
    </row>
    <row r="6" spans="1:7" x14ac:dyDescent="0.2">
      <c r="A6" s="39" t="str">
        <f>"  "&amp;2021</f>
        <v xml:space="preserve">  2021</v>
      </c>
      <c r="B6" s="46">
        <v>2.1229865137537209</v>
      </c>
      <c r="C6" s="40"/>
      <c r="D6" s="40"/>
      <c r="E6" s="9">
        <v>0.46622814851957817</v>
      </c>
      <c r="F6" s="9">
        <v>0.41166152025109759</v>
      </c>
      <c r="G6" s="9"/>
    </row>
    <row r="7" spans="1:7" x14ac:dyDescent="0.2">
      <c r="A7" s="39" t="str">
        <f>"  "&amp;2022</f>
        <v xml:space="preserve">  2022</v>
      </c>
      <c r="B7" s="46">
        <v>0.67307807926355467</v>
      </c>
      <c r="C7" s="40"/>
      <c r="D7" s="40"/>
      <c r="E7" s="9">
        <v>0.47454619363192435</v>
      </c>
      <c r="F7" s="9">
        <v>0.49872645256425036</v>
      </c>
      <c r="G7" s="9"/>
    </row>
    <row r="8" spans="1:7" x14ac:dyDescent="0.2">
      <c r="A8" s="39" t="str">
        <f>"  "&amp;2023</f>
        <v xml:space="preserve">  2023</v>
      </c>
      <c r="B8" s="46">
        <v>0.2275115978611103</v>
      </c>
      <c r="C8" s="40"/>
      <c r="D8" s="40"/>
      <c r="E8" s="9">
        <v>0.49835598864543917</v>
      </c>
      <c r="F8" s="9">
        <v>0.38427507761628366</v>
      </c>
      <c r="G8" s="9"/>
    </row>
    <row r="9" spans="1:7" x14ac:dyDescent="0.2">
      <c r="A9" s="39" t="str">
        <f>"  "&amp;2024</f>
        <v xml:space="preserve">  2024</v>
      </c>
      <c r="B9" s="46">
        <v>0.48097720143546352</v>
      </c>
      <c r="C9" s="40"/>
      <c r="D9" s="40"/>
      <c r="E9" s="9">
        <v>0.53089828668949945</v>
      </c>
      <c r="F9" s="9">
        <v>0.32181928819125893</v>
      </c>
      <c r="G9" s="9"/>
    </row>
    <row r="10" spans="1:7" x14ac:dyDescent="0.2">
      <c r="A10" s="39" t="str">
        <f>"  "&amp;2025</f>
        <v xml:space="preserve">  2025</v>
      </c>
      <c r="B10" s="46">
        <v>0.87999999999999545</v>
      </c>
      <c r="C10" s="40"/>
      <c r="D10" s="40"/>
      <c r="E10" s="9">
        <v>0.56262451918282441</v>
      </c>
      <c r="F10" s="9">
        <v>0.31737548081717104</v>
      </c>
      <c r="G10" s="52"/>
    </row>
    <row r="11" spans="1:7" x14ac:dyDescent="0.2">
      <c r="A11" s="11"/>
      <c r="B11" s="9"/>
      <c r="C11" s="9"/>
      <c r="D11" s="9"/>
      <c r="E11" s="9"/>
      <c r="F11" s="9"/>
    </row>
    <row r="12" spans="1:7" x14ac:dyDescent="0.2">
      <c r="A12" s="11"/>
      <c r="B12" s="9"/>
      <c r="C12" s="9"/>
      <c r="D12" s="9"/>
      <c r="E12" s="9"/>
      <c r="F12" s="9"/>
    </row>
    <row r="13" spans="1:7" x14ac:dyDescent="0.2">
      <c r="A13" s="11"/>
      <c r="B13" s="9"/>
      <c r="C13" s="9"/>
      <c r="D13" s="9"/>
      <c r="E13" s="9"/>
      <c r="F13" s="9"/>
    </row>
    <row r="14" spans="1:7" x14ac:dyDescent="0.2">
      <c r="A14" s="11"/>
      <c r="B14" s="9"/>
      <c r="C14" s="9"/>
      <c r="D14" s="9"/>
      <c r="E14" s="9"/>
      <c r="F14" s="9"/>
    </row>
    <row r="15" spans="1:7" x14ac:dyDescent="0.2">
      <c r="A15" s="39"/>
      <c r="B15" s="9"/>
      <c r="C15" s="9"/>
      <c r="D15" s="9"/>
      <c r="E15" s="9"/>
      <c r="F15" s="9"/>
    </row>
    <row r="16" spans="1:7" x14ac:dyDescent="0.2">
      <c r="A16" s="39"/>
      <c r="B16" s="9"/>
      <c r="C16" s="9"/>
      <c r="D16" s="9"/>
      <c r="E16" s="9"/>
      <c r="F16" s="9"/>
    </row>
    <row r="17" spans="1:6" x14ac:dyDescent="0.2">
      <c r="A17" s="39"/>
      <c r="B17" s="9"/>
      <c r="C17" s="9"/>
      <c r="D17" s="9"/>
      <c r="E17" s="9"/>
      <c r="F17" s="9"/>
    </row>
    <row r="18" spans="1:6" x14ac:dyDescent="0.2">
      <c r="A18" s="39"/>
      <c r="B18" s="9"/>
      <c r="C18" s="9"/>
      <c r="D18" s="9"/>
      <c r="E18" s="9"/>
      <c r="F18" s="9"/>
    </row>
    <row r="19" spans="1:6" x14ac:dyDescent="0.2">
      <c r="A19" s="39"/>
      <c r="B19" s="9"/>
      <c r="C19" s="9"/>
      <c r="D19" s="9"/>
      <c r="E19" s="9"/>
      <c r="F19" s="9"/>
    </row>
    <row r="20" spans="1:6" x14ac:dyDescent="0.2">
      <c r="A20" s="39"/>
      <c r="B20" s="9"/>
      <c r="C20" s="9"/>
      <c r="D20" s="9"/>
      <c r="E20" s="9"/>
      <c r="F20" s="9"/>
    </row>
    <row r="21" spans="1:6" x14ac:dyDescent="0.2">
      <c r="A21" s="11"/>
      <c r="B21" s="9"/>
      <c r="C21" s="9"/>
      <c r="D21" s="9"/>
      <c r="E21" s="9"/>
      <c r="F21" s="9"/>
    </row>
    <row r="22" spans="1:6" x14ac:dyDescent="0.2">
      <c r="A22" s="11"/>
      <c r="B22" s="9"/>
      <c r="C22" s="9"/>
      <c r="D22" s="9"/>
      <c r="E22" s="9"/>
      <c r="F22" s="9"/>
    </row>
    <row r="23" spans="1:6" x14ac:dyDescent="0.2">
      <c r="A23" s="11"/>
      <c r="B23" s="9"/>
      <c r="C23" s="9"/>
      <c r="D23" s="9"/>
      <c r="E23" s="9"/>
      <c r="F23" s="9"/>
    </row>
    <row r="24" spans="1:6" x14ac:dyDescent="0.2">
      <c r="A24" s="11"/>
      <c r="B24" s="9"/>
      <c r="C24" s="9"/>
      <c r="D24" s="9"/>
      <c r="E24" s="9"/>
      <c r="F24" s="9"/>
    </row>
    <row r="25" spans="1:6" x14ac:dyDescent="0.2">
      <c r="A25" s="11"/>
      <c r="B25" s="9"/>
      <c r="C25" s="9"/>
      <c r="D25" s="9"/>
      <c r="E25" s="9"/>
      <c r="F25" s="9"/>
    </row>
    <row r="26" spans="1:6" x14ac:dyDescent="0.2">
      <c r="A26" s="11"/>
      <c r="B26" s="9"/>
      <c r="C26" s="9"/>
      <c r="D26" s="9"/>
      <c r="E26" s="9"/>
      <c r="F26" s="9"/>
    </row>
    <row r="27" spans="1:6" x14ac:dyDescent="0.2">
      <c r="A27" s="11"/>
      <c r="B27" s="9"/>
      <c r="C27" s="9"/>
      <c r="D27" s="9"/>
      <c r="E27" s="9"/>
      <c r="F27" s="9"/>
    </row>
    <row r="28" spans="1:6" x14ac:dyDescent="0.2">
      <c r="A28" s="11"/>
      <c r="B28" s="9"/>
      <c r="C28" s="9"/>
      <c r="D28" s="9"/>
      <c r="E28" s="9"/>
      <c r="F28" s="9"/>
    </row>
    <row r="29" spans="1:6" x14ac:dyDescent="0.2">
      <c r="A29" s="11"/>
      <c r="B29" s="9"/>
      <c r="C29" s="9"/>
      <c r="D29" s="9"/>
      <c r="E29" s="9"/>
      <c r="F29" s="9"/>
    </row>
    <row r="30" spans="1:6" x14ac:dyDescent="0.2">
      <c r="A30" s="11"/>
      <c r="B30" s="9"/>
      <c r="C30" s="9"/>
      <c r="D30" s="9"/>
      <c r="E30" s="9"/>
      <c r="F30" s="9"/>
    </row>
    <row r="31" spans="1:6" x14ac:dyDescent="0.2">
      <c r="A31" s="11"/>
      <c r="B31" s="9"/>
      <c r="C31" s="9"/>
      <c r="D31" s="9"/>
      <c r="E31" s="9"/>
      <c r="F31" s="9"/>
    </row>
    <row r="32" spans="1:6" x14ac:dyDescent="0.2">
      <c r="A32" s="11"/>
      <c r="B32" s="9"/>
      <c r="C32" s="9"/>
      <c r="D32" s="9"/>
      <c r="E32" s="9"/>
      <c r="F32" s="9"/>
    </row>
    <row r="33" spans="1:6" x14ac:dyDescent="0.2">
      <c r="A33" s="11"/>
      <c r="B33" s="9"/>
      <c r="C33" s="9"/>
      <c r="D33" s="9"/>
      <c r="E33" s="9"/>
      <c r="F33" s="9"/>
    </row>
    <row r="34" spans="1:6" x14ac:dyDescent="0.2">
      <c r="A34" s="11"/>
      <c r="B34" s="9"/>
      <c r="C34" s="9"/>
      <c r="D34" s="9"/>
      <c r="E34" s="9"/>
      <c r="F34" s="9"/>
    </row>
    <row r="35" spans="1:6" x14ac:dyDescent="0.2">
      <c r="A35" s="11"/>
      <c r="B35" s="9"/>
      <c r="C35" s="9"/>
      <c r="D35" s="9"/>
      <c r="E35" s="9"/>
      <c r="F35" s="9"/>
    </row>
    <row r="36" spans="1:6" x14ac:dyDescent="0.2">
      <c r="A36" s="11"/>
      <c r="B36" s="9"/>
      <c r="C36" s="9"/>
      <c r="D36" s="9"/>
      <c r="E36" s="9"/>
      <c r="F36" s="9"/>
    </row>
    <row r="37" spans="1:6" x14ac:dyDescent="0.2">
      <c r="A37" s="11"/>
      <c r="B37" s="9"/>
      <c r="C37" s="9"/>
      <c r="D37" s="9"/>
      <c r="E37" s="9"/>
      <c r="F37" s="9"/>
    </row>
    <row r="38" spans="1:6" x14ac:dyDescent="0.2">
      <c r="A38" s="11"/>
      <c r="B38" s="9"/>
      <c r="C38" s="9"/>
      <c r="D38" s="9"/>
      <c r="E38" s="9"/>
      <c r="F38" s="9"/>
    </row>
    <row r="39" spans="1:6" x14ac:dyDescent="0.2">
      <c r="A39" s="11"/>
      <c r="B39" s="9"/>
      <c r="C39" s="9"/>
      <c r="D39" s="9"/>
      <c r="E39" s="9"/>
      <c r="F39" s="9"/>
    </row>
    <row r="40" spans="1:6" x14ac:dyDescent="0.2">
      <c r="A40" s="11"/>
      <c r="B40" s="9"/>
      <c r="C40" s="9"/>
      <c r="D40" s="9"/>
      <c r="E40" s="9"/>
      <c r="F40" s="9"/>
    </row>
    <row r="41" spans="1:6" x14ac:dyDescent="0.2">
      <c r="A41" s="11"/>
      <c r="B41" s="9"/>
      <c r="C41" s="9"/>
      <c r="D41" s="9"/>
      <c r="E41" s="9"/>
      <c r="F41" s="9"/>
    </row>
    <row r="42" spans="1:6" x14ac:dyDescent="0.2">
      <c r="A42" s="11"/>
      <c r="B42" s="9"/>
      <c r="C42" s="9"/>
      <c r="D42" s="9"/>
      <c r="E42" s="9"/>
      <c r="F42" s="9"/>
    </row>
    <row r="43" spans="1:6" x14ac:dyDescent="0.2">
      <c r="A43" s="11"/>
      <c r="B43" s="9"/>
      <c r="C43" s="9"/>
      <c r="D43" s="9"/>
      <c r="E43" s="9"/>
      <c r="F43" s="9"/>
    </row>
    <row r="44" spans="1:6" x14ac:dyDescent="0.2">
      <c r="A44" s="11"/>
      <c r="B44" s="9"/>
      <c r="C44" s="9"/>
      <c r="D44" s="9"/>
      <c r="E44" s="9"/>
      <c r="F44" s="9"/>
    </row>
    <row r="45" spans="1:6" x14ac:dyDescent="0.2">
      <c r="A45" s="11"/>
      <c r="B45" s="9"/>
      <c r="C45" s="9"/>
      <c r="D45" s="9"/>
      <c r="E45" s="9"/>
      <c r="F45" s="9"/>
    </row>
    <row r="46" spans="1:6" x14ac:dyDescent="0.2">
      <c r="A46" s="11"/>
      <c r="B46" s="9"/>
      <c r="C46" s="9"/>
      <c r="D46" s="9"/>
      <c r="E46" s="9"/>
      <c r="F46" s="9"/>
    </row>
    <row r="47" spans="1:6" x14ac:dyDescent="0.2">
      <c r="A47" s="11"/>
      <c r="B47" s="9"/>
      <c r="C47" s="9"/>
      <c r="D47" s="9"/>
      <c r="E47" s="9"/>
      <c r="F47" s="9"/>
    </row>
    <row r="48" spans="1:6" x14ac:dyDescent="0.2">
      <c r="A48" s="11"/>
      <c r="B48" s="9"/>
      <c r="C48" s="9"/>
      <c r="D48" s="9"/>
      <c r="E48" s="9"/>
      <c r="F48" s="9"/>
    </row>
    <row r="49" spans="1:6" x14ac:dyDescent="0.2">
      <c r="A49" s="11"/>
      <c r="B49" s="9"/>
      <c r="C49" s="9"/>
      <c r="D49" s="9"/>
      <c r="E49" s="9"/>
      <c r="F49" s="9"/>
    </row>
    <row r="50" spans="1:6" x14ac:dyDescent="0.2">
      <c r="A50" s="11"/>
      <c r="B50" s="9"/>
      <c r="C50" s="9"/>
      <c r="D50" s="9"/>
      <c r="E50" s="9"/>
      <c r="F50" s="9"/>
    </row>
    <row r="51" spans="1:6" x14ac:dyDescent="0.2">
      <c r="A51" s="11"/>
      <c r="B51" s="9"/>
      <c r="C51" s="9"/>
      <c r="D51" s="9"/>
      <c r="E51" s="9"/>
      <c r="F51" s="9"/>
    </row>
    <row r="52" spans="1:6" x14ac:dyDescent="0.2">
      <c r="A52" s="11"/>
      <c r="B52" s="9"/>
      <c r="C52" s="9"/>
      <c r="D52" s="9"/>
      <c r="E52" s="9"/>
      <c r="F52" s="9"/>
    </row>
    <row r="53" spans="1:6" x14ac:dyDescent="0.2">
      <c r="A53" s="11"/>
      <c r="B53" s="9"/>
      <c r="C53" s="9"/>
      <c r="D53" s="9"/>
      <c r="E53" s="9"/>
      <c r="F53" s="9"/>
    </row>
    <row r="54" spans="1:6" x14ac:dyDescent="0.2">
      <c r="A54" s="11"/>
      <c r="B54" s="9"/>
      <c r="C54" s="9"/>
      <c r="D54" s="9"/>
      <c r="E54" s="9"/>
      <c r="F54" s="9"/>
    </row>
    <row r="55" spans="1:6" x14ac:dyDescent="0.2">
      <c r="A55" s="11"/>
      <c r="B55" s="9"/>
      <c r="C55" s="9"/>
      <c r="D55" s="9"/>
      <c r="E55" s="9"/>
      <c r="F55" s="9"/>
    </row>
    <row r="56" spans="1:6" x14ac:dyDescent="0.2">
      <c r="A56" s="11"/>
      <c r="B56" s="9"/>
      <c r="C56" s="9"/>
      <c r="D56" s="9"/>
      <c r="E56" s="9"/>
      <c r="F56" s="9"/>
    </row>
    <row r="57" spans="1:6" x14ac:dyDescent="0.2">
      <c r="A57" s="11"/>
      <c r="B57" s="9"/>
      <c r="C57" s="9"/>
      <c r="D57" s="9"/>
      <c r="E57" s="9"/>
      <c r="F57" s="9"/>
    </row>
    <row r="58" spans="1:6" x14ac:dyDescent="0.2">
      <c r="A58" s="11"/>
      <c r="B58" s="9"/>
      <c r="C58" s="9"/>
      <c r="D58" s="9"/>
      <c r="E58" s="9"/>
      <c r="F58" s="9"/>
    </row>
    <row r="59" spans="1:6" x14ac:dyDescent="0.2">
      <c r="A59" s="11"/>
      <c r="B59" s="9"/>
      <c r="C59" s="9"/>
      <c r="D59" s="9"/>
      <c r="E59" s="9"/>
      <c r="F59" s="9"/>
    </row>
    <row r="60" spans="1:6" x14ac:dyDescent="0.2">
      <c r="A60" s="11"/>
      <c r="B60" s="9"/>
      <c r="C60" s="9"/>
      <c r="D60" s="9"/>
      <c r="E60" s="9"/>
      <c r="F60" s="9"/>
    </row>
    <row r="61" spans="1:6" x14ac:dyDescent="0.2">
      <c r="A61" s="11"/>
      <c r="B61" s="9"/>
      <c r="C61" s="9"/>
      <c r="D61" s="9"/>
      <c r="E61" s="9"/>
      <c r="F61" s="9"/>
    </row>
    <row r="62" spans="1:6" x14ac:dyDescent="0.2">
      <c r="A62" s="11"/>
      <c r="B62" s="9"/>
      <c r="C62" s="9"/>
      <c r="D62" s="9"/>
      <c r="E62" s="9"/>
      <c r="F62" s="9"/>
    </row>
    <row r="63" spans="1:6" x14ac:dyDescent="0.2">
      <c r="A63" s="11"/>
      <c r="B63" s="9"/>
      <c r="C63" s="9"/>
      <c r="D63" s="9"/>
      <c r="E63" s="9"/>
      <c r="F63" s="9"/>
    </row>
    <row r="64" spans="1:6" x14ac:dyDescent="0.2">
      <c r="A64" s="11"/>
      <c r="B64" s="9"/>
      <c r="C64" s="9"/>
      <c r="D64" s="9"/>
      <c r="E64" s="9"/>
      <c r="F64" s="9"/>
    </row>
    <row r="65" spans="1:6" x14ac:dyDescent="0.2">
      <c r="A65" s="11"/>
      <c r="B65" s="9"/>
      <c r="C65" s="9"/>
      <c r="D65" s="9"/>
      <c r="E65" s="9"/>
      <c r="F65" s="9"/>
    </row>
    <row r="66" spans="1:6" x14ac:dyDescent="0.2">
      <c r="A66" s="11"/>
      <c r="B66" s="9"/>
      <c r="C66" s="9"/>
      <c r="D66" s="9"/>
      <c r="E66" s="9"/>
      <c r="F66" s="9"/>
    </row>
    <row r="67" spans="1:6" x14ac:dyDescent="0.2">
      <c r="A67" s="11"/>
      <c r="B67" s="9"/>
      <c r="C67" s="9"/>
      <c r="D67" s="9"/>
      <c r="E67" s="9"/>
      <c r="F67" s="9"/>
    </row>
    <row r="68" spans="1:6" x14ac:dyDescent="0.2">
      <c r="A68" s="11"/>
      <c r="B68" s="9"/>
      <c r="C68" s="9"/>
      <c r="D68" s="9"/>
      <c r="E68" s="9"/>
      <c r="F68" s="9"/>
    </row>
    <row r="69" spans="1:6" x14ac:dyDescent="0.2">
      <c r="A69" s="11"/>
      <c r="B69" s="9"/>
      <c r="C69" s="9"/>
      <c r="D69" s="9"/>
      <c r="E69" s="9"/>
      <c r="F69" s="9"/>
    </row>
    <row r="70" spans="1:6" x14ac:dyDescent="0.2">
      <c r="A70" s="11"/>
      <c r="B70" s="9"/>
      <c r="C70" s="9"/>
      <c r="D70" s="9"/>
      <c r="E70" s="9"/>
      <c r="F70" s="9"/>
    </row>
    <row r="71" spans="1:6" x14ac:dyDescent="0.2">
      <c r="A71" s="11"/>
      <c r="B71" s="9"/>
      <c r="C71" s="9"/>
      <c r="D71" s="9"/>
      <c r="E71" s="9"/>
      <c r="F71" s="9"/>
    </row>
    <row r="72" spans="1:6" x14ac:dyDescent="0.2">
      <c r="A72" s="11"/>
      <c r="B72" s="9"/>
      <c r="C72" s="9"/>
      <c r="D72" s="9"/>
      <c r="E72" s="9"/>
      <c r="F72" s="9"/>
    </row>
    <row r="73" spans="1:6" x14ac:dyDescent="0.2">
      <c r="A73" s="11"/>
      <c r="B73" s="9"/>
      <c r="C73" s="9"/>
      <c r="D73" s="9"/>
      <c r="E73" s="9"/>
      <c r="F73" s="9"/>
    </row>
    <row r="74" spans="1:6" x14ac:dyDescent="0.2">
      <c r="A74" s="11"/>
      <c r="B74" s="9"/>
      <c r="C74" s="9"/>
      <c r="D74" s="9"/>
      <c r="E74" s="9"/>
      <c r="F74" s="9"/>
    </row>
    <row r="75" spans="1:6" x14ac:dyDescent="0.2">
      <c r="A75" s="11"/>
      <c r="B75" s="9"/>
      <c r="C75" s="9"/>
      <c r="D75" s="9"/>
      <c r="E75" s="9"/>
      <c r="F75" s="9"/>
    </row>
    <row r="76" spans="1:6" x14ac:dyDescent="0.2">
      <c r="A76" s="11"/>
      <c r="B76" s="9"/>
      <c r="C76" s="9"/>
      <c r="D76" s="9"/>
      <c r="E76" s="9"/>
      <c r="F76" s="9"/>
    </row>
    <row r="77" spans="1:6" x14ac:dyDescent="0.2">
      <c r="A77" s="11"/>
      <c r="B77" s="9"/>
      <c r="C77" s="9"/>
      <c r="D77" s="9"/>
      <c r="E77" s="9"/>
      <c r="F77" s="9"/>
    </row>
    <row r="78" spans="1:6" x14ac:dyDescent="0.2">
      <c r="A78" s="11"/>
      <c r="B78" s="9"/>
      <c r="C78" s="9"/>
      <c r="D78" s="9"/>
      <c r="E78" s="9"/>
      <c r="F78" s="9"/>
    </row>
    <row r="79" spans="1:6" x14ac:dyDescent="0.2">
      <c r="A79" s="11"/>
      <c r="B79" s="9"/>
      <c r="C79" s="9"/>
      <c r="D79" s="9"/>
      <c r="E79" s="9"/>
      <c r="F79" s="9"/>
    </row>
    <row r="80" spans="1:6" x14ac:dyDescent="0.2">
      <c r="A80" s="11"/>
      <c r="B80" s="9"/>
      <c r="C80" s="9"/>
      <c r="D80" s="9"/>
      <c r="E80" s="9"/>
      <c r="F80" s="9"/>
    </row>
    <row r="81" spans="1:6" x14ac:dyDescent="0.2">
      <c r="A81" s="11"/>
      <c r="B81" s="9"/>
      <c r="C81" s="9"/>
      <c r="D81" s="9"/>
      <c r="E81" s="9"/>
      <c r="F81" s="9"/>
    </row>
    <row r="82" spans="1:6" x14ac:dyDescent="0.2">
      <c r="A82" s="11"/>
      <c r="B82" s="9"/>
      <c r="C82" s="9"/>
      <c r="D82" s="9"/>
      <c r="E82" s="9"/>
      <c r="F82" s="9"/>
    </row>
    <row r="83" spans="1:6" x14ac:dyDescent="0.2">
      <c r="A83" s="11"/>
      <c r="B83" s="9"/>
      <c r="C83" s="9"/>
      <c r="D83" s="9"/>
      <c r="E83" s="9"/>
      <c r="F83" s="9"/>
    </row>
    <row r="84" spans="1:6" x14ac:dyDescent="0.2">
      <c r="A84" s="11"/>
      <c r="B84" s="9"/>
      <c r="C84" s="9"/>
      <c r="D84" s="9"/>
      <c r="E84" s="9"/>
      <c r="F84" s="9"/>
    </row>
    <row r="85" spans="1:6" x14ac:dyDescent="0.2">
      <c r="A85" s="11"/>
      <c r="B85" s="9"/>
      <c r="C85" s="9"/>
      <c r="D85" s="9"/>
      <c r="E85" s="9"/>
      <c r="F85" s="9"/>
    </row>
    <row r="86" spans="1:6" x14ac:dyDescent="0.2">
      <c r="A86" s="11"/>
      <c r="B86" s="9"/>
      <c r="C86" s="9"/>
      <c r="D86" s="9"/>
      <c r="E86" s="9"/>
      <c r="F86" s="9"/>
    </row>
    <row r="87" spans="1:6" x14ac:dyDescent="0.2">
      <c r="A87" s="11"/>
      <c r="B87" s="9"/>
      <c r="C87" s="9"/>
      <c r="D87" s="9"/>
      <c r="E87" s="9"/>
      <c r="F87" s="9"/>
    </row>
    <row r="88" spans="1:6" x14ac:dyDescent="0.2">
      <c r="A88" s="11"/>
      <c r="B88" s="9"/>
      <c r="C88" s="9"/>
      <c r="D88" s="9"/>
      <c r="E88" s="9"/>
      <c r="F88" s="9"/>
    </row>
    <row r="89" spans="1:6" x14ac:dyDescent="0.2">
      <c r="A89" s="11"/>
      <c r="B89" s="9"/>
      <c r="C89" s="9"/>
      <c r="D89" s="9"/>
      <c r="E89" s="9"/>
      <c r="F89" s="9"/>
    </row>
    <row r="90" spans="1:6" x14ac:dyDescent="0.2">
      <c r="A90" s="11"/>
      <c r="B90" s="9"/>
      <c r="C90" s="9"/>
      <c r="D90" s="9"/>
      <c r="E90" s="9"/>
      <c r="F90" s="9"/>
    </row>
    <row r="91" spans="1:6" x14ac:dyDescent="0.2">
      <c r="A91" s="11"/>
      <c r="B91" s="9"/>
      <c r="C91" s="9"/>
      <c r="D91" s="9"/>
      <c r="E91" s="9"/>
      <c r="F91" s="9"/>
    </row>
    <row r="92" spans="1:6" x14ac:dyDescent="0.2">
      <c r="A92" s="11"/>
      <c r="B92" s="9"/>
      <c r="C92" s="9"/>
      <c r="D92" s="9"/>
      <c r="E92" s="9"/>
      <c r="F92" s="9"/>
    </row>
    <row r="93" spans="1:6" x14ac:dyDescent="0.2">
      <c r="A93" s="11"/>
      <c r="B93" s="9"/>
      <c r="C93" s="9"/>
      <c r="D93" s="9"/>
      <c r="E93" s="9"/>
      <c r="F93" s="9"/>
    </row>
    <row r="94" spans="1:6" x14ac:dyDescent="0.2">
      <c r="A94" s="11"/>
      <c r="B94" s="9"/>
      <c r="C94" s="9"/>
      <c r="D94" s="9"/>
      <c r="E94" s="9"/>
      <c r="F94" s="9"/>
    </row>
    <row r="95" spans="1:6" x14ac:dyDescent="0.2">
      <c r="A95" s="11"/>
      <c r="B95" s="9"/>
      <c r="C95" s="9"/>
      <c r="D95" s="9"/>
      <c r="E95" s="9"/>
      <c r="F95" s="9"/>
    </row>
    <row r="96" spans="1:6" x14ac:dyDescent="0.2">
      <c r="A96" s="11"/>
      <c r="B96" s="9"/>
      <c r="C96" s="9"/>
      <c r="D96" s="9"/>
      <c r="E96" s="9"/>
      <c r="F96" s="9"/>
    </row>
    <row r="97" spans="1:6" x14ac:dyDescent="0.2">
      <c r="A97" s="11"/>
      <c r="B97" s="9"/>
      <c r="C97" s="9"/>
      <c r="D97" s="9"/>
      <c r="E97" s="9"/>
      <c r="F97" s="9"/>
    </row>
    <row r="98" spans="1:6" x14ac:dyDescent="0.2">
      <c r="A98" s="11"/>
      <c r="B98" s="9"/>
      <c r="C98" s="9"/>
      <c r="D98" s="9"/>
      <c r="E98" s="9"/>
      <c r="F98" s="9"/>
    </row>
    <row r="99" spans="1:6" x14ac:dyDescent="0.2">
      <c r="A99" s="11"/>
      <c r="B99" s="9"/>
      <c r="C99" s="9"/>
      <c r="D99" s="9"/>
      <c r="E99" s="9"/>
      <c r="F99" s="9"/>
    </row>
    <row r="100" spans="1:6" x14ac:dyDescent="0.2">
      <c r="A100" s="11"/>
      <c r="B100" s="9"/>
      <c r="C100" s="9"/>
      <c r="D100" s="9"/>
      <c r="E100" s="9"/>
      <c r="F100" s="9"/>
    </row>
    <row r="101" spans="1:6" x14ac:dyDescent="0.2">
      <c r="A101" s="11"/>
      <c r="B101" s="9"/>
      <c r="C101" s="9"/>
      <c r="D101" s="9"/>
      <c r="E101" s="9"/>
      <c r="F101" s="9"/>
    </row>
    <row r="102" spans="1:6" x14ac:dyDescent="0.2">
      <c r="A102" s="11"/>
      <c r="B102" s="9"/>
      <c r="C102" s="9"/>
      <c r="D102" s="9"/>
      <c r="E102" s="9"/>
      <c r="F102" s="9"/>
    </row>
    <row r="103" spans="1:6" x14ac:dyDescent="0.2">
      <c r="A103" s="11"/>
      <c r="B103" s="9"/>
      <c r="C103" s="9"/>
      <c r="D103" s="9"/>
      <c r="E103" s="9"/>
      <c r="F103" s="9"/>
    </row>
    <row r="104" spans="1:6" x14ac:dyDescent="0.2">
      <c r="A104" s="11"/>
      <c r="B104" s="9"/>
      <c r="C104" s="9"/>
      <c r="D104" s="9"/>
      <c r="E104" s="9"/>
      <c r="F104" s="9"/>
    </row>
    <row r="105" spans="1:6" x14ac:dyDescent="0.2">
      <c r="A105" s="11"/>
      <c r="B105" s="9"/>
      <c r="C105" s="9"/>
      <c r="D105" s="9"/>
      <c r="E105" s="9"/>
      <c r="F105" s="9"/>
    </row>
    <row r="106" spans="1:6" x14ac:dyDescent="0.2">
      <c r="A106" s="11"/>
      <c r="B106" s="9"/>
      <c r="C106" s="9"/>
      <c r="D106" s="9"/>
      <c r="E106" s="9"/>
      <c r="F106" s="9"/>
    </row>
    <row r="107" spans="1:6" x14ac:dyDescent="0.2">
      <c r="A107" s="11"/>
      <c r="B107" s="9"/>
      <c r="C107" s="9"/>
      <c r="D107" s="9"/>
      <c r="E107" s="9"/>
      <c r="F107" s="9"/>
    </row>
    <row r="108" spans="1:6" x14ac:dyDescent="0.2">
      <c r="A108" s="11"/>
      <c r="B108" s="9"/>
      <c r="C108" s="9"/>
      <c r="D108" s="9"/>
      <c r="E108" s="9"/>
      <c r="F108" s="9"/>
    </row>
    <row r="109" spans="1:6" x14ac:dyDescent="0.2">
      <c r="A109" s="11"/>
      <c r="B109" s="9"/>
      <c r="C109" s="9"/>
      <c r="D109" s="9"/>
      <c r="E109" s="9"/>
      <c r="F109" s="9"/>
    </row>
    <row r="110" spans="1:6" x14ac:dyDescent="0.2">
      <c r="A110" s="11"/>
      <c r="B110" s="9"/>
      <c r="C110" s="9"/>
      <c r="D110" s="9"/>
      <c r="E110" s="9"/>
      <c r="F110" s="9"/>
    </row>
    <row r="111" spans="1:6" x14ac:dyDescent="0.2">
      <c r="A111" s="11"/>
      <c r="B111" s="9"/>
      <c r="C111" s="9"/>
      <c r="D111" s="9"/>
      <c r="E111" s="9"/>
      <c r="F111" s="9"/>
    </row>
    <row r="112" spans="1:6" x14ac:dyDescent="0.2">
      <c r="A112" s="11"/>
      <c r="B112" s="9"/>
      <c r="C112" s="9"/>
      <c r="D112" s="9"/>
      <c r="E112" s="9"/>
      <c r="F112" s="9"/>
    </row>
    <row r="113" spans="1:6" x14ac:dyDescent="0.2">
      <c r="A113" s="11"/>
      <c r="B113" s="9"/>
      <c r="C113" s="9"/>
      <c r="D113" s="9"/>
      <c r="E113" s="9"/>
      <c r="F113" s="9"/>
    </row>
    <row r="114" spans="1:6" x14ac:dyDescent="0.2">
      <c r="A114" s="11"/>
      <c r="B114" s="9"/>
      <c r="C114" s="9"/>
      <c r="D114" s="9"/>
      <c r="E114" s="9"/>
      <c r="F114" s="9"/>
    </row>
    <row r="115" spans="1:6" x14ac:dyDescent="0.2">
      <c r="A115" s="11"/>
      <c r="B115" s="9"/>
      <c r="C115" s="9"/>
      <c r="D115" s="9"/>
      <c r="E115" s="9"/>
      <c r="F115" s="9"/>
    </row>
    <row r="116" spans="1:6" x14ac:dyDescent="0.2">
      <c r="A116" s="11"/>
      <c r="B116" s="9"/>
      <c r="C116" s="9"/>
      <c r="D116" s="9"/>
      <c r="E116" s="9"/>
      <c r="F116" s="9"/>
    </row>
    <row r="117" spans="1:6" x14ac:dyDescent="0.2">
      <c r="A117" s="11"/>
      <c r="B117" s="9"/>
      <c r="C117" s="9"/>
      <c r="D117" s="9"/>
      <c r="E117" s="9"/>
      <c r="F117" s="9"/>
    </row>
    <row r="118" spans="1:6" x14ac:dyDescent="0.2">
      <c r="A118" s="11"/>
      <c r="B118" s="9"/>
      <c r="C118" s="9"/>
      <c r="D118" s="9"/>
      <c r="E118" s="9"/>
      <c r="F118" s="9"/>
    </row>
    <row r="119" spans="1:6" x14ac:dyDescent="0.2">
      <c r="A119" s="11"/>
      <c r="B119" s="9"/>
      <c r="C119" s="9"/>
      <c r="D119" s="9"/>
      <c r="E119" s="9"/>
      <c r="F119" s="9"/>
    </row>
    <row r="120" spans="1:6" x14ac:dyDescent="0.2">
      <c r="A120" s="11"/>
      <c r="B120" s="9"/>
      <c r="C120" s="9"/>
      <c r="D120" s="9"/>
      <c r="E120" s="9"/>
      <c r="F120" s="9"/>
    </row>
    <row r="121" spans="1:6" x14ac:dyDescent="0.2">
      <c r="A121" s="11"/>
      <c r="B121" s="9"/>
      <c r="C121" s="9"/>
      <c r="D121" s="9"/>
      <c r="E121" s="9"/>
      <c r="F121" s="9"/>
    </row>
    <row r="122" spans="1:6" x14ac:dyDescent="0.2">
      <c r="A122" s="11"/>
      <c r="B122" s="9"/>
      <c r="C122" s="9"/>
      <c r="D122" s="9"/>
      <c r="E122" s="9"/>
      <c r="F122" s="9"/>
    </row>
    <row r="123" spans="1:6" x14ac:dyDescent="0.2">
      <c r="A123" s="11"/>
      <c r="B123" s="9"/>
      <c r="C123" s="9"/>
      <c r="D123" s="9"/>
      <c r="E123" s="9"/>
      <c r="F123" s="9"/>
    </row>
    <row r="124" spans="1:6" x14ac:dyDescent="0.2">
      <c r="A124" s="11"/>
      <c r="B124" s="9"/>
      <c r="C124" s="9"/>
      <c r="D124" s="9"/>
      <c r="E124" s="9"/>
      <c r="F124" s="9"/>
    </row>
    <row r="125" spans="1:6" x14ac:dyDescent="0.2">
      <c r="A125" s="11"/>
      <c r="B125" s="9"/>
      <c r="C125" s="9"/>
      <c r="D125" s="9"/>
      <c r="E125" s="9"/>
      <c r="F125" s="9"/>
    </row>
    <row r="126" spans="1:6" x14ac:dyDescent="0.2">
      <c r="A126" s="11"/>
      <c r="B126" s="9"/>
      <c r="C126" s="9"/>
      <c r="D126" s="9"/>
      <c r="E126" s="9"/>
      <c r="F126" s="9"/>
    </row>
    <row r="127" spans="1:6" x14ac:dyDescent="0.2">
      <c r="A127" s="11"/>
      <c r="B127" s="9"/>
      <c r="C127" s="9"/>
      <c r="D127" s="9"/>
      <c r="E127" s="9"/>
      <c r="F127" s="9"/>
    </row>
    <row r="128" spans="1:6" x14ac:dyDescent="0.2">
      <c r="A128" s="11"/>
      <c r="B128" s="9"/>
      <c r="C128" s="9"/>
      <c r="D128" s="9"/>
      <c r="E128" s="9"/>
      <c r="F128" s="9"/>
    </row>
    <row r="129" spans="1:6" x14ac:dyDescent="0.2">
      <c r="A129" s="11"/>
      <c r="B129" s="9"/>
      <c r="C129" s="9"/>
      <c r="D129" s="9"/>
      <c r="E129" s="9"/>
      <c r="F129" s="9"/>
    </row>
    <row r="130" spans="1:6" x14ac:dyDescent="0.2">
      <c r="A130" s="11"/>
      <c r="B130" s="9"/>
      <c r="C130" s="9"/>
      <c r="D130" s="9"/>
      <c r="E130" s="9"/>
      <c r="F130" s="9"/>
    </row>
    <row r="131" spans="1:6" x14ac:dyDescent="0.2">
      <c r="A131" s="11"/>
      <c r="B131" s="9"/>
      <c r="C131" s="9"/>
      <c r="D131" s="9"/>
      <c r="E131" s="9"/>
      <c r="F131" s="9"/>
    </row>
    <row r="132" spans="1:6" x14ac:dyDescent="0.2">
      <c r="A132" s="11"/>
      <c r="B132" s="9"/>
      <c r="C132" s="9"/>
      <c r="D132" s="9"/>
      <c r="E132" s="9"/>
      <c r="F132" s="9"/>
    </row>
    <row r="133" spans="1:6" x14ac:dyDescent="0.2">
      <c r="A133" s="11"/>
      <c r="B133" s="9"/>
      <c r="C133" s="9"/>
      <c r="D133" s="9"/>
      <c r="E133" s="9"/>
      <c r="F133" s="9"/>
    </row>
    <row r="134" spans="1:6" x14ac:dyDescent="0.2">
      <c r="A134" s="11"/>
      <c r="B134" s="9"/>
      <c r="C134" s="9"/>
      <c r="D134" s="9"/>
      <c r="E134" s="9"/>
      <c r="F134" s="9"/>
    </row>
    <row r="135" spans="1:6" x14ac:dyDescent="0.2">
      <c r="A135" s="11"/>
      <c r="B135" s="9"/>
      <c r="C135" s="9"/>
      <c r="D135" s="9"/>
      <c r="E135" s="9"/>
      <c r="F135" s="9"/>
    </row>
    <row r="136" spans="1:6" x14ac:dyDescent="0.2">
      <c r="A136" s="11"/>
      <c r="B136" s="9"/>
      <c r="C136" s="9"/>
      <c r="D136" s="9"/>
      <c r="E136" s="9"/>
      <c r="F136" s="9"/>
    </row>
    <row r="137" spans="1:6" x14ac:dyDescent="0.2">
      <c r="A137" s="11"/>
      <c r="B137" s="9"/>
      <c r="C137" s="9"/>
      <c r="D137" s="9"/>
      <c r="E137" s="9"/>
      <c r="F137" s="9"/>
    </row>
    <row r="138" spans="1:6" x14ac:dyDescent="0.2">
      <c r="A138" s="11"/>
      <c r="B138" s="9"/>
      <c r="C138" s="9"/>
      <c r="D138" s="9"/>
      <c r="E138" s="9"/>
      <c r="F138" s="9"/>
    </row>
    <row r="139" spans="1:6" x14ac:dyDescent="0.2">
      <c r="A139" s="11"/>
      <c r="B139" s="9"/>
      <c r="C139" s="9"/>
      <c r="D139" s="9"/>
      <c r="E139" s="9"/>
      <c r="F139" s="9"/>
    </row>
    <row r="140" spans="1:6" x14ac:dyDescent="0.2">
      <c r="A140" s="11"/>
      <c r="B140" s="9"/>
      <c r="C140" s="9"/>
      <c r="D140" s="9"/>
      <c r="E140" s="9"/>
      <c r="F140" s="9"/>
    </row>
    <row r="141" spans="1:6" x14ac:dyDescent="0.2">
      <c r="A141" s="11"/>
      <c r="B141" s="9"/>
      <c r="C141" s="9"/>
      <c r="D141" s="9"/>
      <c r="E141" s="9"/>
      <c r="F141" s="9"/>
    </row>
    <row r="142" spans="1:6" x14ac:dyDescent="0.2">
      <c r="A142" s="11"/>
      <c r="B142" s="9"/>
      <c r="C142" s="9"/>
      <c r="D142" s="9"/>
      <c r="E142" s="9"/>
      <c r="F142" s="9"/>
    </row>
    <row r="143" spans="1:6" x14ac:dyDescent="0.2">
      <c r="A143" s="11"/>
      <c r="B143" s="9"/>
      <c r="C143" s="9"/>
      <c r="D143" s="9"/>
      <c r="E143" s="9"/>
      <c r="F143" s="9"/>
    </row>
    <row r="144" spans="1:6" x14ac:dyDescent="0.2">
      <c r="A144" s="11"/>
      <c r="B144" s="9"/>
      <c r="C144" s="9"/>
      <c r="D144" s="9"/>
      <c r="E144" s="9"/>
      <c r="F144" s="9"/>
    </row>
    <row r="145" spans="1:6" x14ac:dyDescent="0.2">
      <c r="A145" s="11"/>
      <c r="B145" s="9"/>
      <c r="C145" s="9"/>
      <c r="D145" s="9"/>
      <c r="E145" s="9"/>
      <c r="F145" s="9"/>
    </row>
    <row r="146" spans="1:6" x14ac:dyDescent="0.2">
      <c r="A146" s="11"/>
      <c r="B146" s="9"/>
      <c r="C146" s="9"/>
      <c r="D146" s="9"/>
      <c r="E146" s="9"/>
      <c r="F146" s="9"/>
    </row>
    <row r="147" spans="1:6" x14ac:dyDescent="0.2">
      <c r="A147" s="11"/>
      <c r="B147" s="9"/>
      <c r="C147" s="9"/>
      <c r="D147" s="9"/>
      <c r="E147" s="9"/>
      <c r="F147" s="9"/>
    </row>
    <row r="148" spans="1:6" x14ac:dyDescent="0.2">
      <c r="A148" s="11"/>
      <c r="B148" s="9"/>
      <c r="C148" s="9"/>
      <c r="D148" s="9"/>
      <c r="E148" s="9"/>
      <c r="F148" s="9"/>
    </row>
    <row r="149" spans="1:6" x14ac:dyDescent="0.2">
      <c r="A149" s="11"/>
      <c r="B149" s="9"/>
      <c r="C149" s="9"/>
      <c r="D149" s="9"/>
      <c r="E149" s="9"/>
      <c r="F149" s="9"/>
    </row>
    <row r="150" spans="1:6" x14ac:dyDescent="0.2">
      <c r="A150" s="11"/>
      <c r="B150" s="9"/>
      <c r="C150" s="9"/>
      <c r="D150" s="9"/>
      <c r="E150" s="9"/>
      <c r="F150" s="9"/>
    </row>
    <row r="151" spans="1:6" x14ac:dyDescent="0.2">
      <c r="A151" s="11"/>
      <c r="B151" s="9"/>
      <c r="C151" s="9"/>
      <c r="D151" s="9"/>
      <c r="E151" s="9"/>
      <c r="F151" s="9"/>
    </row>
    <row r="152" spans="1:6" x14ac:dyDescent="0.2">
      <c r="A152" s="11"/>
      <c r="B152" s="9"/>
      <c r="C152" s="9"/>
      <c r="D152" s="9"/>
      <c r="E152" s="9"/>
      <c r="F152" s="9"/>
    </row>
    <row r="153" spans="1:6" x14ac:dyDescent="0.2">
      <c r="A153" s="11"/>
      <c r="B153" s="9"/>
      <c r="C153" s="9"/>
      <c r="D153" s="9"/>
      <c r="E153" s="9"/>
      <c r="F153" s="9"/>
    </row>
    <row r="154" spans="1:6" x14ac:dyDescent="0.2">
      <c r="A154" s="11"/>
      <c r="B154" s="9"/>
      <c r="C154" s="9"/>
      <c r="D154" s="9"/>
      <c r="E154" s="9"/>
      <c r="F154" s="9"/>
    </row>
    <row r="155" spans="1:6" x14ac:dyDescent="0.2">
      <c r="A155" s="11"/>
      <c r="B155" s="9"/>
      <c r="C155" s="9"/>
      <c r="D155" s="9"/>
      <c r="E155" s="9"/>
      <c r="F155" s="9"/>
    </row>
    <row r="156" spans="1:6" x14ac:dyDescent="0.2">
      <c r="A156" s="11"/>
      <c r="B156" s="9"/>
      <c r="C156" s="9"/>
      <c r="D156" s="9"/>
      <c r="E156" s="9"/>
      <c r="F156" s="9"/>
    </row>
    <row r="157" spans="1:6" x14ac:dyDescent="0.2">
      <c r="A157" s="11"/>
      <c r="B157" s="9"/>
      <c r="C157" s="9"/>
      <c r="D157" s="9"/>
      <c r="E157" s="9"/>
      <c r="F157" s="9"/>
    </row>
    <row r="158" spans="1:6" x14ac:dyDescent="0.2">
      <c r="A158" s="11"/>
      <c r="B158" s="9"/>
      <c r="C158" s="9"/>
      <c r="D158" s="9"/>
      <c r="E158" s="9"/>
      <c r="F158" s="9"/>
    </row>
    <row r="159" spans="1:6" x14ac:dyDescent="0.2">
      <c r="A159" s="11"/>
      <c r="B159" s="9"/>
      <c r="C159" s="9"/>
      <c r="D159" s="9"/>
      <c r="E159" s="9"/>
      <c r="F159" s="9"/>
    </row>
    <row r="160" spans="1:6" x14ac:dyDescent="0.2">
      <c r="A160" s="11"/>
      <c r="B160" s="9"/>
      <c r="C160" s="9"/>
      <c r="D160" s="9"/>
      <c r="E160" s="9"/>
      <c r="F160" s="9"/>
    </row>
    <row r="161" spans="1:6" x14ac:dyDescent="0.2">
      <c r="A161" s="11"/>
      <c r="B161" s="9"/>
      <c r="C161" s="9"/>
      <c r="D161" s="9"/>
      <c r="E161" s="9"/>
      <c r="F161" s="9"/>
    </row>
    <row r="162" spans="1:6" x14ac:dyDescent="0.2">
      <c r="A162" s="11"/>
      <c r="B162" s="9"/>
      <c r="C162" s="9"/>
      <c r="D162" s="9"/>
      <c r="E162" s="9"/>
      <c r="F162" s="9"/>
    </row>
    <row r="163" spans="1:6" x14ac:dyDescent="0.2">
      <c r="A163" s="11"/>
      <c r="B163" s="9"/>
      <c r="C163" s="9"/>
      <c r="D163" s="9"/>
      <c r="E163" s="9"/>
      <c r="F163" s="9"/>
    </row>
    <row r="164" spans="1:6" x14ac:dyDescent="0.2">
      <c r="A164" s="11"/>
      <c r="B164" s="9"/>
      <c r="C164" s="9"/>
      <c r="D164" s="9"/>
      <c r="E164" s="9"/>
      <c r="F164" s="9"/>
    </row>
    <row r="165" spans="1:6" x14ac:dyDescent="0.2">
      <c r="A165" s="11"/>
      <c r="B165" s="9"/>
      <c r="C165" s="9"/>
      <c r="D165" s="9"/>
      <c r="E165" s="9"/>
      <c r="F165" s="9"/>
    </row>
    <row r="166" spans="1:6" x14ac:dyDescent="0.2">
      <c r="A166" s="11"/>
      <c r="B166" s="9"/>
      <c r="C166" s="9"/>
      <c r="D166" s="9"/>
      <c r="E166" s="9"/>
      <c r="F166" s="9"/>
    </row>
    <row r="167" spans="1:6" x14ac:dyDescent="0.2">
      <c r="A167" s="11"/>
      <c r="B167" s="9"/>
      <c r="C167" s="9"/>
      <c r="D167" s="9"/>
      <c r="E167" s="9"/>
      <c r="F167" s="9"/>
    </row>
    <row r="168" spans="1:6" x14ac:dyDescent="0.2">
      <c r="A168" s="11"/>
      <c r="B168" s="9"/>
      <c r="C168" s="9"/>
      <c r="D168" s="9"/>
      <c r="E168" s="9"/>
      <c r="F168" s="9"/>
    </row>
    <row r="169" spans="1:6" x14ac:dyDescent="0.2">
      <c r="A169" s="11"/>
      <c r="B169" s="9"/>
      <c r="C169" s="9"/>
      <c r="D169" s="9"/>
      <c r="E169" s="9"/>
      <c r="F169" s="9"/>
    </row>
    <row r="170" spans="1:6" x14ac:dyDescent="0.2">
      <c r="A170" s="11"/>
      <c r="B170" s="9"/>
      <c r="C170" s="9"/>
      <c r="D170" s="9"/>
      <c r="E170" s="9"/>
      <c r="F170" s="9"/>
    </row>
    <row r="171" spans="1:6" x14ac:dyDescent="0.2">
      <c r="A171" s="11"/>
      <c r="B171" s="9"/>
      <c r="C171" s="9"/>
      <c r="D171" s="9"/>
      <c r="E171" s="9"/>
      <c r="F171" s="9"/>
    </row>
    <row r="172" spans="1:6" x14ac:dyDescent="0.2">
      <c r="A172" s="11"/>
      <c r="B172" s="9"/>
      <c r="C172" s="9"/>
      <c r="D172" s="9"/>
      <c r="E172" s="9"/>
      <c r="F172" s="9"/>
    </row>
    <row r="173" spans="1:6" x14ac:dyDescent="0.2">
      <c r="A173" s="11"/>
      <c r="B173" s="9"/>
      <c r="C173" s="9"/>
      <c r="D173" s="9"/>
      <c r="E173" s="9"/>
      <c r="F173" s="9"/>
    </row>
    <row r="174" spans="1:6" x14ac:dyDescent="0.2">
      <c r="A174" s="11"/>
      <c r="B174" s="9"/>
      <c r="C174" s="9"/>
      <c r="D174" s="9"/>
      <c r="E174" s="9"/>
      <c r="F174" s="9"/>
    </row>
    <row r="175" spans="1:6" x14ac:dyDescent="0.2">
      <c r="A175" s="11"/>
      <c r="B175" s="9"/>
      <c r="C175" s="9"/>
      <c r="D175" s="9"/>
      <c r="E175" s="9"/>
      <c r="F175" s="9"/>
    </row>
    <row r="176" spans="1:6" x14ac:dyDescent="0.2">
      <c r="A176" s="11"/>
      <c r="B176" s="9"/>
      <c r="C176" s="9"/>
      <c r="D176" s="9"/>
      <c r="E176" s="9"/>
      <c r="F176" s="9"/>
    </row>
    <row r="177" spans="1:6" x14ac:dyDescent="0.2">
      <c r="A177" s="11"/>
      <c r="B177" s="9"/>
      <c r="C177" s="9"/>
      <c r="D177" s="9"/>
      <c r="E177" s="9"/>
      <c r="F177" s="9"/>
    </row>
    <row r="178" spans="1:6" x14ac:dyDescent="0.2">
      <c r="A178" s="11"/>
      <c r="B178" s="9"/>
      <c r="C178" s="9"/>
      <c r="D178" s="9"/>
      <c r="E178" s="9"/>
      <c r="F178" s="9"/>
    </row>
    <row r="179" spans="1:6" x14ac:dyDescent="0.2">
      <c r="A179" s="11"/>
      <c r="B179" s="9"/>
      <c r="C179" s="9"/>
      <c r="D179" s="9"/>
      <c r="E179" s="9"/>
      <c r="F179" s="9"/>
    </row>
    <row r="180" spans="1:6" x14ac:dyDescent="0.2">
      <c r="A180" s="11"/>
      <c r="B180" s="9"/>
      <c r="C180" s="9"/>
      <c r="D180" s="9"/>
      <c r="E180" s="9"/>
      <c r="F180" s="9"/>
    </row>
    <row r="181" spans="1:6" x14ac:dyDescent="0.2">
      <c r="A181" s="11"/>
      <c r="B181" s="9"/>
      <c r="C181" s="9"/>
      <c r="D181" s="9"/>
      <c r="E181" s="9"/>
      <c r="F181" s="9"/>
    </row>
    <row r="182" spans="1:6" x14ac:dyDescent="0.2">
      <c r="A182" s="11"/>
      <c r="B182" s="9"/>
      <c r="C182" s="9"/>
      <c r="D182" s="9"/>
      <c r="E182" s="9"/>
      <c r="F182" s="9"/>
    </row>
    <row r="183" spans="1:6" x14ac:dyDescent="0.2">
      <c r="A183" s="11"/>
      <c r="B183" s="9"/>
      <c r="C183" s="9"/>
      <c r="D183" s="9"/>
      <c r="E183" s="9"/>
      <c r="F183" s="9"/>
    </row>
    <row r="184" spans="1:6" x14ac:dyDescent="0.2">
      <c r="A184" s="11"/>
      <c r="B184" s="9"/>
      <c r="C184" s="9"/>
      <c r="D184" s="9"/>
      <c r="E184" s="9"/>
      <c r="F184" s="9"/>
    </row>
    <row r="185" spans="1:6" x14ac:dyDescent="0.2">
      <c r="A185" s="11"/>
      <c r="B185" s="9"/>
      <c r="C185" s="9"/>
      <c r="D185" s="9"/>
      <c r="E185" s="9"/>
      <c r="F185" s="9"/>
    </row>
    <row r="186" spans="1:6" x14ac:dyDescent="0.2">
      <c r="A186" s="11"/>
      <c r="B186" s="9"/>
      <c r="C186" s="9"/>
      <c r="D186" s="9"/>
      <c r="E186" s="9"/>
      <c r="F186" s="9"/>
    </row>
    <row r="187" spans="1:6" x14ac:dyDescent="0.2">
      <c r="A187" s="11"/>
      <c r="B187" s="9"/>
      <c r="C187" s="9"/>
      <c r="D187" s="9"/>
      <c r="E187" s="9"/>
      <c r="F187" s="9"/>
    </row>
    <row r="188" spans="1:6" x14ac:dyDescent="0.2">
      <c r="A188" s="11"/>
      <c r="B188" s="9"/>
      <c r="C188" s="9"/>
      <c r="D188" s="9"/>
      <c r="E188" s="9"/>
      <c r="F188" s="9"/>
    </row>
    <row r="189" spans="1:6" x14ac:dyDescent="0.2">
      <c r="A189" s="11"/>
      <c r="B189" s="9"/>
      <c r="C189" s="9"/>
      <c r="D189" s="9"/>
      <c r="E189" s="9"/>
      <c r="F189" s="9"/>
    </row>
    <row r="190" spans="1:6" x14ac:dyDescent="0.2">
      <c r="A190" s="11"/>
      <c r="B190" s="9"/>
      <c r="C190" s="9"/>
      <c r="D190" s="9"/>
      <c r="E190" s="9"/>
      <c r="F190" s="9"/>
    </row>
    <row r="191" spans="1:6" x14ac:dyDescent="0.2">
      <c r="A191" s="11"/>
      <c r="B191" s="9"/>
      <c r="C191" s="9"/>
      <c r="D191" s="9"/>
      <c r="E191" s="9"/>
      <c r="F191" s="9"/>
    </row>
    <row r="192" spans="1:6" x14ac:dyDescent="0.2">
      <c r="A192" s="11"/>
      <c r="B192" s="9"/>
      <c r="C192" s="9"/>
      <c r="D192" s="9"/>
      <c r="E192" s="9"/>
      <c r="F192" s="9"/>
    </row>
    <row r="193" spans="1:6" x14ac:dyDescent="0.2">
      <c r="A193" s="11"/>
      <c r="B193" s="9"/>
      <c r="C193" s="9"/>
      <c r="D193" s="9"/>
      <c r="E193" s="9"/>
      <c r="F193" s="9"/>
    </row>
    <row r="194" spans="1:6" x14ac:dyDescent="0.2">
      <c r="A194" s="11"/>
      <c r="B194" s="9"/>
      <c r="C194" s="9"/>
      <c r="D194" s="9"/>
      <c r="E194" s="9"/>
      <c r="F194" s="9"/>
    </row>
    <row r="195" spans="1:6" x14ac:dyDescent="0.2">
      <c r="A195" s="11"/>
      <c r="B195" s="9"/>
      <c r="C195" s="9"/>
      <c r="D195" s="9"/>
      <c r="E195" s="9"/>
      <c r="F195" s="9"/>
    </row>
    <row r="196" spans="1:6" x14ac:dyDescent="0.2">
      <c r="A196" s="11"/>
      <c r="B196" s="9"/>
      <c r="C196" s="9"/>
      <c r="D196" s="9"/>
      <c r="E196" s="9"/>
      <c r="F196" s="9"/>
    </row>
    <row r="197" spans="1:6" x14ac:dyDescent="0.2">
      <c r="A197" s="11"/>
      <c r="B197" s="9"/>
      <c r="C197" s="9"/>
      <c r="D197" s="9"/>
      <c r="E197" s="9"/>
      <c r="F197" s="9"/>
    </row>
    <row r="198" spans="1:6" x14ac:dyDescent="0.2">
      <c r="A198" s="11"/>
      <c r="B198" s="9"/>
      <c r="C198" s="9"/>
      <c r="D198" s="9"/>
      <c r="E198" s="9"/>
      <c r="F198" s="9"/>
    </row>
    <row r="199" spans="1:6" x14ac:dyDescent="0.2">
      <c r="A199" s="11"/>
      <c r="B199" s="9"/>
      <c r="C199" s="9"/>
      <c r="D199" s="9"/>
      <c r="E199" s="9"/>
      <c r="F199" s="9"/>
    </row>
    <row r="200" spans="1:6" x14ac:dyDescent="0.2">
      <c r="A200" s="11"/>
      <c r="B200" s="9"/>
      <c r="C200" s="9"/>
      <c r="D200" s="9"/>
      <c r="E200" s="9"/>
      <c r="F200" s="9"/>
    </row>
    <row r="201" spans="1:6" x14ac:dyDescent="0.2">
      <c r="A201" s="11"/>
      <c r="B201" s="9"/>
      <c r="C201" s="9"/>
      <c r="D201" s="9"/>
      <c r="E201" s="9"/>
      <c r="F201" s="9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/>
  <dimension ref="A1:C191"/>
  <sheetViews>
    <sheetView zoomScaleNormal="100" workbookViewId="0"/>
  </sheetViews>
  <sheetFormatPr defaultColWidth="8.85546875" defaultRowHeight="14.25" x14ac:dyDescent="0.2"/>
  <cols>
    <col min="1" max="1" width="20.7109375" style="1" customWidth="1"/>
    <col min="2" max="2" width="19" style="1" bestFit="1" customWidth="1"/>
    <col min="3" max="3" width="34.140625" style="1" bestFit="1" customWidth="1"/>
    <col min="4" max="16384" width="8.85546875" style="1"/>
  </cols>
  <sheetData>
    <row r="1" spans="1:3" s="2" customFormat="1" ht="37.15" customHeight="1" x14ac:dyDescent="0.2">
      <c r="A1" s="14" t="s">
        <v>80</v>
      </c>
      <c r="B1" s="5" t="s">
        <v>34</v>
      </c>
    </row>
    <row r="2" spans="1:3" s="2" customFormat="1" ht="32.450000000000003" customHeight="1" x14ac:dyDescent="0.2">
      <c r="A2" s="15" t="s">
        <v>3</v>
      </c>
    </row>
    <row r="3" spans="1:3" x14ac:dyDescent="0.2">
      <c r="A3" s="4"/>
      <c r="B3" s="12"/>
    </row>
    <row r="4" spans="1:3" x14ac:dyDescent="0.2">
      <c r="A4" s="7"/>
      <c r="B4" s="8" t="s">
        <v>28</v>
      </c>
      <c r="C4" s="7" t="s">
        <v>51</v>
      </c>
    </row>
    <row r="5" spans="1:3" x14ac:dyDescent="0.2">
      <c r="A5" s="11">
        <v>2000</v>
      </c>
      <c r="B5" s="16">
        <v>1.9794078281001302</v>
      </c>
      <c r="C5" s="16"/>
    </row>
    <row r="6" spans="1:3" x14ac:dyDescent="0.2">
      <c r="A6" s="11">
        <v>2001</v>
      </c>
      <c r="B6" s="16">
        <v>1.9545382296799332</v>
      </c>
      <c r="C6" s="16"/>
    </row>
    <row r="7" spans="1:3" x14ac:dyDescent="0.2">
      <c r="A7" s="11">
        <v>2002</v>
      </c>
      <c r="B7" s="16">
        <v>2.1005182691837243</v>
      </c>
      <c r="C7" s="16"/>
    </row>
    <row r="8" spans="1:3" x14ac:dyDescent="0.2">
      <c r="A8" s="11">
        <v>2003</v>
      </c>
      <c r="B8" s="16">
        <v>2.0228278943254607</v>
      </c>
      <c r="C8" s="16"/>
    </row>
    <row r="9" spans="1:3" x14ac:dyDescent="0.2">
      <c r="A9" s="11">
        <v>2004</v>
      </c>
      <c r="B9" s="16">
        <v>1.9571036141410265</v>
      </c>
      <c r="C9" s="16"/>
    </row>
    <row r="10" spans="1:3" x14ac:dyDescent="0.2">
      <c r="A10" s="11">
        <v>2005</v>
      </c>
      <c r="B10" s="16">
        <v>1.8614941890964853</v>
      </c>
      <c r="C10" s="16"/>
    </row>
    <row r="11" spans="1:3" x14ac:dyDescent="0.2">
      <c r="A11" s="11">
        <v>2006</v>
      </c>
      <c r="B11" s="16">
        <v>1.7673249081592619</v>
      </c>
      <c r="C11" s="16"/>
    </row>
    <row r="12" spans="1:3" x14ac:dyDescent="0.2">
      <c r="A12" s="11">
        <v>2007</v>
      </c>
      <c r="B12" s="16">
        <v>1.8844692885219787</v>
      </c>
      <c r="C12" s="16"/>
    </row>
    <row r="13" spans="1:3" x14ac:dyDescent="0.2">
      <c r="A13" s="11">
        <v>2008</v>
      </c>
      <c r="B13" s="16">
        <v>1.7607842484193466</v>
      </c>
      <c r="C13" s="16"/>
    </row>
    <row r="14" spans="1:3" x14ac:dyDescent="0.2">
      <c r="A14" s="11">
        <v>2009</v>
      </c>
      <c r="B14" s="16">
        <v>2.1422727380943396</v>
      </c>
      <c r="C14" s="16"/>
    </row>
    <row r="15" spans="1:3" x14ac:dyDescent="0.2">
      <c r="A15" s="11">
        <v>2010</v>
      </c>
      <c r="B15" s="16">
        <v>2.0260905194359129</v>
      </c>
      <c r="C15" s="16"/>
    </row>
    <row r="16" spans="1:3" x14ac:dyDescent="0.2">
      <c r="A16" s="11">
        <v>2011</v>
      </c>
      <c r="B16" s="16">
        <v>2.1094250005685344</v>
      </c>
      <c r="C16" s="16"/>
    </row>
    <row r="17" spans="1:3" x14ac:dyDescent="0.2">
      <c r="A17" s="11">
        <v>2012</v>
      </c>
      <c r="B17" s="16">
        <v>2.1644832037116584</v>
      </c>
      <c r="C17" s="16"/>
    </row>
    <row r="18" spans="1:3" x14ac:dyDescent="0.2">
      <c r="A18" s="11">
        <v>2013</v>
      </c>
      <c r="B18" s="16">
        <v>2.1466286844896842</v>
      </c>
      <c r="C18" s="16"/>
    </row>
    <row r="19" spans="1:3" x14ac:dyDescent="0.2">
      <c r="A19" s="11">
        <v>2014</v>
      </c>
      <c r="B19" s="16">
        <v>2.068984673507682</v>
      </c>
      <c r="C19" s="16"/>
    </row>
    <row r="20" spans="1:3" x14ac:dyDescent="0.2">
      <c r="A20" s="11">
        <v>2015</v>
      </c>
      <c r="B20" s="16">
        <v>2.0040700546283667</v>
      </c>
      <c r="C20" s="16"/>
    </row>
    <row r="21" spans="1:3" x14ac:dyDescent="0.2">
      <c r="A21" s="11">
        <v>2016</v>
      </c>
      <c r="B21" s="16">
        <v>1.8139221757835671</v>
      </c>
      <c r="C21" s="16"/>
    </row>
    <row r="22" spans="1:3" x14ac:dyDescent="0.2">
      <c r="A22" s="11">
        <v>2017</v>
      </c>
      <c r="B22" s="16">
        <v>1.7668812928644391</v>
      </c>
      <c r="C22" s="16"/>
    </row>
    <row r="23" spans="1:3" x14ac:dyDescent="0.2">
      <c r="A23" s="11">
        <v>2018</v>
      </c>
      <c r="B23" s="16">
        <v>1.6915473220569428</v>
      </c>
      <c r="C23" s="16"/>
    </row>
    <row r="24" spans="1:3" x14ac:dyDescent="0.2">
      <c r="A24" s="11">
        <v>2019</v>
      </c>
      <c r="B24" s="16">
        <v>1.6341313626283833</v>
      </c>
      <c r="C24" s="30">
        <v>-999999999</v>
      </c>
    </row>
    <row r="25" spans="1:3" x14ac:dyDescent="0.2">
      <c r="A25" s="11">
        <v>2020</v>
      </c>
      <c r="B25" s="16">
        <v>3.955258107021757</v>
      </c>
      <c r="C25" s="30">
        <v>99999999</v>
      </c>
    </row>
    <row r="26" spans="1:3" x14ac:dyDescent="0.2">
      <c r="A26" s="11">
        <v>2021</v>
      </c>
      <c r="B26" s="16">
        <v>1.7397434183930871</v>
      </c>
      <c r="C26" s="16"/>
    </row>
    <row r="27" spans="1:3" x14ac:dyDescent="0.2">
      <c r="A27" s="11">
        <v>2022</v>
      </c>
      <c r="B27" s="16">
        <v>1.658431097661351</v>
      </c>
      <c r="C27" s="16"/>
    </row>
    <row r="28" spans="1:3" x14ac:dyDescent="0.2">
      <c r="A28" s="11">
        <v>2023</v>
      </c>
      <c r="B28" s="16">
        <v>1.5870709066360018</v>
      </c>
      <c r="C28" s="16"/>
    </row>
    <row r="29" spans="1:3" x14ac:dyDescent="0.2">
      <c r="A29" s="11">
        <v>2024</v>
      </c>
      <c r="B29" s="16">
        <v>1.5211898513188198</v>
      </c>
      <c r="C29" s="16"/>
    </row>
    <row r="30" spans="1:3" x14ac:dyDescent="0.2">
      <c r="A30" s="11">
        <v>2025</v>
      </c>
      <c r="B30" s="16">
        <v>1.5185919577894664</v>
      </c>
      <c r="C30" s="16"/>
    </row>
    <row r="31" spans="1:3" x14ac:dyDescent="0.2">
      <c r="A31" s="11"/>
      <c r="B31" s="9"/>
    </row>
    <row r="32" spans="1:3" x14ac:dyDescent="0.2">
      <c r="A32" s="11"/>
      <c r="B32" s="9"/>
    </row>
    <row r="33" spans="1:2" x14ac:dyDescent="0.2">
      <c r="A33" s="11"/>
      <c r="B33" s="9"/>
    </row>
    <row r="34" spans="1:2" x14ac:dyDescent="0.2">
      <c r="A34" s="11"/>
      <c r="B34" s="9"/>
    </row>
    <row r="35" spans="1:2" x14ac:dyDescent="0.2">
      <c r="A35" s="11"/>
      <c r="B35" s="9"/>
    </row>
    <row r="36" spans="1:2" x14ac:dyDescent="0.2">
      <c r="A36" s="11"/>
      <c r="B36" s="9"/>
    </row>
    <row r="37" spans="1:2" x14ac:dyDescent="0.2">
      <c r="A37" s="11"/>
      <c r="B37" s="9"/>
    </row>
    <row r="38" spans="1:2" x14ac:dyDescent="0.2">
      <c r="A38" s="11"/>
      <c r="B38" s="9"/>
    </row>
    <row r="39" spans="1:2" x14ac:dyDescent="0.2">
      <c r="A39" s="11"/>
      <c r="B39" s="9"/>
    </row>
    <row r="40" spans="1:2" x14ac:dyDescent="0.2">
      <c r="A40" s="11"/>
      <c r="B40" s="9"/>
    </row>
    <row r="41" spans="1:2" x14ac:dyDescent="0.2">
      <c r="A41" s="11"/>
      <c r="B41" s="9"/>
    </row>
    <row r="42" spans="1:2" x14ac:dyDescent="0.2">
      <c r="A42" s="11"/>
      <c r="B42" s="9"/>
    </row>
    <row r="43" spans="1:2" x14ac:dyDescent="0.2">
      <c r="A43" s="11"/>
      <c r="B43" s="9"/>
    </row>
    <row r="44" spans="1:2" x14ac:dyDescent="0.2">
      <c r="A44" s="11"/>
      <c r="B44" s="9"/>
    </row>
    <row r="45" spans="1:2" x14ac:dyDescent="0.2">
      <c r="A45" s="11"/>
      <c r="B45" s="9"/>
    </row>
    <row r="46" spans="1:2" x14ac:dyDescent="0.2">
      <c r="A46" s="11"/>
      <c r="B46" s="9"/>
    </row>
    <row r="47" spans="1:2" x14ac:dyDescent="0.2">
      <c r="A47" s="11"/>
      <c r="B47" s="9"/>
    </row>
    <row r="48" spans="1:2" x14ac:dyDescent="0.2">
      <c r="A48" s="11"/>
      <c r="B48" s="9"/>
    </row>
    <row r="49" spans="1:2" x14ac:dyDescent="0.2">
      <c r="A49" s="11"/>
      <c r="B49" s="9"/>
    </row>
    <row r="50" spans="1:2" x14ac:dyDescent="0.2">
      <c r="A50" s="11"/>
      <c r="B50" s="9"/>
    </row>
    <row r="51" spans="1:2" x14ac:dyDescent="0.2">
      <c r="A51" s="11"/>
      <c r="B51" s="9"/>
    </row>
    <row r="52" spans="1:2" x14ac:dyDescent="0.2">
      <c r="A52" s="11"/>
      <c r="B52" s="9"/>
    </row>
    <row r="53" spans="1:2" x14ac:dyDescent="0.2">
      <c r="A53" s="11"/>
      <c r="B53" s="9"/>
    </row>
    <row r="54" spans="1:2" x14ac:dyDescent="0.2">
      <c r="A54" s="11"/>
      <c r="B54" s="9"/>
    </row>
    <row r="55" spans="1:2" x14ac:dyDescent="0.2">
      <c r="A55" s="11"/>
      <c r="B55" s="9"/>
    </row>
    <row r="56" spans="1:2" x14ac:dyDescent="0.2">
      <c r="A56" s="11"/>
      <c r="B56" s="9"/>
    </row>
    <row r="57" spans="1:2" x14ac:dyDescent="0.2">
      <c r="A57" s="11"/>
      <c r="B57" s="9"/>
    </row>
    <row r="58" spans="1:2" x14ac:dyDescent="0.2">
      <c r="A58" s="11"/>
      <c r="B58" s="9"/>
    </row>
    <row r="59" spans="1:2" x14ac:dyDescent="0.2">
      <c r="A59" s="11"/>
      <c r="B59" s="9"/>
    </row>
    <row r="60" spans="1:2" x14ac:dyDescent="0.2">
      <c r="A60" s="11"/>
      <c r="B60" s="9"/>
    </row>
    <row r="61" spans="1:2" x14ac:dyDescent="0.2">
      <c r="A61" s="11"/>
      <c r="B61" s="9"/>
    </row>
    <row r="62" spans="1:2" x14ac:dyDescent="0.2">
      <c r="A62" s="11"/>
      <c r="B62" s="9"/>
    </row>
    <row r="63" spans="1:2" x14ac:dyDescent="0.2">
      <c r="A63" s="11"/>
      <c r="B63" s="9"/>
    </row>
    <row r="64" spans="1:2" x14ac:dyDescent="0.2">
      <c r="A64" s="11"/>
      <c r="B64" s="9"/>
    </row>
    <row r="65" spans="1:2" x14ac:dyDescent="0.2">
      <c r="A65" s="11"/>
      <c r="B65" s="9"/>
    </row>
    <row r="66" spans="1:2" x14ac:dyDescent="0.2">
      <c r="A66" s="11"/>
      <c r="B66" s="9"/>
    </row>
    <row r="67" spans="1:2" x14ac:dyDescent="0.2">
      <c r="A67" s="11"/>
      <c r="B67" s="9"/>
    </row>
    <row r="68" spans="1:2" x14ac:dyDescent="0.2">
      <c r="A68" s="11"/>
      <c r="B68" s="9"/>
    </row>
    <row r="69" spans="1:2" x14ac:dyDescent="0.2">
      <c r="A69" s="11"/>
      <c r="B69" s="9"/>
    </row>
    <row r="70" spans="1:2" x14ac:dyDescent="0.2">
      <c r="A70" s="11"/>
      <c r="B70" s="9"/>
    </row>
    <row r="71" spans="1:2" x14ac:dyDescent="0.2">
      <c r="A71" s="11"/>
      <c r="B71" s="9"/>
    </row>
    <row r="72" spans="1:2" x14ac:dyDescent="0.2">
      <c r="A72" s="11"/>
      <c r="B72" s="9"/>
    </row>
    <row r="73" spans="1:2" x14ac:dyDescent="0.2">
      <c r="A73" s="11"/>
      <c r="B73" s="9"/>
    </row>
    <row r="74" spans="1:2" x14ac:dyDescent="0.2">
      <c r="A74" s="11"/>
      <c r="B74" s="9"/>
    </row>
    <row r="75" spans="1:2" x14ac:dyDescent="0.2">
      <c r="A75" s="11"/>
      <c r="B75" s="9"/>
    </row>
    <row r="76" spans="1:2" x14ac:dyDescent="0.2">
      <c r="A76" s="11"/>
      <c r="B76" s="9"/>
    </row>
    <row r="77" spans="1:2" x14ac:dyDescent="0.2">
      <c r="A77" s="11"/>
      <c r="B77" s="9"/>
    </row>
    <row r="78" spans="1:2" x14ac:dyDescent="0.2">
      <c r="A78" s="11"/>
      <c r="B78" s="9"/>
    </row>
    <row r="79" spans="1:2" x14ac:dyDescent="0.2">
      <c r="A79" s="11"/>
      <c r="B79" s="9"/>
    </row>
    <row r="80" spans="1:2" x14ac:dyDescent="0.2">
      <c r="A80" s="11"/>
      <c r="B80" s="9"/>
    </row>
    <row r="81" spans="1:2" x14ac:dyDescent="0.2">
      <c r="A81" s="11"/>
      <c r="B81" s="9"/>
    </row>
    <row r="82" spans="1:2" x14ac:dyDescent="0.2">
      <c r="A82" s="11"/>
      <c r="B82" s="9"/>
    </row>
    <row r="83" spans="1:2" x14ac:dyDescent="0.2">
      <c r="A83" s="11"/>
      <c r="B83" s="9"/>
    </row>
    <row r="84" spans="1:2" x14ac:dyDescent="0.2">
      <c r="A84" s="11"/>
      <c r="B84" s="9"/>
    </row>
    <row r="85" spans="1:2" x14ac:dyDescent="0.2">
      <c r="A85" s="11"/>
      <c r="B85" s="9"/>
    </row>
    <row r="86" spans="1:2" x14ac:dyDescent="0.2">
      <c r="A86" s="11"/>
      <c r="B86" s="9"/>
    </row>
    <row r="87" spans="1:2" x14ac:dyDescent="0.2">
      <c r="A87" s="11"/>
      <c r="B87" s="9"/>
    </row>
    <row r="88" spans="1:2" x14ac:dyDescent="0.2">
      <c r="A88" s="11"/>
      <c r="B88" s="9"/>
    </row>
    <row r="89" spans="1:2" x14ac:dyDescent="0.2">
      <c r="A89" s="11"/>
      <c r="B89" s="9"/>
    </row>
    <row r="90" spans="1:2" x14ac:dyDescent="0.2">
      <c r="A90" s="11"/>
      <c r="B90" s="9"/>
    </row>
    <row r="91" spans="1:2" x14ac:dyDescent="0.2">
      <c r="A91" s="11"/>
      <c r="B91" s="9"/>
    </row>
    <row r="92" spans="1:2" x14ac:dyDescent="0.2">
      <c r="A92" s="11"/>
      <c r="B92" s="9"/>
    </row>
    <row r="93" spans="1:2" x14ac:dyDescent="0.2">
      <c r="A93" s="11"/>
      <c r="B93" s="9"/>
    </row>
    <row r="94" spans="1:2" x14ac:dyDescent="0.2">
      <c r="A94" s="11"/>
      <c r="B94" s="9"/>
    </row>
    <row r="95" spans="1:2" x14ac:dyDescent="0.2">
      <c r="A95" s="11"/>
      <c r="B95" s="9"/>
    </row>
    <row r="96" spans="1:2" x14ac:dyDescent="0.2">
      <c r="A96" s="11"/>
      <c r="B96" s="9"/>
    </row>
    <row r="97" spans="1:2" x14ac:dyDescent="0.2">
      <c r="A97" s="11"/>
      <c r="B97" s="9"/>
    </row>
    <row r="98" spans="1:2" x14ac:dyDescent="0.2">
      <c r="A98" s="11"/>
      <c r="B98" s="9"/>
    </row>
    <row r="99" spans="1:2" x14ac:dyDescent="0.2">
      <c r="A99" s="11"/>
      <c r="B99" s="9"/>
    </row>
    <row r="100" spans="1:2" x14ac:dyDescent="0.2">
      <c r="A100" s="11"/>
      <c r="B100" s="9"/>
    </row>
    <row r="101" spans="1:2" x14ac:dyDescent="0.2">
      <c r="A101" s="11"/>
      <c r="B101" s="9"/>
    </row>
    <row r="102" spans="1:2" x14ac:dyDescent="0.2">
      <c r="A102" s="11"/>
      <c r="B102" s="9"/>
    </row>
    <row r="103" spans="1:2" x14ac:dyDescent="0.2">
      <c r="A103" s="11"/>
      <c r="B103" s="9"/>
    </row>
    <row r="104" spans="1:2" x14ac:dyDescent="0.2">
      <c r="A104" s="11"/>
      <c r="B104" s="9"/>
    </row>
    <row r="105" spans="1:2" x14ac:dyDescent="0.2">
      <c r="A105" s="11"/>
      <c r="B105" s="9"/>
    </row>
    <row r="106" spans="1:2" x14ac:dyDescent="0.2">
      <c r="A106" s="11"/>
      <c r="B106" s="9"/>
    </row>
    <row r="107" spans="1:2" x14ac:dyDescent="0.2">
      <c r="A107" s="11"/>
      <c r="B107" s="9"/>
    </row>
    <row r="108" spans="1:2" x14ac:dyDescent="0.2">
      <c r="A108" s="11"/>
      <c r="B108" s="9"/>
    </row>
    <row r="109" spans="1:2" x14ac:dyDescent="0.2">
      <c r="A109" s="11"/>
      <c r="B109" s="9"/>
    </row>
    <row r="110" spans="1:2" x14ac:dyDescent="0.2">
      <c r="A110" s="11"/>
      <c r="B110" s="9"/>
    </row>
    <row r="111" spans="1:2" x14ac:dyDescent="0.2">
      <c r="A111" s="11"/>
      <c r="B111" s="9"/>
    </row>
    <row r="112" spans="1:2" x14ac:dyDescent="0.2">
      <c r="A112" s="11"/>
      <c r="B112" s="9"/>
    </row>
    <row r="113" spans="1:2" x14ac:dyDescent="0.2">
      <c r="A113" s="11"/>
      <c r="B113" s="9"/>
    </row>
    <row r="114" spans="1:2" x14ac:dyDescent="0.2">
      <c r="A114" s="11"/>
      <c r="B114" s="9"/>
    </row>
    <row r="115" spans="1:2" x14ac:dyDescent="0.2">
      <c r="A115" s="11"/>
      <c r="B115" s="9"/>
    </row>
    <row r="116" spans="1:2" x14ac:dyDescent="0.2">
      <c r="A116" s="11"/>
      <c r="B116" s="9"/>
    </row>
    <row r="117" spans="1:2" x14ac:dyDescent="0.2">
      <c r="A117" s="11"/>
      <c r="B117" s="9"/>
    </row>
    <row r="118" spans="1:2" x14ac:dyDescent="0.2">
      <c r="A118" s="11"/>
      <c r="B118" s="9"/>
    </row>
    <row r="119" spans="1:2" x14ac:dyDescent="0.2">
      <c r="A119" s="11"/>
      <c r="B119" s="9"/>
    </row>
    <row r="120" spans="1:2" x14ac:dyDescent="0.2">
      <c r="A120" s="11"/>
      <c r="B120" s="9"/>
    </row>
    <row r="121" spans="1:2" x14ac:dyDescent="0.2">
      <c r="A121" s="11"/>
      <c r="B121" s="9"/>
    </row>
    <row r="122" spans="1:2" x14ac:dyDescent="0.2">
      <c r="A122" s="11"/>
      <c r="B122" s="9"/>
    </row>
    <row r="123" spans="1:2" x14ac:dyDescent="0.2">
      <c r="A123" s="11"/>
      <c r="B123" s="9"/>
    </row>
    <row r="124" spans="1:2" x14ac:dyDescent="0.2">
      <c r="A124" s="11"/>
      <c r="B124" s="9"/>
    </row>
    <row r="125" spans="1:2" x14ac:dyDescent="0.2">
      <c r="A125" s="11"/>
      <c r="B125" s="9"/>
    </row>
    <row r="126" spans="1:2" x14ac:dyDescent="0.2">
      <c r="A126" s="11"/>
      <c r="B126" s="9"/>
    </row>
    <row r="127" spans="1:2" x14ac:dyDescent="0.2">
      <c r="A127" s="11"/>
      <c r="B127" s="9"/>
    </row>
    <row r="128" spans="1:2" x14ac:dyDescent="0.2">
      <c r="A128" s="11"/>
      <c r="B128" s="9"/>
    </row>
    <row r="129" spans="1:2" x14ac:dyDescent="0.2">
      <c r="A129" s="11"/>
      <c r="B129" s="9"/>
    </row>
    <row r="130" spans="1:2" x14ac:dyDescent="0.2">
      <c r="A130" s="11"/>
      <c r="B130" s="9"/>
    </row>
    <row r="131" spans="1:2" x14ac:dyDescent="0.2">
      <c r="A131" s="11"/>
      <c r="B131" s="9"/>
    </row>
    <row r="132" spans="1:2" x14ac:dyDescent="0.2">
      <c r="A132" s="11"/>
      <c r="B132" s="9"/>
    </row>
    <row r="133" spans="1:2" x14ac:dyDescent="0.2">
      <c r="A133" s="11"/>
      <c r="B133" s="9"/>
    </row>
    <row r="134" spans="1:2" x14ac:dyDescent="0.2">
      <c r="A134" s="11"/>
      <c r="B134" s="9"/>
    </row>
    <row r="135" spans="1:2" x14ac:dyDescent="0.2">
      <c r="A135" s="11"/>
      <c r="B135" s="9"/>
    </row>
    <row r="136" spans="1:2" x14ac:dyDescent="0.2">
      <c r="A136" s="11"/>
      <c r="B136" s="9"/>
    </row>
    <row r="137" spans="1:2" x14ac:dyDescent="0.2">
      <c r="A137" s="11"/>
      <c r="B137" s="9"/>
    </row>
    <row r="138" spans="1:2" x14ac:dyDescent="0.2">
      <c r="A138" s="11"/>
      <c r="B138" s="9"/>
    </row>
    <row r="139" spans="1:2" x14ac:dyDescent="0.2">
      <c r="A139" s="11"/>
      <c r="B139" s="9"/>
    </row>
    <row r="140" spans="1:2" x14ac:dyDescent="0.2">
      <c r="A140" s="11"/>
      <c r="B140" s="9"/>
    </row>
    <row r="141" spans="1:2" x14ac:dyDescent="0.2">
      <c r="A141" s="11"/>
      <c r="B141" s="9"/>
    </row>
    <row r="142" spans="1:2" x14ac:dyDescent="0.2">
      <c r="A142" s="11"/>
      <c r="B142" s="9"/>
    </row>
    <row r="143" spans="1:2" x14ac:dyDescent="0.2">
      <c r="A143" s="11"/>
      <c r="B143" s="9"/>
    </row>
    <row r="144" spans="1:2" x14ac:dyDescent="0.2">
      <c r="A144" s="11"/>
      <c r="B144" s="9"/>
    </row>
    <row r="145" spans="1:2" x14ac:dyDescent="0.2">
      <c r="A145" s="11"/>
      <c r="B145" s="9"/>
    </row>
    <row r="146" spans="1:2" x14ac:dyDescent="0.2">
      <c r="A146" s="11"/>
      <c r="B146" s="9"/>
    </row>
    <row r="147" spans="1:2" x14ac:dyDescent="0.2">
      <c r="A147" s="11"/>
      <c r="B147" s="9"/>
    </row>
    <row r="148" spans="1:2" x14ac:dyDescent="0.2">
      <c r="A148" s="11"/>
      <c r="B148" s="9"/>
    </row>
    <row r="149" spans="1:2" x14ac:dyDescent="0.2">
      <c r="A149" s="11"/>
      <c r="B149" s="9"/>
    </row>
    <row r="150" spans="1:2" x14ac:dyDescent="0.2">
      <c r="A150" s="11"/>
      <c r="B150" s="9"/>
    </row>
    <row r="151" spans="1:2" x14ac:dyDescent="0.2">
      <c r="A151" s="11"/>
      <c r="B151" s="9"/>
    </row>
    <row r="152" spans="1:2" x14ac:dyDescent="0.2">
      <c r="A152" s="11"/>
      <c r="B152" s="9"/>
    </row>
    <row r="153" spans="1:2" x14ac:dyDescent="0.2">
      <c r="A153" s="11"/>
      <c r="B153" s="9"/>
    </row>
    <row r="154" spans="1:2" x14ac:dyDescent="0.2">
      <c r="A154" s="11"/>
      <c r="B154" s="9"/>
    </row>
    <row r="155" spans="1:2" x14ac:dyDescent="0.2">
      <c r="A155" s="11"/>
      <c r="B155" s="9"/>
    </row>
    <row r="156" spans="1:2" x14ac:dyDescent="0.2">
      <c r="A156" s="11"/>
      <c r="B156" s="9"/>
    </row>
    <row r="157" spans="1:2" x14ac:dyDescent="0.2">
      <c r="A157" s="11"/>
      <c r="B157" s="9"/>
    </row>
    <row r="158" spans="1:2" x14ac:dyDescent="0.2">
      <c r="A158" s="11"/>
      <c r="B158" s="9"/>
    </row>
    <row r="159" spans="1:2" x14ac:dyDescent="0.2">
      <c r="A159" s="11"/>
      <c r="B159" s="9"/>
    </row>
    <row r="160" spans="1:2" x14ac:dyDescent="0.2">
      <c r="A160" s="11"/>
      <c r="B160" s="9"/>
    </row>
    <row r="161" spans="1:2" x14ac:dyDescent="0.2">
      <c r="A161" s="11"/>
      <c r="B161" s="9"/>
    </row>
    <row r="162" spans="1:2" x14ac:dyDescent="0.2">
      <c r="A162" s="11"/>
      <c r="B162" s="9"/>
    </row>
    <row r="163" spans="1:2" x14ac:dyDescent="0.2">
      <c r="A163" s="11"/>
      <c r="B163" s="9"/>
    </row>
    <row r="164" spans="1:2" x14ac:dyDescent="0.2">
      <c r="A164" s="11"/>
      <c r="B164" s="9"/>
    </row>
    <row r="165" spans="1:2" x14ac:dyDescent="0.2">
      <c r="A165" s="11"/>
      <c r="B165" s="9"/>
    </row>
    <row r="166" spans="1:2" x14ac:dyDescent="0.2">
      <c r="A166" s="11"/>
      <c r="B166" s="9"/>
    </row>
    <row r="167" spans="1:2" x14ac:dyDescent="0.2">
      <c r="A167" s="11"/>
      <c r="B167" s="9"/>
    </row>
    <row r="168" spans="1:2" x14ac:dyDescent="0.2">
      <c r="A168" s="11"/>
      <c r="B168" s="9"/>
    </row>
    <row r="169" spans="1:2" x14ac:dyDescent="0.2">
      <c r="A169" s="11"/>
      <c r="B169" s="9"/>
    </row>
    <row r="170" spans="1:2" x14ac:dyDescent="0.2">
      <c r="A170" s="11"/>
      <c r="B170" s="9"/>
    </row>
    <row r="171" spans="1:2" x14ac:dyDescent="0.2">
      <c r="A171" s="11"/>
      <c r="B171" s="9"/>
    </row>
    <row r="172" spans="1:2" x14ac:dyDescent="0.2">
      <c r="A172" s="11"/>
      <c r="B172" s="9"/>
    </row>
    <row r="173" spans="1:2" x14ac:dyDescent="0.2">
      <c r="A173" s="11"/>
      <c r="B173" s="9"/>
    </row>
    <row r="174" spans="1:2" x14ac:dyDescent="0.2">
      <c r="A174" s="11"/>
      <c r="B174" s="9"/>
    </row>
    <row r="175" spans="1:2" x14ac:dyDescent="0.2">
      <c r="A175" s="11"/>
      <c r="B175" s="9"/>
    </row>
    <row r="176" spans="1:2" x14ac:dyDescent="0.2">
      <c r="A176" s="11"/>
      <c r="B176" s="9"/>
    </row>
    <row r="177" spans="1:2" x14ac:dyDescent="0.2">
      <c r="A177" s="11"/>
      <c r="B177" s="9"/>
    </row>
    <row r="178" spans="1:2" x14ac:dyDescent="0.2">
      <c r="A178" s="11"/>
      <c r="B178" s="9"/>
    </row>
    <row r="179" spans="1:2" x14ac:dyDescent="0.2">
      <c r="A179" s="11"/>
      <c r="B179" s="9"/>
    </row>
    <row r="180" spans="1:2" x14ac:dyDescent="0.2">
      <c r="A180" s="11"/>
      <c r="B180" s="9"/>
    </row>
    <row r="181" spans="1:2" x14ac:dyDescent="0.2">
      <c r="A181" s="11"/>
      <c r="B181" s="9"/>
    </row>
    <row r="182" spans="1:2" x14ac:dyDescent="0.2">
      <c r="A182" s="11"/>
      <c r="B182" s="9"/>
    </row>
    <row r="183" spans="1:2" x14ac:dyDescent="0.2">
      <c r="A183" s="11"/>
      <c r="B183" s="9"/>
    </row>
    <row r="184" spans="1:2" x14ac:dyDescent="0.2">
      <c r="A184" s="11"/>
      <c r="B184" s="9"/>
    </row>
    <row r="185" spans="1:2" x14ac:dyDescent="0.2">
      <c r="A185" s="11"/>
      <c r="B185" s="9"/>
    </row>
    <row r="186" spans="1:2" x14ac:dyDescent="0.2">
      <c r="A186" s="11"/>
      <c r="B186" s="9"/>
    </row>
    <row r="187" spans="1:2" x14ac:dyDescent="0.2">
      <c r="A187" s="11"/>
      <c r="B187" s="9"/>
    </row>
    <row r="188" spans="1:2" x14ac:dyDescent="0.2">
      <c r="A188" s="11"/>
      <c r="B188" s="9"/>
    </row>
    <row r="189" spans="1:2" x14ac:dyDescent="0.2">
      <c r="A189" s="11"/>
      <c r="B189" s="9"/>
    </row>
    <row r="190" spans="1:2" x14ac:dyDescent="0.2">
      <c r="A190" s="11"/>
      <c r="B190" s="9"/>
    </row>
    <row r="191" spans="1:2" x14ac:dyDescent="0.2">
      <c r="A191" s="11"/>
      <c r="B191" s="9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E201"/>
  <sheetViews>
    <sheetView zoomScaleNormal="100" workbookViewId="0"/>
  </sheetViews>
  <sheetFormatPr defaultColWidth="8.85546875" defaultRowHeight="14.25" x14ac:dyDescent="0.2"/>
  <cols>
    <col min="1" max="1" width="20.7109375" style="1" customWidth="1"/>
    <col min="2" max="2" width="19" style="1" bestFit="1" customWidth="1"/>
    <col min="3" max="3" width="18.7109375" style="1" customWidth="1"/>
    <col min="4" max="4" width="18.85546875" style="1" customWidth="1"/>
    <col min="5" max="5" width="22.5703125" style="1" bestFit="1" customWidth="1"/>
    <col min="6" max="16384" width="8.85546875" style="1"/>
  </cols>
  <sheetData>
    <row r="1" spans="1:5" s="2" customFormat="1" ht="37.15" customHeight="1" x14ac:dyDescent="0.2">
      <c r="A1" s="14" t="s">
        <v>80</v>
      </c>
      <c r="B1" s="5" t="s">
        <v>84</v>
      </c>
    </row>
    <row r="2" spans="1:5" s="2" customFormat="1" ht="32.450000000000003" customHeight="1" x14ac:dyDescent="0.2">
      <c r="A2" s="15" t="s">
        <v>3</v>
      </c>
    </row>
    <row r="3" spans="1:5" x14ac:dyDescent="0.2">
      <c r="A3" s="4"/>
      <c r="B3" s="12"/>
      <c r="C3" s="12"/>
      <c r="D3" s="12"/>
    </row>
    <row r="4" spans="1:5" x14ac:dyDescent="0.2">
      <c r="A4" s="7"/>
      <c r="B4" s="13" t="s">
        <v>39</v>
      </c>
      <c r="C4" s="13" t="s">
        <v>40</v>
      </c>
      <c r="D4" s="13" t="s">
        <v>41</v>
      </c>
      <c r="E4" s="13" t="s">
        <v>42</v>
      </c>
    </row>
    <row r="5" spans="1:5" x14ac:dyDescent="0.2">
      <c r="A5" s="11"/>
      <c r="B5" s="9">
        <f>10.6+14.8</f>
        <v>25.4</v>
      </c>
      <c r="C5" s="9">
        <v>13.2</v>
      </c>
      <c r="D5" s="9"/>
      <c r="E5" s="9"/>
    </row>
    <row r="6" spans="1:5" x14ac:dyDescent="0.2">
      <c r="A6" s="11"/>
      <c r="B6" s="9"/>
      <c r="C6" s="9"/>
      <c r="D6" s="9">
        <v>2.4</v>
      </c>
      <c r="E6" s="9">
        <v>2.4</v>
      </c>
    </row>
    <row r="7" spans="1:5" x14ac:dyDescent="0.2">
      <c r="A7" s="11"/>
      <c r="B7" s="9"/>
      <c r="C7" s="9"/>
      <c r="D7" s="9"/>
      <c r="E7" s="9"/>
    </row>
    <row r="8" spans="1:5" x14ac:dyDescent="0.2">
      <c r="A8" s="11"/>
      <c r="B8" s="9"/>
      <c r="C8" s="9"/>
      <c r="D8" s="9"/>
      <c r="E8" s="9"/>
    </row>
    <row r="9" spans="1:5" x14ac:dyDescent="0.2">
      <c r="A9" s="11"/>
      <c r="B9" s="9"/>
      <c r="C9" s="9"/>
      <c r="D9" s="9"/>
      <c r="E9" s="9"/>
    </row>
    <row r="10" spans="1:5" x14ac:dyDescent="0.2">
      <c r="A10" s="11"/>
      <c r="B10" s="9"/>
      <c r="C10" s="9"/>
      <c r="D10" s="9"/>
      <c r="E10" s="9"/>
    </row>
    <row r="11" spans="1:5" x14ac:dyDescent="0.2">
      <c r="A11" s="11"/>
      <c r="B11" s="9"/>
      <c r="C11" s="9"/>
      <c r="D11" s="9"/>
      <c r="E11" s="9"/>
    </row>
    <row r="12" spans="1:5" x14ac:dyDescent="0.2">
      <c r="A12" s="11"/>
      <c r="B12" s="9"/>
      <c r="C12" s="9"/>
      <c r="D12" s="9"/>
      <c r="E12" s="9"/>
    </row>
    <row r="13" spans="1:5" x14ac:dyDescent="0.2">
      <c r="A13" s="11"/>
      <c r="B13" s="9"/>
      <c r="C13" s="9"/>
      <c r="D13" s="9"/>
      <c r="E13" s="9"/>
    </row>
    <row r="14" spans="1:5" x14ac:dyDescent="0.2">
      <c r="A14" s="11"/>
      <c r="B14" s="9"/>
      <c r="C14" s="9"/>
      <c r="D14" s="9"/>
      <c r="E14" s="9"/>
    </row>
    <row r="15" spans="1:5" x14ac:dyDescent="0.2">
      <c r="A15" s="11"/>
      <c r="B15" s="9"/>
      <c r="C15" s="9"/>
      <c r="D15" s="9"/>
      <c r="E15" s="9"/>
    </row>
    <row r="16" spans="1:5" x14ac:dyDescent="0.2">
      <c r="A16" s="11"/>
      <c r="B16" s="9"/>
      <c r="C16" s="9"/>
      <c r="D16" s="9"/>
      <c r="E16" s="9"/>
    </row>
    <row r="17" spans="1:5" x14ac:dyDescent="0.2">
      <c r="A17" s="11"/>
      <c r="B17" s="9"/>
      <c r="C17" s="9"/>
      <c r="D17" s="9"/>
      <c r="E17" s="9"/>
    </row>
    <row r="18" spans="1:5" x14ac:dyDescent="0.2">
      <c r="A18" s="11"/>
      <c r="B18" s="9"/>
      <c r="C18" s="9"/>
      <c r="D18" s="9"/>
      <c r="E18" s="9"/>
    </row>
    <row r="19" spans="1:5" x14ac:dyDescent="0.2">
      <c r="A19" s="11"/>
      <c r="B19" s="9"/>
      <c r="C19" s="9"/>
      <c r="D19" s="9"/>
      <c r="E19" s="9"/>
    </row>
    <row r="20" spans="1:5" x14ac:dyDescent="0.2">
      <c r="A20" s="11"/>
      <c r="B20" s="9"/>
      <c r="C20" s="9"/>
      <c r="D20" s="9"/>
      <c r="E20" s="9"/>
    </row>
    <row r="21" spans="1:5" x14ac:dyDescent="0.2">
      <c r="A21" s="11"/>
      <c r="B21" s="9"/>
      <c r="C21" s="9"/>
      <c r="D21" s="9"/>
      <c r="E21" s="9"/>
    </row>
    <row r="22" spans="1:5" x14ac:dyDescent="0.2">
      <c r="A22" s="11"/>
      <c r="B22" s="9"/>
      <c r="C22" s="9"/>
      <c r="D22" s="9"/>
      <c r="E22" s="9"/>
    </row>
    <row r="23" spans="1:5" x14ac:dyDescent="0.2">
      <c r="A23" s="11"/>
      <c r="B23" s="9"/>
      <c r="C23" s="9"/>
      <c r="D23" s="9"/>
      <c r="E23" s="9"/>
    </row>
    <row r="24" spans="1:5" x14ac:dyDescent="0.2">
      <c r="A24" s="11"/>
      <c r="B24" s="9"/>
      <c r="C24" s="9"/>
      <c r="D24" s="9"/>
      <c r="E24" s="9"/>
    </row>
    <row r="25" spans="1:5" x14ac:dyDescent="0.2">
      <c r="A25" s="11"/>
      <c r="B25" s="9"/>
      <c r="C25" s="9"/>
      <c r="D25" s="9"/>
      <c r="E25" s="9"/>
    </row>
    <row r="26" spans="1:5" x14ac:dyDescent="0.2">
      <c r="A26" s="11"/>
      <c r="B26" s="9"/>
      <c r="C26" s="9"/>
      <c r="D26" s="9"/>
      <c r="E26" s="9"/>
    </row>
    <row r="27" spans="1:5" x14ac:dyDescent="0.2">
      <c r="A27" s="11"/>
      <c r="B27" s="9"/>
      <c r="C27" s="9"/>
      <c r="D27" s="9"/>
      <c r="E27" s="9"/>
    </row>
    <row r="28" spans="1:5" x14ac:dyDescent="0.2">
      <c r="A28" s="11"/>
      <c r="B28" s="9"/>
      <c r="C28" s="9"/>
      <c r="D28" s="9"/>
      <c r="E28" s="9"/>
    </row>
    <row r="29" spans="1:5" x14ac:dyDescent="0.2">
      <c r="A29" s="11"/>
      <c r="B29" s="9"/>
      <c r="C29" s="9"/>
      <c r="D29" s="9"/>
      <c r="E29" s="9"/>
    </row>
    <row r="30" spans="1:5" x14ac:dyDescent="0.2">
      <c r="A30" s="11"/>
      <c r="B30" s="9"/>
      <c r="C30" s="9"/>
      <c r="D30" s="9"/>
      <c r="E30" s="9"/>
    </row>
    <row r="31" spans="1:5" x14ac:dyDescent="0.2">
      <c r="A31" s="11"/>
      <c r="B31" s="9"/>
      <c r="C31" s="9"/>
      <c r="D31" s="9"/>
      <c r="E31" s="9"/>
    </row>
    <row r="32" spans="1:5" x14ac:dyDescent="0.2">
      <c r="A32" s="11"/>
      <c r="B32" s="9"/>
      <c r="C32" s="9"/>
      <c r="D32" s="9"/>
      <c r="E32" s="9"/>
    </row>
    <row r="33" spans="1:5" x14ac:dyDescent="0.2">
      <c r="A33" s="11"/>
      <c r="B33" s="9"/>
      <c r="C33" s="9"/>
      <c r="D33" s="9"/>
      <c r="E33" s="9"/>
    </row>
    <row r="34" spans="1:5" x14ac:dyDescent="0.2">
      <c r="A34" s="11"/>
      <c r="B34" s="9"/>
      <c r="C34" s="9"/>
      <c r="D34" s="9"/>
      <c r="E34" s="9"/>
    </row>
    <row r="35" spans="1:5" x14ac:dyDescent="0.2">
      <c r="A35" s="11"/>
      <c r="B35" s="9"/>
      <c r="C35" s="9"/>
      <c r="D35" s="9"/>
      <c r="E35" s="9"/>
    </row>
    <row r="36" spans="1:5" x14ac:dyDescent="0.2">
      <c r="A36" s="11"/>
      <c r="B36" s="9"/>
      <c r="C36" s="9"/>
      <c r="D36" s="9"/>
      <c r="E36" s="9"/>
    </row>
    <row r="37" spans="1:5" x14ac:dyDescent="0.2">
      <c r="A37" s="11"/>
      <c r="B37" s="9"/>
      <c r="C37" s="9"/>
      <c r="D37" s="9"/>
      <c r="E37" s="9"/>
    </row>
    <row r="38" spans="1:5" x14ac:dyDescent="0.2">
      <c r="A38" s="11"/>
      <c r="B38" s="9"/>
      <c r="C38" s="9"/>
      <c r="D38" s="9"/>
      <c r="E38" s="9"/>
    </row>
    <row r="39" spans="1:5" x14ac:dyDescent="0.2">
      <c r="A39" s="11"/>
      <c r="B39" s="9"/>
      <c r="C39" s="9"/>
      <c r="D39" s="9"/>
      <c r="E39" s="9"/>
    </row>
    <row r="40" spans="1:5" x14ac:dyDescent="0.2">
      <c r="A40" s="11"/>
      <c r="B40" s="9"/>
      <c r="C40" s="9"/>
      <c r="D40" s="9"/>
      <c r="E40" s="9"/>
    </row>
    <row r="41" spans="1:5" x14ac:dyDescent="0.2">
      <c r="A41" s="11"/>
      <c r="B41" s="9"/>
      <c r="C41" s="9"/>
      <c r="D41" s="9"/>
      <c r="E41" s="9"/>
    </row>
    <row r="42" spans="1:5" x14ac:dyDescent="0.2">
      <c r="A42" s="11"/>
      <c r="B42" s="9"/>
      <c r="C42" s="9"/>
      <c r="D42" s="9"/>
      <c r="E42" s="9"/>
    </row>
    <row r="43" spans="1:5" x14ac:dyDescent="0.2">
      <c r="A43" s="11"/>
      <c r="B43" s="9"/>
      <c r="C43" s="9"/>
      <c r="D43" s="9"/>
      <c r="E43" s="9"/>
    </row>
    <row r="44" spans="1:5" x14ac:dyDescent="0.2">
      <c r="A44" s="11"/>
      <c r="B44" s="9"/>
      <c r="C44" s="9"/>
      <c r="D44" s="9"/>
      <c r="E44" s="9"/>
    </row>
    <row r="45" spans="1:5" x14ac:dyDescent="0.2">
      <c r="A45" s="11"/>
      <c r="B45" s="9"/>
      <c r="C45" s="9"/>
      <c r="D45" s="9"/>
      <c r="E45" s="9"/>
    </row>
    <row r="46" spans="1:5" x14ac:dyDescent="0.2">
      <c r="A46" s="11"/>
      <c r="B46" s="9"/>
      <c r="C46" s="9"/>
      <c r="D46" s="9"/>
      <c r="E46" s="9"/>
    </row>
    <row r="47" spans="1:5" x14ac:dyDescent="0.2">
      <c r="A47" s="11"/>
      <c r="B47" s="9"/>
      <c r="C47" s="9"/>
      <c r="D47" s="9"/>
      <c r="E47" s="9"/>
    </row>
    <row r="48" spans="1:5" x14ac:dyDescent="0.2">
      <c r="A48" s="11"/>
      <c r="B48" s="9"/>
      <c r="C48" s="9"/>
      <c r="D48" s="9"/>
      <c r="E48" s="9"/>
    </row>
    <row r="49" spans="1:5" x14ac:dyDescent="0.2">
      <c r="A49" s="11"/>
      <c r="B49" s="9"/>
      <c r="C49" s="9"/>
      <c r="D49" s="9"/>
      <c r="E49" s="9"/>
    </row>
    <row r="50" spans="1:5" x14ac:dyDescent="0.2">
      <c r="A50" s="11"/>
      <c r="B50" s="9"/>
      <c r="C50" s="9"/>
      <c r="D50" s="9"/>
      <c r="E50" s="9"/>
    </row>
    <row r="51" spans="1:5" x14ac:dyDescent="0.2">
      <c r="A51" s="11"/>
      <c r="B51" s="9"/>
      <c r="C51" s="9"/>
      <c r="D51" s="9"/>
      <c r="E51" s="9"/>
    </row>
    <row r="52" spans="1:5" x14ac:dyDescent="0.2">
      <c r="A52" s="11"/>
      <c r="B52" s="9"/>
      <c r="C52" s="9"/>
      <c r="D52" s="9"/>
      <c r="E52" s="9"/>
    </row>
    <row r="53" spans="1:5" x14ac:dyDescent="0.2">
      <c r="A53" s="11"/>
      <c r="B53" s="9"/>
      <c r="C53" s="9"/>
      <c r="D53" s="9"/>
      <c r="E53" s="9"/>
    </row>
    <row r="54" spans="1:5" x14ac:dyDescent="0.2">
      <c r="A54" s="11"/>
      <c r="B54" s="9"/>
      <c r="C54" s="9"/>
      <c r="D54" s="9"/>
      <c r="E54" s="9"/>
    </row>
    <row r="55" spans="1:5" x14ac:dyDescent="0.2">
      <c r="A55" s="11"/>
      <c r="B55" s="9"/>
      <c r="C55" s="9"/>
      <c r="D55" s="9"/>
    </row>
    <row r="56" spans="1:5" x14ac:dyDescent="0.2">
      <c r="A56" s="11"/>
      <c r="B56" s="9"/>
      <c r="C56" s="9"/>
      <c r="D56" s="9"/>
    </row>
    <row r="57" spans="1:5" x14ac:dyDescent="0.2">
      <c r="A57" s="11"/>
      <c r="B57" s="9"/>
      <c r="C57" s="9"/>
      <c r="D57" s="9"/>
    </row>
    <row r="58" spans="1:5" x14ac:dyDescent="0.2">
      <c r="A58" s="11"/>
      <c r="B58" s="9"/>
      <c r="C58" s="9"/>
      <c r="D58" s="9"/>
    </row>
    <row r="59" spans="1:5" x14ac:dyDescent="0.2">
      <c r="A59" s="11"/>
      <c r="B59" s="9"/>
      <c r="C59" s="9"/>
      <c r="D59" s="9"/>
    </row>
    <row r="60" spans="1:5" x14ac:dyDescent="0.2">
      <c r="A60" s="11"/>
      <c r="B60" s="9"/>
      <c r="C60" s="9"/>
      <c r="D60" s="9"/>
    </row>
    <row r="61" spans="1:5" x14ac:dyDescent="0.2">
      <c r="A61" s="11"/>
      <c r="B61" s="9"/>
      <c r="C61" s="9"/>
      <c r="D61" s="9"/>
    </row>
    <row r="62" spans="1:5" x14ac:dyDescent="0.2">
      <c r="A62" s="11"/>
      <c r="B62" s="9"/>
      <c r="C62" s="9"/>
      <c r="D62" s="9"/>
    </row>
    <row r="63" spans="1:5" x14ac:dyDescent="0.2">
      <c r="A63" s="11"/>
      <c r="B63" s="9"/>
      <c r="C63" s="9"/>
      <c r="D63" s="9"/>
    </row>
    <row r="64" spans="1:5" x14ac:dyDescent="0.2">
      <c r="A64" s="11"/>
      <c r="B64" s="9"/>
      <c r="C64" s="9"/>
      <c r="D64" s="9"/>
    </row>
    <row r="65" spans="1:4" x14ac:dyDescent="0.2">
      <c r="A65" s="11"/>
      <c r="B65" s="9"/>
      <c r="C65" s="9"/>
      <c r="D65" s="9"/>
    </row>
    <row r="66" spans="1:4" x14ac:dyDescent="0.2">
      <c r="A66" s="11"/>
      <c r="B66" s="9"/>
      <c r="C66" s="9"/>
      <c r="D66" s="9"/>
    </row>
    <row r="67" spans="1:4" x14ac:dyDescent="0.2">
      <c r="A67" s="11"/>
      <c r="B67" s="9"/>
      <c r="C67" s="9"/>
      <c r="D67" s="9"/>
    </row>
    <row r="68" spans="1:4" x14ac:dyDescent="0.2">
      <c r="A68" s="11"/>
      <c r="B68" s="9"/>
      <c r="C68" s="9"/>
      <c r="D68" s="9"/>
    </row>
    <row r="69" spans="1:4" x14ac:dyDescent="0.2">
      <c r="A69" s="11"/>
      <c r="B69" s="9"/>
      <c r="C69" s="9"/>
      <c r="D69" s="9"/>
    </row>
    <row r="70" spans="1:4" x14ac:dyDescent="0.2">
      <c r="A70" s="11"/>
      <c r="B70" s="9"/>
      <c r="C70" s="9"/>
      <c r="D70" s="9"/>
    </row>
    <row r="71" spans="1:4" x14ac:dyDescent="0.2">
      <c r="A71" s="11"/>
      <c r="B71" s="9"/>
      <c r="C71" s="9"/>
      <c r="D71" s="9"/>
    </row>
    <row r="72" spans="1:4" x14ac:dyDescent="0.2">
      <c r="A72" s="11"/>
      <c r="B72" s="9"/>
      <c r="C72" s="9"/>
      <c r="D72" s="9"/>
    </row>
    <row r="73" spans="1:4" x14ac:dyDescent="0.2">
      <c r="A73" s="11"/>
      <c r="B73" s="9"/>
      <c r="C73" s="9"/>
      <c r="D73" s="9"/>
    </row>
    <row r="74" spans="1:4" x14ac:dyDescent="0.2">
      <c r="A74" s="11"/>
      <c r="B74" s="9"/>
      <c r="C74" s="9"/>
      <c r="D74" s="9"/>
    </row>
    <row r="75" spans="1:4" x14ac:dyDescent="0.2">
      <c r="A75" s="11"/>
      <c r="B75" s="9"/>
      <c r="C75" s="9"/>
      <c r="D75" s="9"/>
    </row>
    <row r="76" spans="1:4" x14ac:dyDescent="0.2">
      <c r="A76" s="11"/>
      <c r="B76" s="9"/>
      <c r="C76" s="9"/>
      <c r="D76" s="9"/>
    </row>
    <row r="77" spans="1:4" x14ac:dyDescent="0.2">
      <c r="A77" s="11"/>
      <c r="B77" s="9"/>
      <c r="C77" s="9"/>
      <c r="D77" s="9"/>
    </row>
    <row r="78" spans="1:4" x14ac:dyDescent="0.2">
      <c r="A78" s="11"/>
      <c r="B78" s="9"/>
      <c r="C78" s="9"/>
      <c r="D78" s="9"/>
    </row>
    <row r="79" spans="1:4" x14ac:dyDescent="0.2">
      <c r="A79" s="11"/>
      <c r="B79" s="9"/>
      <c r="C79" s="9"/>
      <c r="D79" s="9"/>
    </row>
    <row r="80" spans="1:4" x14ac:dyDescent="0.2">
      <c r="A80" s="11"/>
      <c r="B80" s="9"/>
      <c r="C80" s="9"/>
      <c r="D80" s="9"/>
    </row>
    <row r="81" spans="1:4" x14ac:dyDescent="0.2">
      <c r="A81" s="11"/>
      <c r="B81" s="9"/>
      <c r="C81" s="9"/>
      <c r="D81" s="9"/>
    </row>
    <row r="82" spans="1:4" x14ac:dyDescent="0.2">
      <c r="A82" s="11"/>
      <c r="B82" s="9"/>
      <c r="C82" s="9"/>
      <c r="D82" s="9"/>
    </row>
    <row r="83" spans="1:4" x14ac:dyDescent="0.2">
      <c r="A83" s="11"/>
      <c r="B83" s="9"/>
      <c r="C83" s="9"/>
      <c r="D83" s="9"/>
    </row>
    <row r="84" spans="1:4" x14ac:dyDescent="0.2">
      <c r="A84" s="11"/>
      <c r="B84" s="9"/>
      <c r="C84" s="9"/>
      <c r="D84" s="9"/>
    </row>
    <row r="85" spans="1:4" x14ac:dyDescent="0.2">
      <c r="A85" s="11"/>
      <c r="B85" s="9"/>
      <c r="C85" s="9"/>
      <c r="D85" s="9"/>
    </row>
    <row r="86" spans="1:4" x14ac:dyDescent="0.2">
      <c r="A86" s="11"/>
      <c r="B86" s="9"/>
      <c r="C86" s="9"/>
      <c r="D86" s="9"/>
    </row>
    <row r="87" spans="1:4" x14ac:dyDescent="0.2">
      <c r="A87" s="11"/>
      <c r="B87" s="9"/>
      <c r="C87" s="9"/>
      <c r="D87" s="9"/>
    </row>
    <row r="88" spans="1:4" x14ac:dyDescent="0.2">
      <c r="A88" s="11"/>
      <c r="B88" s="9"/>
      <c r="C88" s="9"/>
      <c r="D88" s="9"/>
    </row>
    <row r="89" spans="1:4" x14ac:dyDescent="0.2">
      <c r="A89" s="11"/>
      <c r="B89" s="9"/>
      <c r="C89" s="9"/>
      <c r="D89" s="9"/>
    </row>
    <row r="90" spans="1:4" x14ac:dyDescent="0.2">
      <c r="A90" s="11"/>
      <c r="B90" s="9"/>
      <c r="C90" s="9"/>
      <c r="D90" s="9"/>
    </row>
    <row r="91" spans="1:4" x14ac:dyDescent="0.2">
      <c r="A91" s="11"/>
      <c r="B91" s="9"/>
      <c r="C91" s="9"/>
      <c r="D91" s="9"/>
    </row>
    <row r="92" spans="1:4" x14ac:dyDescent="0.2">
      <c r="A92" s="11"/>
      <c r="B92" s="9"/>
      <c r="C92" s="9"/>
      <c r="D92" s="9"/>
    </row>
    <row r="93" spans="1:4" x14ac:dyDescent="0.2">
      <c r="A93" s="11"/>
      <c r="B93" s="9"/>
      <c r="C93" s="9"/>
      <c r="D93" s="9"/>
    </row>
    <row r="94" spans="1:4" x14ac:dyDescent="0.2">
      <c r="A94" s="11"/>
      <c r="B94" s="9"/>
      <c r="C94" s="9"/>
      <c r="D94" s="9"/>
    </row>
    <row r="95" spans="1:4" x14ac:dyDescent="0.2">
      <c r="A95" s="11"/>
      <c r="B95" s="9"/>
      <c r="C95" s="9"/>
      <c r="D95" s="9"/>
    </row>
    <row r="96" spans="1:4" x14ac:dyDescent="0.2">
      <c r="A96" s="11"/>
      <c r="B96" s="9"/>
      <c r="C96" s="9"/>
      <c r="D96" s="9"/>
    </row>
    <row r="97" spans="1:4" x14ac:dyDescent="0.2">
      <c r="A97" s="11"/>
      <c r="B97" s="9"/>
      <c r="C97" s="9"/>
      <c r="D97" s="9"/>
    </row>
    <row r="98" spans="1:4" x14ac:dyDescent="0.2">
      <c r="A98" s="11"/>
      <c r="B98" s="9"/>
      <c r="C98" s="9"/>
      <c r="D98" s="9"/>
    </row>
    <row r="99" spans="1:4" x14ac:dyDescent="0.2">
      <c r="A99" s="11"/>
      <c r="B99" s="9"/>
      <c r="C99" s="9"/>
      <c r="D99" s="9"/>
    </row>
    <row r="100" spans="1:4" x14ac:dyDescent="0.2">
      <c r="A100" s="11"/>
      <c r="B100" s="9"/>
      <c r="C100" s="9"/>
      <c r="D100" s="9"/>
    </row>
    <row r="101" spans="1:4" x14ac:dyDescent="0.2">
      <c r="A101" s="11"/>
      <c r="B101" s="9"/>
      <c r="C101" s="9"/>
      <c r="D101" s="9"/>
    </row>
    <row r="102" spans="1:4" x14ac:dyDescent="0.2">
      <c r="A102" s="11"/>
      <c r="B102" s="9"/>
      <c r="C102" s="9"/>
      <c r="D102" s="9"/>
    </row>
    <row r="103" spans="1:4" x14ac:dyDescent="0.2">
      <c r="A103" s="11"/>
      <c r="B103" s="9"/>
      <c r="C103" s="9"/>
      <c r="D103" s="9"/>
    </row>
    <row r="104" spans="1:4" x14ac:dyDescent="0.2">
      <c r="A104" s="11"/>
      <c r="B104" s="9"/>
      <c r="C104" s="9"/>
      <c r="D104" s="9"/>
    </row>
    <row r="105" spans="1:4" x14ac:dyDescent="0.2">
      <c r="A105" s="11"/>
      <c r="B105" s="9"/>
      <c r="C105" s="9"/>
      <c r="D105" s="9"/>
    </row>
    <row r="106" spans="1:4" x14ac:dyDescent="0.2">
      <c r="A106" s="11"/>
      <c r="B106" s="9"/>
      <c r="C106" s="9"/>
      <c r="D106" s="9"/>
    </row>
    <row r="107" spans="1:4" x14ac:dyDescent="0.2">
      <c r="A107" s="11"/>
      <c r="B107" s="9"/>
      <c r="C107" s="9"/>
      <c r="D107" s="9"/>
    </row>
    <row r="108" spans="1:4" x14ac:dyDescent="0.2">
      <c r="A108" s="11"/>
      <c r="B108" s="9"/>
      <c r="C108" s="9"/>
      <c r="D108" s="9"/>
    </row>
    <row r="109" spans="1:4" x14ac:dyDescent="0.2">
      <c r="A109" s="11"/>
      <c r="B109" s="9"/>
      <c r="C109" s="9"/>
      <c r="D109" s="9"/>
    </row>
    <row r="110" spans="1:4" x14ac:dyDescent="0.2">
      <c r="A110" s="11"/>
      <c r="B110" s="9"/>
      <c r="C110" s="9"/>
      <c r="D110" s="9"/>
    </row>
    <row r="111" spans="1:4" x14ac:dyDescent="0.2">
      <c r="A111" s="11"/>
      <c r="B111" s="9"/>
      <c r="C111" s="9"/>
      <c r="D111" s="9"/>
    </row>
    <row r="112" spans="1:4" x14ac:dyDescent="0.2">
      <c r="A112" s="11"/>
      <c r="B112" s="9"/>
      <c r="C112" s="9"/>
      <c r="D112" s="9"/>
    </row>
    <row r="113" spans="1:4" x14ac:dyDescent="0.2">
      <c r="A113" s="11"/>
      <c r="B113" s="9"/>
      <c r="C113" s="9"/>
      <c r="D113" s="9"/>
    </row>
    <row r="114" spans="1:4" x14ac:dyDescent="0.2">
      <c r="A114" s="11"/>
      <c r="B114" s="9"/>
      <c r="C114" s="9"/>
      <c r="D114" s="9"/>
    </row>
    <row r="115" spans="1:4" x14ac:dyDescent="0.2">
      <c r="A115" s="11"/>
      <c r="B115" s="9"/>
      <c r="C115" s="9"/>
      <c r="D115" s="9"/>
    </row>
    <row r="116" spans="1:4" x14ac:dyDescent="0.2">
      <c r="A116" s="11"/>
      <c r="B116" s="9"/>
      <c r="C116" s="9"/>
      <c r="D116" s="9"/>
    </row>
    <row r="117" spans="1:4" x14ac:dyDescent="0.2">
      <c r="A117" s="11"/>
      <c r="B117" s="9"/>
      <c r="C117" s="9"/>
      <c r="D117" s="9"/>
    </row>
    <row r="118" spans="1:4" x14ac:dyDescent="0.2">
      <c r="A118" s="11"/>
      <c r="B118" s="9"/>
      <c r="C118" s="9"/>
      <c r="D118" s="9"/>
    </row>
    <row r="119" spans="1:4" x14ac:dyDescent="0.2">
      <c r="A119" s="11"/>
      <c r="B119" s="9"/>
      <c r="C119" s="9"/>
      <c r="D119" s="9"/>
    </row>
    <row r="120" spans="1:4" x14ac:dyDescent="0.2">
      <c r="A120" s="11"/>
      <c r="B120" s="9"/>
      <c r="C120" s="9"/>
      <c r="D120" s="9"/>
    </row>
    <row r="121" spans="1:4" x14ac:dyDescent="0.2">
      <c r="A121" s="11"/>
      <c r="B121" s="9"/>
      <c r="C121" s="9"/>
      <c r="D121" s="9"/>
    </row>
    <row r="122" spans="1:4" x14ac:dyDescent="0.2">
      <c r="A122" s="11"/>
      <c r="B122" s="9"/>
      <c r="C122" s="9"/>
      <c r="D122" s="9"/>
    </row>
    <row r="123" spans="1:4" x14ac:dyDescent="0.2">
      <c r="A123" s="11"/>
      <c r="B123" s="9"/>
      <c r="C123" s="9"/>
      <c r="D123" s="9"/>
    </row>
    <row r="124" spans="1:4" x14ac:dyDescent="0.2">
      <c r="A124" s="11"/>
      <c r="B124" s="9"/>
      <c r="C124" s="9"/>
      <c r="D124" s="9"/>
    </row>
    <row r="125" spans="1:4" x14ac:dyDescent="0.2">
      <c r="A125" s="11"/>
      <c r="B125" s="9"/>
      <c r="C125" s="9"/>
      <c r="D125" s="9"/>
    </row>
    <row r="126" spans="1:4" x14ac:dyDescent="0.2">
      <c r="A126" s="11"/>
      <c r="B126" s="9"/>
      <c r="C126" s="9"/>
      <c r="D126" s="9"/>
    </row>
    <row r="127" spans="1:4" x14ac:dyDescent="0.2">
      <c r="A127" s="11"/>
      <c r="B127" s="9"/>
      <c r="C127" s="9"/>
      <c r="D127" s="9"/>
    </row>
    <row r="128" spans="1:4" x14ac:dyDescent="0.2">
      <c r="A128" s="11"/>
      <c r="B128" s="9"/>
      <c r="C128" s="9"/>
      <c r="D128" s="9"/>
    </row>
    <row r="129" spans="1:4" x14ac:dyDescent="0.2">
      <c r="A129" s="11"/>
      <c r="B129" s="9"/>
      <c r="C129" s="9"/>
      <c r="D129" s="9"/>
    </row>
    <row r="130" spans="1:4" x14ac:dyDescent="0.2">
      <c r="A130" s="11"/>
      <c r="B130" s="9"/>
      <c r="C130" s="9"/>
      <c r="D130" s="9"/>
    </row>
    <row r="131" spans="1:4" x14ac:dyDescent="0.2">
      <c r="A131" s="11"/>
      <c r="B131" s="9"/>
      <c r="C131" s="9"/>
      <c r="D131" s="9"/>
    </row>
    <row r="132" spans="1:4" x14ac:dyDescent="0.2">
      <c r="A132" s="11"/>
      <c r="B132" s="9"/>
      <c r="C132" s="9"/>
      <c r="D132" s="9"/>
    </row>
    <row r="133" spans="1:4" x14ac:dyDescent="0.2">
      <c r="A133" s="11"/>
      <c r="B133" s="9"/>
      <c r="C133" s="9"/>
      <c r="D133" s="9"/>
    </row>
    <row r="134" spans="1:4" x14ac:dyDescent="0.2">
      <c r="A134" s="11"/>
      <c r="B134" s="9"/>
      <c r="C134" s="9"/>
      <c r="D134" s="9"/>
    </row>
    <row r="135" spans="1:4" x14ac:dyDescent="0.2">
      <c r="A135" s="11"/>
      <c r="B135" s="9"/>
      <c r="C135" s="9"/>
      <c r="D135" s="9"/>
    </row>
    <row r="136" spans="1:4" x14ac:dyDescent="0.2">
      <c r="A136" s="11"/>
      <c r="B136" s="9"/>
      <c r="C136" s="9"/>
      <c r="D136" s="9"/>
    </row>
    <row r="137" spans="1:4" x14ac:dyDescent="0.2">
      <c r="A137" s="11"/>
      <c r="B137" s="9"/>
      <c r="C137" s="9"/>
      <c r="D137" s="9"/>
    </row>
    <row r="138" spans="1:4" x14ac:dyDescent="0.2">
      <c r="A138" s="11"/>
      <c r="B138" s="9"/>
      <c r="C138" s="9"/>
      <c r="D138" s="9"/>
    </row>
    <row r="139" spans="1:4" x14ac:dyDescent="0.2">
      <c r="A139" s="11"/>
      <c r="B139" s="9"/>
      <c r="C139" s="9"/>
      <c r="D139" s="9"/>
    </row>
    <row r="140" spans="1:4" x14ac:dyDescent="0.2">
      <c r="A140" s="11"/>
      <c r="B140" s="9"/>
      <c r="C140" s="9"/>
      <c r="D140" s="9"/>
    </row>
    <row r="141" spans="1:4" x14ac:dyDescent="0.2">
      <c r="A141" s="11"/>
      <c r="B141" s="9"/>
      <c r="C141" s="9"/>
      <c r="D141" s="9"/>
    </row>
    <row r="142" spans="1:4" x14ac:dyDescent="0.2">
      <c r="A142" s="11"/>
      <c r="B142" s="9"/>
      <c r="C142" s="9"/>
      <c r="D142" s="9"/>
    </row>
    <row r="143" spans="1:4" x14ac:dyDescent="0.2">
      <c r="A143" s="11"/>
      <c r="B143" s="9"/>
      <c r="C143" s="9"/>
      <c r="D143" s="9"/>
    </row>
    <row r="144" spans="1:4" x14ac:dyDescent="0.2">
      <c r="A144" s="11"/>
      <c r="B144" s="9"/>
      <c r="C144" s="9"/>
      <c r="D144" s="9"/>
    </row>
    <row r="145" spans="1:4" x14ac:dyDescent="0.2">
      <c r="A145" s="11"/>
      <c r="B145" s="9"/>
      <c r="C145" s="9"/>
      <c r="D145" s="9"/>
    </row>
    <row r="146" spans="1:4" x14ac:dyDescent="0.2">
      <c r="A146" s="11"/>
      <c r="B146" s="9"/>
      <c r="C146" s="9"/>
      <c r="D146" s="9"/>
    </row>
    <row r="147" spans="1:4" x14ac:dyDescent="0.2">
      <c r="A147" s="11"/>
      <c r="B147" s="9"/>
      <c r="C147" s="9"/>
      <c r="D147" s="9"/>
    </row>
    <row r="148" spans="1:4" x14ac:dyDescent="0.2">
      <c r="A148" s="11"/>
      <c r="B148" s="9"/>
      <c r="C148" s="9"/>
      <c r="D148" s="9"/>
    </row>
    <row r="149" spans="1:4" x14ac:dyDescent="0.2">
      <c r="A149" s="11"/>
      <c r="B149" s="9"/>
      <c r="C149" s="9"/>
      <c r="D149" s="9"/>
    </row>
    <row r="150" spans="1:4" x14ac:dyDescent="0.2">
      <c r="A150" s="11"/>
      <c r="B150" s="9"/>
      <c r="C150" s="9"/>
      <c r="D150" s="9"/>
    </row>
    <row r="151" spans="1:4" x14ac:dyDescent="0.2">
      <c r="A151" s="11"/>
      <c r="B151" s="9"/>
      <c r="C151" s="9"/>
      <c r="D151" s="9"/>
    </row>
    <row r="152" spans="1:4" x14ac:dyDescent="0.2">
      <c r="A152" s="11"/>
      <c r="B152" s="9"/>
      <c r="C152" s="9"/>
      <c r="D152" s="9"/>
    </row>
    <row r="153" spans="1:4" x14ac:dyDescent="0.2">
      <c r="A153" s="11"/>
      <c r="B153" s="9"/>
      <c r="C153" s="9"/>
      <c r="D153" s="9"/>
    </row>
    <row r="154" spans="1:4" x14ac:dyDescent="0.2">
      <c r="A154" s="11"/>
      <c r="B154" s="9"/>
      <c r="C154" s="9"/>
      <c r="D154" s="9"/>
    </row>
    <row r="155" spans="1:4" x14ac:dyDescent="0.2">
      <c r="A155" s="11"/>
      <c r="B155" s="9"/>
      <c r="C155" s="9"/>
      <c r="D155" s="9"/>
    </row>
    <row r="156" spans="1:4" x14ac:dyDescent="0.2">
      <c r="A156" s="11"/>
      <c r="B156" s="9"/>
      <c r="C156" s="9"/>
      <c r="D156" s="9"/>
    </row>
    <row r="157" spans="1:4" x14ac:dyDescent="0.2">
      <c r="A157" s="11"/>
      <c r="B157" s="9"/>
      <c r="C157" s="9"/>
      <c r="D157" s="9"/>
    </row>
    <row r="158" spans="1:4" x14ac:dyDescent="0.2">
      <c r="A158" s="11"/>
      <c r="B158" s="9"/>
      <c r="C158" s="9"/>
      <c r="D158" s="9"/>
    </row>
    <row r="159" spans="1:4" x14ac:dyDescent="0.2">
      <c r="A159" s="11"/>
      <c r="B159" s="9"/>
      <c r="C159" s="9"/>
      <c r="D159" s="9"/>
    </row>
    <row r="160" spans="1:4" x14ac:dyDescent="0.2">
      <c r="A160" s="11"/>
      <c r="B160" s="9"/>
      <c r="C160" s="9"/>
      <c r="D160" s="9"/>
    </row>
    <row r="161" spans="1:4" x14ac:dyDescent="0.2">
      <c r="A161" s="11"/>
      <c r="B161" s="9"/>
      <c r="C161" s="9"/>
      <c r="D161" s="9"/>
    </row>
    <row r="162" spans="1:4" x14ac:dyDescent="0.2">
      <c r="A162" s="11"/>
      <c r="B162" s="9"/>
      <c r="C162" s="9"/>
      <c r="D162" s="9"/>
    </row>
    <row r="163" spans="1:4" x14ac:dyDescent="0.2">
      <c r="A163" s="11"/>
      <c r="B163" s="9"/>
      <c r="C163" s="9"/>
      <c r="D163" s="9"/>
    </row>
    <row r="164" spans="1:4" x14ac:dyDescent="0.2">
      <c r="A164" s="11"/>
      <c r="B164" s="9"/>
      <c r="C164" s="9"/>
      <c r="D164" s="9"/>
    </row>
    <row r="165" spans="1:4" x14ac:dyDescent="0.2">
      <c r="A165" s="11"/>
      <c r="B165" s="9"/>
      <c r="C165" s="9"/>
      <c r="D165" s="9"/>
    </row>
    <row r="166" spans="1:4" x14ac:dyDescent="0.2">
      <c r="A166" s="11"/>
      <c r="B166" s="9"/>
      <c r="C166" s="9"/>
      <c r="D166" s="9"/>
    </row>
    <row r="167" spans="1:4" x14ac:dyDescent="0.2">
      <c r="A167" s="11"/>
      <c r="B167" s="9"/>
      <c r="C167" s="9"/>
      <c r="D167" s="9"/>
    </row>
    <row r="168" spans="1:4" x14ac:dyDescent="0.2">
      <c r="A168" s="11"/>
      <c r="B168" s="9"/>
      <c r="C168" s="9"/>
      <c r="D168" s="9"/>
    </row>
    <row r="169" spans="1:4" x14ac:dyDescent="0.2">
      <c r="A169" s="11"/>
      <c r="B169" s="9"/>
      <c r="C169" s="9"/>
      <c r="D169" s="9"/>
    </row>
    <row r="170" spans="1:4" x14ac:dyDescent="0.2">
      <c r="A170" s="11"/>
      <c r="B170" s="9"/>
      <c r="C170" s="9"/>
      <c r="D170" s="9"/>
    </row>
    <row r="171" spans="1:4" x14ac:dyDescent="0.2">
      <c r="A171" s="11"/>
      <c r="B171" s="9"/>
      <c r="C171" s="9"/>
      <c r="D171" s="9"/>
    </row>
    <row r="172" spans="1:4" x14ac:dyDescent="0.2">
      <c r="A172" s="11"/>
      <c r="B172" s="9"/>
      <c r="C172" s="9"/>
      <c r="D172" s="9"/>
    </row>
    <row r="173" spans="1:4" x14ac:dyDescent="0.2">
      <c r="A173" s="11"/>
      <c r="B173" s="9"/>
      <c r="C173" s="9"/>
      <c r="D173" s="9"/>
    </row>
    <row r="174" spans="1:4" x14ac:dyDescent="0.2">
      <c r="A174" s="11"/>
      <c r="B174" s="9"/>
      <c r="C174" s="9"/>
      <c r="D174" s="9"/>
    </row>
    <row r="175" spans="1:4" x14ac:dyDescent="0.2">
      <c r="A175" s="11"/>
      <c r="B175" s="9"/>
      <c r="C175" s="9"/>
      <c r="D175" s="9"/>
    </row>
    <row r="176" spans="1:4" x14ac:dyDescent="0.2">
      <c r="A176" s="11"/>
      <c r="B176" s="9"/>
      <c r="C176" s="9"/>
      <c r="D176" s="9"/>
    </row>
    <row r="177" spans="1:4" x14ac:dyDescent="0.2">
      <c r="A177" s="11"/>
      <c r="B177" s="9"/>
      <c r="C177" s="9"/>
      <c r="D177" s="9"/>
    </row>
    <row r="178" spans="1:4" x14ac:dyDescent="0.2">
      <c r="A178" s="11"/>
      <c r="B178" s="9"/>
      <c r="C178" s="9"/>
      <c r="D178" s="9"/>
    </row>
    <row r="179" spans="1:4" x14ac:dyDescent="0.2">
      <c r="A179" s="11"/>
      <c r="B179" s="9"/>
      <c r="C179" s="9"/>
      <c r="D179" s="9"/>
    </row>
    <row r="180" spans="1:4" x14ac:dyDescent="0.2">
      <c r="A180" s="11"/>
      <c r="B180" s="9"/>
      <c r="C180" s="9"/>
      <c r="D180" s="9"/>
    </row>
    <row r="181" spans="1:4" x14ac:dyDescent="0.2">
      <c r="A181" s="11"/>
      <c r="B181" s="9"/>
      <c r="C181" s="9"/>
      <c r="D181" s="9"/>
    </row>
    <row r="182" spans="1:4" x14ac:dyDescent="0.2">
      <c r="A182" s="11"/>
      <c r="B182" s="9"/>
      <c r="C182" s="9"/>
      <c r="D182" s="9"/>
    </row>
    <row r="183" spans="1:4" x14ac:dyDescent="0.2">
      <c r="A183" s="11"/>
      <c r="B183" s="9"/>
      <c r="C183" s="9"/>
      <c r="D183" s="9"/>
    </row>
    <row r="184" spans="1:4" x14ac:dyDescent="0.2">
      <c r="A184" s="11"/>
      <c r="B184" s="9"/>
      <c r="C184" s="9"/>
      <c r="D184" s="9"/>
    </row>
    <row r="185" spans="1:4" x14ac:dyDescent="0.2">
      <c r="A185" s="11"/>
      <c r="B185" s="9"/>
      <c r="C185" s="9"/>
      <c r="D185" s="9"/>
    </row>
    <row r="186" spans="1:4" x14ac:dyDescent="0.2">
      <c r="A186" s="11"/>
      <c r="B186" s="9"/>
      <c r="C186" s="9"/>
      <c r="D186" s="9"/>
    </row>
    <row r="187" spans="1:4" x14ac:dyDescent="0.2">
      <c r="A187" s="11"/>
      <c r="B187" s="9"/>
      <c r="C187" s="9"/>
      <c r="D187" s="9"/>
    </row>
    <row r="188" spans="1:4" x14ac:dyDescent="0.2">
      <c r="A188" s="11"/>
      <c r="B188" s="9"/>
      <c r="C188" s="9"/>
      <c r="D188" s="9"/>
    </row>
    <row r="189" spans="1:4" x14ac:dyDescent="0.2">
      <c r="A189" s="11"/>
      <c r="B189" s="9"/>
      <c r="C189" s="9"/>
      <c r="D189" s="9"/>
    </row>
    <row r="190" spans="1:4" x14ac:dyDescent="0.2">
      <c r="A190" s="11"/>
      <c r="B190" s="9"/>
      <c r="C190" s="9"/>
      <c r="D190" s="9"/>
    </row>
    <row r="191" spans="1:4" x14ac:dyDescent="0.2">
      <c r="A191" s="11"/>
      <c r="B191" s="9"/>
      <c r="C191" s="9"/>
      <c r="D191" s="9"/>
    </row>
    <row r="192" spans="1:4" x14ac:dyDescent="0.2">
      <c r="A192" s="11"/>
      <c r="B192" s="9"/>
      <c r="C192" s="9"/>
      <c r="D192" s="9"/>
    </row>
    <row r="193" spans="1:4" x14ac:dyDescent="0.2">
      <c r="A193" s="11"/>
      <c r="B193" s="9"/>
      <c r="C193" s="9"/>
      <c r="D193" s="9"/>
    </row>
    <row r="194" spans="1:4" x14ac:dyDescent="0.2">
      <c r="A194" s="11"/>
      <c r="B194" s="9"/>
      <c r="C194" s="9"/>
      <c r="D194" s="9"/>
    </row>
    <row r="195" spans="1:4" x14ac:dyDescent="0.2">
      <c r="A195" s="11"/>
      <c r="B195" s="9"/>
      <c r="C195" s="9"/>
      <c r="D195" s="9"/>
    </row>
    <row r="196" spans="1:4" x14ac:dyDescent="0.2">
      <c r="A196" s="11"/>
      <c r="B196" s="9"/>
      <c r="C196" s="9"/>
      <c r="D196" s="9"/>
    </row>
    <row r="197" spans="1:4" x14ac:dyDescent="0.2">
      <c r="A197" s="11"/>
      <c r="B197" s="9"/>
      <c r="C197" s="9"/>
      <c r="D197" s="9"/>
    </row>
    <row r="198" spans="1:4" x14ac:dyDescent="0.2">
      <c r="A198" s="11"/>
      <c r="B198" s="9"/>
      <c r="C198" s="9"/>
      <c r="D198" s="9"/>
    </row>
    <row r="199" spans="1:4" x14ac:dyDescent="0.2">
      <c r="A199" s="11"/>
      <c r="B199" s="9"/>
      <c r="C199" s="9"/>
      <c r="D199" s="9"/>
    </row>
    <row r="200" spans="1:4" x14ac:dyDescent="0.2">
      <c r="A200" s="11"/>
      <c r="B200" s="9"/>
      <c r="C200" s="9"/>
      <c r="D200" s="9"/>
    </row>
    <row r="201" spans="1:4" x14ac:dyDescent="0.2">
      <c r="A201" s="11"/>
      <c r="B201" s="9"/>
      <c r="C201" s="9"/>
      <c r="D201" s="9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A1:E201"/>
  <sheetViews>
    <sheetView zoomScaleNormal="100" workbookViewId="0"/>
  </sheetViews>
  <sheetFormatPr defaultColWidth="8.85546875" defaultRowHeight="14.25" x14ac:dyDescent="0.2"/>
  <cols>
    <col min="1" max="1" width="20.7109375" style="1" customWidth="1"/>
    <col min="2" max="2" width="19" style="1" bestFit="1" customWidth="1"/>
    <col min="3" max="3" width="18.7109375" style="1" customWidth="1"/>
    <col min="4" max="4" width="18.85546875" style="1" customWidth="1"/>
    <col min="5" max="5" width="22.5703125" style="1" bestFit="1" customWidth="1"/>
    <col min="6" max="16384" width="8.85546875" style="1"/>
  </cols>
  <sheetData>
    <row r="1" spans="1:5" s="2" customFormat="1" ht="37.15" customHeight="1" x14ac:dyDescent="0.2">
      <c r="A1" s="14" t="s">
        <v>81</v>
      </c>
      <c r="B1" s="5" t="s">
        <v>83</v>
      </c>
    </row>
    <row r="2" spans="1:5" s="2" customFormat="1" ht="32.450000000000003" customHeight="1" x14ac:dyDescent="0.2">
      <c r="A2" s="15" t="s">
        <v>3</v>
      </c>
    </row>
    <row r="3" spans="1:5" x14ac:dyDescent="0.2">
      <c r="A3" s="4"/>
      <c r="B3" s="12"/>
      <c r="C3" s="12"/>
      <c r="D3" s="12"/>
    </row>
    <row r="4" spans="1:5" x14ac:dyDescent="0.2">
      <c r="A4" s="7"/>
      <c r="B4" s="13" t="s">
        <v>43</v>
      </c>
      <c r="C4" s="13" t="s">
        <v>44</v>
      </c>
      <c r="D4" s="13" t="s">
        <v>41</v>
      </c>
      <c r="E4" s="13" t="s">
        <v>42</v>
      </c>
    </row>
    <row r="5" spans="1:5" x14ac:dyDescent="0.2">
      <c r="A5" s="11"/>
      <c r="B5" s="9">
        <v>12.4</v>
      </c>
      <c r="C5" s="9"/>
      <c r="D5" s="9"/>
      <c r="E5" s="9"/>
    </row>
    <row r="6" spans="1:5" x14ac:dyDescent="0.2">
      <c r="A6" s="11"/>
      <c r="B6" s="9"/>
      <c r="C6" s="9">
        <v>0.3</v>
      </c>
      <c r="D6" s="9">
        <v>2.4</v>
      </c>
      <c r="E6" s="9">
        <v>2.4</v>
      </c>
    </row>
    <row r="7" spans="1:5" x14ac:dyDescent="0.2">
      <c r="A7" s="11"/>
      <c r="B7" s="9"/>
      <c r="C7" s="9"/>
      <c r="D7" s="9"/>
      <c r="E7" s="9"/>
    </row>
    <row r="8" spans="1:5" x14ac:dyDescent="0.2">
      <c r="A8" s="11"/>
      <c r="B8" s="9"/>
      <c r="C8" s="9"/>
      <c r="D8" s="9"/>
      <c r="E8" s="9"/>
    </row>
    <row r="9" spans="1:5" x14ac:dyDescent="0.2">
      <c r="A9" s="11"/>
      <c r="B9" s="9"/>
      <c r="C9" s="9"/>
      <c r="D9" s="9"/>
      <c r="E9" s="9"/>
    </row>
    <row r="10" spans="1:5" x14ac:dyDescent="0.2">
      <c r="A10" s="11"/>
      <c r="B10" s="9"/>
      <c r="C10" s="9"/>
      <c r="D10" s="9"/>
      <c r="E10" s="9"/>
    </row>
    <row r="11" spans="1:5" x14ac:dyDescent="0.2">
      <c r="A11" s="11"/>
      <c r="B11" s="9"/>
      <c r="C11" s="9"/>
      <c r="D11" s="9"/>
      <c r="E11" s="9"/>
    </row>
    <row r="12" spans="1:5" x14ac:dyDescent="0.2">
      <c r="A12" s="11"/>
      <c r="B12" s="9"/>
      <c r="C12" s="9"/>
      <c r="D12" s="9"/>
      <c r="E12" s="9"/>
    </row>
    <row r="13" spans="1:5" x14ac:dyDescent="0.2">
      <c r="A13" s="11"/>
      <c r="B13" s="9"/>
      <c r="C13" s="9"/>
      <c r="D13" s="9"/>
      <c r="E13" s="9"/>
    </row>
    <row r="14" spans="1:5" x14ac:dyDescent="0.2">
      <c r="A14" s="11"/>
      <c r="B14" s="9"/>
      <c r="C14" s="9"/>
      <c r="D14" s="9"/>
      <c r="E14" s="9"/>
    </row>
    <row r="15" spans="1:5" x14ac:dyDescent="0.2">
      <c r="A15" s="11"/>
      <c r="B15" s="9"/>
      <c r="C15" s="9"/>
      <c r="D15" s="9"/>
      <c r="E15" s="9"/>
    </row>
    <row r="16" spans="1:5" x14ac:dyDescent="0.2">
      <c r="A16" s="11"/>
      <c r="B16" s="9"/>
      <c r="C16" s="9"/>
      <c r="D16" s="9"/>
      <c r="E16" s="9"/>
    </row>
    <row r="17" spans="1:5" x14ac:dyDescent="0.2">
      <c r="A17" s="11"/>
      <c r="B17" s="9"/>
      <c r="C17" s="9"/>
      <c r="D17" s="9"/>
      <c r="E17" s="9"/>
    </row>
    <row r="18" spans="1:5" x14ac:dyDescent="0.2">
      <c r="A18" s="11"/>
      <c r="B18" s="9"/>
      <c r="C18" s="9"/>
      <c r="D18" s="9"/>
      <c r="E18" s="9"/>
    </row>
    <row r="19" spans="1:5" x14ac:dyDescent="0.2">
      <c r="A19" s="11"/>
      <c r="B19" s="9"/>
      <c r="C19" s="9"/>
      <c r="D19" s="9"/>
      <c r="E19" s="9"/>
    </row>
    <row r="20" spans="1:5" x14ac:dyDescent="0.2">
      <c r="A20" s="11"/>
      <c r="B20" s="9"/>
      <c r="C20" s="9"/>
      <c r="D20" s="9"/>
      <c r="E20" s="9"/>
    </row>
    <row r="21" spans="1:5" x14ac:dyDescent="0.2">
      <c r="A21" s="11"/>
      <c r="B21" s="9"/>
      <c r="C21" s="9"/>
      <c r="D21" s="9"/>
      <c r="E21" s="9"/>
    </row>
    <row r="22" spans="1:5" x14ac:dyDescent="0.2">
      <c r="A22" s="11"/>
      <c r="B22" s="9"/>
      <c r="C22" s="9"/>
      <c r="D22" s="9"/>
      <c r="E22" s="9"/>
    </row>
    <row r="23" spans="1:5" x14ac:dyDescent="0.2">
      <c r="A23" s="11"/>
      <c r="B23" s="9"/>
      <c r="C23" s="9"/>
      <c r="D23" s="9"/>
      <c r="E23" s="9"/>
    </row>
    <row r="24" spans="1:5" x14ac:dyDescent="0.2">
      <c r="A24" s="11"/>
      <c r="B24" s="9"/>
      <c r="C24" s="9"/>
      <c r="D24" s="9"/>
      <c r="E24" s="9"/>
    </row>
    <row r="25" spans="1:5" x14ac:dyDescent="0.2">
      <c r="A25" s="11"/>
      <c r="B25" s="9"/>
      <c r="C25" s="9"/>
      <c r="D25" s="9"/>
      <c r="E25" s="9"/>
    </row>
    <row r="26" spans="1:5" x14ac:dyDescent="0.2">
      <c r="A26" s="11"/>
      <c r="B26" s="9"/>
      <c r="C26" s="9"/>
      <c r="D26" s="9"/>
      <c r="E26" s="9"/>
    </row>
    <row r="27" spans="1:5" x14ac:dyDescent="0.2">
      <c r="A27" s="11"/>
      <c r="B27" s="9"/>
      <c r="C27" s="9"/>
      <c r="D27" s="9"/>
      <c r="E27" s="9"/>
    </row>
    <row r="28" spans="1:5" x14ac:dyDescent="0.2">
      <c r="A28" s="11"/>
      <c r="B28" s="9"/>
      <c r="C28" s="9"/>
      <c r="D28" s="9"/>
      <c r="E28" s="9"/>
    </row>
    <row r="29" spans="1:5" x14ac:dyDescent="0.2">
      <c r="A29" s="11"/>
      <c r="B29" s="9"/>
      <c r="C29" s="9"/>
      <c r="D29" s="9"/>
      <c r="E29" s="9"/>
    </row>
    <row r="30" spans="1:5" x14ac:dyDescent="0.2">
      <c r="A30" s="11"/>
      <c r="B30" s="9"/>
      <c r="C30" s="9"/>
      <c r="D30" s="9"/>
      <c r="E30" s="9"/>
    </row>
    <row r="31" spans="1:5" x14ac:dyDescent="0.2">
      <c r="A31" s="11"/>
      <c r="B31" s="9"/>
      <c r="C31" s="9"/>
      <c r="D31" s="9"/>
      <c r="E31" s="9"/>
    </row>
    <row r="32" spans="1:5" x14ac:dyDescent="0.2">
      <c r="A32" s="11"/>
      <c r="B32" s="9"/>
      <c r="C32" s="9"/>
      <c r="D32" s="9"/>
      <c r="E32" s="9"/>
    </row>
    <row r="33" spans="1:5" x14ac:dyDescent="0.2">
      <c r="A33" s="11"/>
      <c r="B33" s="9"/>
      <c r="C33" s="9"/>
      <c r="D33" s="9"/>
      <c r="E33" s="9"/>
    </row>
    <row r="34" spans="1:5" x14ac:dyDescent="0.2">
      <c r="A34" s="11"/>
      <c r="B34" s="9"/>
      <c r="C34" s="9"/>
      <c r="D34" s="9"/>
      <c r="E34" s="9"/>
    </row>
    <row r="35" spans="1:5" x14ac:dyDescent="0.2">
      <c r="A35" s="11"/>
      <c r="B35" s="9"/>
      <c r="C35" s="9"/>
      <c r="D35" s="9"/>
      <c r="E35" s="9"/>
    </row>
    <row r="36" spans="1:5" x14ac:dyDescent="0.2">
      <c r="A36" s="11"/>
      <c r="B36" s="9"/>
      <c r="C36" s="9"/>
      <c r="D36" s="9"/>
      <c r="E36" s="9"/>
    </row>
    <row r="37" spans="1:5" x14ac:dyDescent="0.2">
      <c r="A37" s="11"/>
      <c r="B37" s="9"/>
      <c r="C37" s="9"/>
      <c r="D37" s="9"/>
      <c r="E37" s="9"/>
    </row>
    <row r="38" spans="1:5" x14ac:dyDescent="0.2">
      <c r="A38" s="11"/>
      <c r="B38" s="9"/>
      <c r="C38" s="9"/>
      <c r="D38" s="9"/>
      <c r="E38" s="9"/>
    </row>
    <row r="39" spans="1:5" x14ac:dyDescent="0.2">
      <c r="A39" s="11"/>
      <c r="B39" s="9"/>
      <c r="C39" s="9"/>
      <c r="D39" s="9"/>
      <c r="E39" s="9"/>
    </row>
    <row r="40" spans="1:5" x14ac:dyDescent="0.2">
      <c r="A40" s="11"/>
      <c r="B40" s="9"/>
      <c r="C40" s="9"/>
      <c r="D40" s="9"/>
      <c r="E40" s="9"/>
    </row>
    <row r="41" spans="1:5" x14ac:dyDescent="0.2">
      <c r="A41" s="11"/>
      <c r="B41" s="9"/>
      <c r="C41" s="9"/>
      <c r="D41" s="9"/>
      <c r="E41" s="9"/>
    </row>
    <row r="42" spans="1:5" x14ac:dyDescent="0.2">
      <c r="A42" s="11"/>
      <c r="B42" s="9"/>
      <c r="C42" s="9"/>
      <c r="D42" s="9"/>
      <c r="E42" s="9"/>
    </row>
    <row r="43" spans="1:5" x14ac:dyDescent="0.2">
      <c r="A43" s="11"/>
      <c r="B43" s="9"/>
      <c r="C43" s="9"/>
      <c r="D43" s="9"/>
      <c r="E43" s="9"/>
    </row>
    <row r="44" spans="1:5" x14ac:dyDescent="0.2">
      <c r="A44" s="11"/>
      <c r="B44" s="9"/>
      <c r="C44" s="9"/>
      <c r="D44" s="9"/>
      <c r="E44" s="9"/>
    </row>
    <row r="45" spans="1:5" x14ac:dyDescent="0.2">
      <c r="A45" s="11"/>
      <c r="B45" s="9"/>
      <c r="C45" s="9"/>
      <c r="D45" s="9"/>
      <c r="E45" s="9"/>
    </row>
    <row r="46" spans="1:5" x14ac:dyDescent="0.2">
      <c r="A46" s="11"/>
      <c r="B46" s="9"/>
      <c r="C46" s="9"/>
      <c r="D46" s="9"/>
      <c r="E46" s="9"/>
    </row>
    <row r="47" spans="1:5" x14ac:dyDescent="0.2">
      <c r="A47" s="11"/>
      <c r="B47" s="9"/>
      <c r="C47" s="9"/>
      <c r="D47" s="9"/>
      <c r="E47" s="9"/>
    </row>
    <row r="48" spans="1:5" x14ac:dyDescent="0.2">
      <c r="A48" s="11"/>
      <c r="B48" s="9"/>
      <c r="C48" s="9"/>
      <c r="D48" s="9"/>
      <c r="E48" s="9"/>
    </row>
    <row r="49" spans="1:5" x14ac:dyDescent="0.2">
      <c r="A49" s="11"/>
      <c r="B49" s="9"/>
      <c r="C49" s="9"/>
      <c r="D49" s="9"/>
      <c r="E49" s="9"/>
    </row>
    <row r="50" spans="1:5" x14ac:dyDescent="0.2">
      <c r="A50" s="11"/>
      <c r="B50" s="9"/>
      <c r="C50" s="9"/>
      <c r="D50" s="9"/>
      <c r="E50" s="9"/>
    </row>
    <row r="51" spans="1:5" x14ac:dyDescent="0.2">
      <c r="A51" s="11"/>
      <c r="B51" s="9"/>
      <c r="C51" s="9"/>
      <c r="D51" s="9"/>
      <c r="E51" s="9"/>
    </row>
    <row r="52" spans="1:5" x14ac:dyDescent="0.2">
      <c r="A52" s="11"/>
      <c r="B52" s="9"/>
      <c r="C52" s="9"/>
      <c r="D52" s="9"/>
      <c r="E52" s="9"/>
    </row>
    <row r="53" spans="1:5" x14ac:dyDescent="0.2">
      <c r="A53" s="11"/>
      <c r="B53" s="9"/>
      <c r="C53" s="9"/>
      <c r="D53" s="9"/>
      <c r="E53" s="9"/>
    </row>
    <row r="54" spans="1:5" x14ac:dyDescent="0.2">
      <c r="A54" s="11"/>
      <c r="B54" s="9"/>
      <c r="C54" s="9"/>
      <c r="D54" s="9"/>
      <c r="E54" s="9"/>
    </row>
    <row r="55" spans="1:5" x14ac:dyDescent="0.2">
      <c r="A55" s="11"/>
      <c r="B55" s="9"/>
      <c r="C55" s="9"/>
      <c r="D55" s="9"/>
    </row>
    <row r="56" spans="1:5" x14ac:dyDescent="0.2">
      <c r="A56" s="11"/>
      <c r="B56" s="9"/>
      <c r="C56" s="9"/>
      <c r="D56" s="9"/>
    </row>
    <row r="57" spans="1:5" x14ac:dyDescent="0.2">
      <c r="A57" s="11"/>
      <c r="B57" s="9"/>
      <c r="C57" s="9"/>
      <c r="D57" s="9"/>
    </row>
    <row r="58" spans="1:5" x14ac:dyDescent="0.2">
      <c r="A58" s="11"/>
      <c r="B58" s="9"/>
      <c r="C58" s="9"/>
      <c r="D58" s="9"/>
    </row>
    <row r="59" spans="1:5" x14ac:dyDescent="0.2">
      <c r="A59" s="11"/>
      <c r="B59" s="9"/>
      <c r="C59" s="9"/>
      <c r="D59" s="9"/>
    </row>
    <row r="60" spans="1:5" x14ac:dyDescent="0.2">
      <c r="A60" s="11"/>
      <c r="B60" s="9"/>
      <c r="C60" s="9"/>
      <c r="D60" s="9"/>
    </row>
    <row r="61" spans="1:5" x14ac:dyDescent="0.2">
      <c r="A61" s="11"/>
      <c r="B61" s="9"/>
      <c r="C61" s="9"/>
      <c r="D61" s="9"/>
    </row>
    <row r="62" spans="1:5" x14ac:dyDescent="0.2">
      <c r="A62" s="11"/>
      <c r="B62" s="9"/>
      <c r="C62" s="9"/>
      <c r="D62" s="9"/>
    </row>
    <row r="63" spans="1:5" x14ac:dyDescent="0.2">
      <c r="A63" s="11"/>
      <c r="B63" s="9"/>
      <c r="C63" s="9"/>
      <c r="D63" s="9"/>
    </row>
    <row r="64" spans="1:5" x14ac:dyDescent="0.2">
      <c r="A64" s="11"/>
      <c r="B64" s="9"/>
      <c r="C64" s="9"/>
      <c r="D64" s="9"/>
    </row>
    <row r="65" spans="1:4" x14ac:dyDescent="0.2">
      <c r="A65" s="11"/>
      <c r="B65" s="9"/>
      <c r="C65" s="9"/>
      <c r="D65" s="9"/>
    </row>
    <row r="66" spans="1:4" x14ac:dyDescent="0.2">
      <c r="A66" s="11"/>
      <c r="B66" s="9"/>
      <c r="C66" s="9"/>
      <c r="D66" s="9"/>
    </row>
    <row r="67" spans="1:4" x14ac:dyDescent="0.2">
      <c r="A67" s="11"/>
      <c r="B67" s="9"/>
      <c r="C67" s="9"/>
      <c r="D67" s="9"/>
    </row>
    <row r="68" spans="1:4" x14ac:dyDescent="0.2">
      <c r="A68" s="11"/>
      <c r="B68" s="9"/>
      <c r="C68" s="9"/>
      <c r="D68" s="9"/>
    </row>
    <row r="69" spans="1:4" x14ac:dyDescent="0.2">
      <c r="A69" s="11"/>
      <c r="B69" s="9"/>
      <c r="C69" s="9"/>
      <c r="D69" s="9"/>
    </row>
    <row r="70" spans="1:4" x14ac:dyDescent="0.2">
      <c r="A70" s="11"/>
      <c r="B70" s="9"/>
      <c r="C70" s="9"/>
      <c r="D70" s="9"/>
    </row>
    <row r="71" spans="1:4" x14ac:dyDescent="0.2">
      <c r="A71" s="11"/>
      <c r="B71" s="9"/>
      <c r="C71" s="9"/>
      <c r="D71" s="9"/>
    </row>
    <row r="72" spans="1:4" x14ac:dyDescent="0.2">
      <c r="A72" s="11"/>
      <c r="B72" s="9"/>
      <c r="C72" s="9"/>
      <c r="D72" s="9"/>
    </row>
    <row r="73" spans="1:4" x14ac:dyDescent="0.2">
      <c r="A73" s="11"/>
      <c r="B73" s="9"/>
      <c r="C73" s="9"/>
      <c r="D73" s="9"/>
    </row>
    <row r="74" spans="1:4" x14ac:dyDescent="0.2">
      <c r="A74" s="11"/>
      <c r="B74" s="9"/>
      <c r="C74" s="9"/>
      <c r="D74" s="9"/>
    </row>
    <row r="75" spans="1:4" x14ac:dyDescent="0.2">
      <c r="A75" s="11"/>
      <c r="B75" s="9"/>
      <c r="C75" s="9"/>
      <c r="D75" s="9"/>
    </row>
    <row r="76" spans="1:4" x14ac:dyDescent="0.2">
      <c r="A76" s="11"/>
      <c r="B76" s="9"/>
      <c r="C76" s="9"/>
      <c r="D76" s="9"/>
    </row>
    <row r="77" spans="1:4" x14ac:dyDescent="0.2">
      <c r="A77" s="11"/>
      <c r="B77" s="9"/>
      <c r="C77" s="9"/>
      <c r="D77" s="9"/>
    </row>
    <row r="78" spans="1:4" x14ac:dyDescent="0.2">
      <c r="A78" s="11"/>
      <c r="B78" s="9"/>
      <c r="C78" s="9"/>
      <c r="D78" s="9"/>
    </row>
    <row r="79" spans="1:4" x14ac:dyDescent="0.2">
      <c r="A79" s="11"/>
      <c r="B79" s="9"/>
      <c r="C79" s="9"/>
      <c r="D79" s="9"/>
    </row>
    <row r="80" spans="1:4" x14ac:dyDescent="0.2">
      <c r="A80" s="11"/>
      <c r="B80" s="9"/>
      <c r="C80" s="9"/>
      <c r="D80" s="9"/>
    </row>
    <row r="81" spans="1:4" x14ac:dyDescent="0.2">
      <c r="A81" s="11"/>
      <c r="B81" s="9"/>
      <c r="C81" s="9"/>
      <c r="D81" s="9"/>
    </row>
    <row r="82" spans="1:4" x14ac:dyDescent="0.2">
      <c r="A82" s="11"/>
      <c r="B82" s="9"/>
      <c r="C82" s="9"/>
      <c r="D82" s="9"/>
    </row>
    <row r="83" spans="1:4" x14ac:dyDescent="0.2">
      <c r="A83" s="11"/>
      <c r="B83" s="9"/>
      <c r="C83" s="9"/>
      <c r="D83" s="9"/>
    </row>
    <row r="84" spans="1:4" x14ac:dyDescent="0.2">
      <c r="A84" s="11"/>
      <c r="B84" s="9"/>
      <c r="C84" s="9"/>
      <c r="D84" s="9"/>
    </row>
    <row r="85" spans="1:4" x14ac:dyDescent="0.2">
      <c r="A85" s="11"/>
      <c r="B85" s="9"/>
      <c r="C85" s="9"/>
      <c r="D85" s="9"/>
    </row>
    <row r="86" spans="1:4" x14ac:dyDescent="0.2">
      <c r="A86" s="11"/>
      <c r="B86" s="9"/>
      <c r="C86" s="9"/>
      <c r="D86" s="9"/>
    </row>
    <row r="87" spans="1:4" x14ac:dyDescent="0.2">
      <c r="A87" s="11"/>
      <c r="B87" s="9"/>
      <c r="C87" s="9"/>
      <c r="D87" s="9"/>
    </row>
    <row r="88" spans="1:4" x14ac:dyDescent="0.2">
      <c r="A88" s="11"/>
      <c r="B88" s="9"/>
      <c r="C88" s="9"/>
      <c r="D88" s="9"/>
    </row>
    <row r="89" spans="1:4" x14ac:dyDescent="0.2">
      <c r="A89" s="11"/>
      <c r="B89" s="9"/>
      <c r="C89" s="9"/>
      <c r="D89" s="9"/>
    </row>
    <row r="90" spans="1:4" x14ac:dyDescent="0.2">
      <c r="A90" s="11"/>
      <c r="B90" s="9"/>
      <c r="C90" s="9"/>
      <c r="D90" s="9"/>
    </row>
    <row r="91" spans="1:4" x14ac:dyDescent="0.2">
      <c r="A91" s="11"/>
      <c r="B91" s="9"/>
      <c r="C91" s="9"/>
      <c r="D91" s="9"/>
    </row>
    <row r="92" spans="1:4" x14ac:dyDescent="0.2">
      <c r="A92" s="11"/>
      <c r="B92" s="9"/>
      <c r="C92" s="9"/>
      <c r="D92" s="9"/>
    </row>
    <row r="93" spans="1:4" x14ac:dyDescent="0.2">
      <c r="A93" s="11"/>
      <c r="B93" s="9"/>
      <c r="C93" s="9"/>
      <c r="D93" s="9"/>
    </row>
    <row r="94" spans="1:4" x14ac:dyDescent="0.2">
      <c r="A94" s="11"/>
      <c r="B94" s="9"/>
      <c r="C94" s="9"/>
      <c r="D94" s="9"/>
    </row>
    <row r="95" spans="1:4" x14ac:dyDescent="0.2">
      <c r="A95" s="11"/>
      <c r="B95" s="9"/>
      <c r="C95" s="9"/>
      <c r="D95" s="9"/>
    </row>
    <row r="96" spans="1:4" x14ac:dyDescent="0.2">
      <c r="A96" s="11"/>
      <c r="B96" s="9"/>
      <c r="C96" s="9"/>
      <c r="D96" s="9"/>
    </row>
    <row r="97" spans="1:4" x14ac:dyDescent="0.2">
      <c r="A97" s="11"/>
      <c r="B97" s="9"/>
      <c r="C97" s="9"/>
      <c r="D97" s="9"/>
    </row>
    <row r="98" spans="1:4" x14ac:dyDescent="0.2">
      <c r="A98" s="11"/>
      <c r="B98" s="9"/>
      <c r="C98" s="9"/>
      <c r="D98" s="9"/>
    </row>
    <row r="99" spans="1:4" x14ac:dyDescent="0.2">
      <c r="A99" s="11"/>
      <c r="B99" s="9"/>
      <c r="C99" s="9"/>
      <c r="D99" s="9"/>
    </row>
    <row r="100" spans="1:4" x14ac:dyDescent="0.2">
      <c r="A100" s="11"/>
      <c r="B100" s="9"/>
      <c r="C100" s="9"/>
      <c r="D100" s="9"/>
    </row>
    <row r="101" spans="1:4" x14ac:dyDescent="0.2">
      <c r="A101" s="11"/>
      <c r="B101" s="9"/>
      <c r="C101" s="9"/>
      <c r="D101" s="9"/>
    </row>
    <row r="102" spans="1:4" x14ac:dyDescent="0.2">
      <c r="A102" s="11"/>
      <c r="B102" s="9"/>
      <c r="C102" s="9"/>
      <c r="D102" s="9"/>
    </row>
    <row r="103" spans="1:4" x14ac:dyDescent="0.2">
      <c r="A103" s="11"/>
      <c r="B103" s="9"/>
      <c r="C103" s="9"/>
      <c r="D103" s="9"/>
    </row>
    <row r="104" spans="1:4" x14ac:dyDescent="0.2">
      <c r="A104" s="11"/>
      <c r="B104" s="9"/>
      <c r="C104" s="9"/>
      <c r="D104" s="9"/>
    </row>
    <row r="105" spans="1:4" x14ac:dyDescent="0.2">
      <c r="A105" s="11"/>
      <c r="B105" s="9"/>
      <c r="C105" s="9"/>
      <c r="D105" s="9"/>
    </row>
    <row r="106" spans="1:4" x14ac:dyDescent="0.2">
      <c r="A106" s="11"/>
      <c r="B106" s="9"/>
      <c r="C106" s="9"/>
      <c r="D106" s="9"/>
    </row>
    <row r="107" spans="1:4" x14ac:dyDescent="0.2">
      <c r="A107" s="11"/>
      <c r="B107" s="9"/>
      <c r="C107" s="9"/>
      <c r="D107" s="9"/>
    </row>
    <row r="108" spans="1:4" x14ac:dyDescent="0.2">
      <c r="A108" s="11"/>
      <c r="B108" s="9"/>
      <c r="C108" s="9"/>
      <c r="D108" s="9"/>
    </row>
    <row r="109" spans="1:4" x14ac:dyDescent="0.2">
      <c r="A109" s="11"/>
      <c r="B109" s="9"/>
      <c r="C109" s="9"/>
      <c r="D109" s="9"/>
    </row>
    <row r="110" spans="1:4" x14ac:dyDescent="0.2">
      <c r="A110" s="11"/>
      <c r="B110" s="9"/>
      <c r="C110" s="9"/>
      <c r="D110" s="9"/>
    </row>
    <row r="111" spans="1:4" x14ac:dyDescent="0.2">
      <c r="A111" s="11"/>
      <c r="B111" s="9"/>
      <c r="C111" s="9"/>
      <c r="D111" s="9"/>
    </row>
    <row r="112" spans="1:4" x14ac:dyDescent="0.2">
      <c r="A112" s="11"/>
      <c r="B112" s="9"/>
      <c r="C112" s="9"/>
      <c r="D112" s="9"/>
    </row>
    <row r="113" spans="1:4" x14ac:dyDescent="0.2">
      <c r="A113" s="11"/>
      <c r="B113" s="9"/>
      <c r="C113" s="9"/>
      <c r="D113" s="9"/>
    </row>
    <row r="114" spans="1:4" x14ac:dyDescent="0.2">
      <c r="A114" s="11"/>
      <c r="B114" s="9"/>
      <c r="C114" s="9"/>
      <c r="D114" s="9"/>
    </row>
    <row r="115" spans="1:4" x14ac:dyDescent="0.2">
      <c r="A115" s="11"/>
      <c r="B115" s="9"/>
      <c r="C115" s="9"/>
      <c r="D115" s="9"/>
    </row>
    <row r="116" spans="1:4" x14ac:dyDescent="0.2">
      <c r="A116" s="11"/>
      <c r="B116" s="9"/>
      <c r="C116" s="9"/>
      <c r="D116" s="9"/>
    </row>
    <row r="117" spans="1:4" x14ac:dyDescent="0.2">
      <c r="A117" s="11"/>
      <c r="B117" s="9"/>
      <c r="C117" s="9"/>
      <c r="D117" s="9"/>
    </row>
    <row r="118" spans="1:4" x14ac:dyDescent="0.2">
      <c r="A118" s="11"/>
      <c r="B118" s="9"/>
      <c r="C118" s="9"/>
      <c r="D118" s="9"/>
    </row>
    <row r="119" spans="1:4" x14ac:dyDescent="0.2">
      <c r="A119" s="11"/>
      <c r="B119" s="9"/>
      <c r="C119" s="9"/>
      <c r="D119" s="9"/>
    </row>
    <row r="120" spans="1:4" x14ac:dyDescent="0.2">
      <c r="A120" s="11"/>
      <c r="B120" s="9"/>
      <c r="C120" s="9"/>
      <c r="D120" s="9"/>
    </row>
    <row r="121" spans="1:4" x14ac:dyDescent="0.2">
      <c r="A121" s="11"/>
      <c r="B121" s="9"/>
      <c r="C121" s="9"/>
      <c r="D121" s="9"/>
    </row>
    <row r="122" spans="1:4" x14ac:dyDescent="0.2">
      <c r="A122" s="11"/>
      <c r="B122" s="9"/>
      <c r="C122" s="9"/>
      <c r="D122" s="9"/>
    </row>
    <row r="123" spans="1:4" x14ac:dyDescent="0.2">
      <c r="A123" s="11"/>
      <c r="B123" s="9"/>
      <c r="C123" s="9"/>
      <c r="D123" s="9"/>
    </row>
    <row r="124" spans="1:4" x14ac:dyDescent="0.2">
      <c r="A124" s="11"/>
      <c r="B124" s="9"/>
      <c r="C124" s="9"/>
      <c r="D124" s="9"/>
    </row>
    <row r="125" spans="1:4" x14ac:dyDescent="0.2">
      <c r="A125" s="11"/>
      <c r="B125" s="9"/>
      <c r="C125" s="9"/>
      <c r="D125" s="9"/>
    </row>
    <row r="126" spans="1:4" x14ac:dyDescent="0.2">
      <c r="A126" s="11"/>
      <c r="B126" s="9"/>
      <c r="C126" s="9"/>
      <c r="D126" s="9"/>
    </row>
    <row r="127" spans="1:4" x14ac:dyDescent="0.2">
      <c r="A127" s="11"/>
      <c r="B127" s="9"/>
      <c r="C127" s="9"/>
      <c r="D127" s="9"/>
    </row>
    <row r="128" spans="1:4" x14ac:dyDescent="0.2">
      <c r="A128" s="11"/>
      <c r="B128" s="9"/>
      <c r="C128" s="9"/>
      <c r="D128" s="9"/>
    </row>
    <row r="129" spans="1:4" x14ac:dyDescent="0.2">
      <c r="A129" s="11"/>
      <c r="B129" s="9"/>
      <c r="C129" s="9"/>
      <c r="D129" s="9"/>
    </row>
    <row r="130" spans="1:4" x14ac:dyDescent="0.2">
      <c r="A130" s="11"/>
      <c r="B130" s="9"/>
      <c r="C130" s="9"/>
      <c r="D130" s="9"/>
    </row>
    <row r="131" spans="1:4" x14ac:dyDescent="0.2">
      <c r="A131" s="11"/>
      <c r="B131" s="9"/>
      <c r="C131" s="9"/>
      <c r="D131" s="9"/>
    </row>
    <row r="132" spans="1:4" x14ac:dyDescent="0.2">
      <c r="A132" s="11"/>
      <c r="B132" s="9"/>
      <c r="C132" s="9"/>
      <c r="D132" s="9"/>
    </row>
    <row r="133" spans="1:4" x14ac:dyDescent="0.2">
      <c r="A133" s="11"/>
      <c r="B133" s="9"/>
      <c r="C133" s="9"/>
      <c r="D133" s="9"/>
    </row>
    <row r="134" spans="1:4" x14ac:dyDescent="0.2">
      <c r="A134" s="11"/>
      <c r="B134" s="9"/>
      <c r="C134" s="9"/>
      <c r="D134" s="9"/>
    </row>
    <row r="135" spans="1:4" x14ac:dyDescent="0.2">
      <c r="A135" s="11"/>
      <c r="B135" s="9"/>
      <c r="C135" s="9"/>
      <c r="D135" s="9"/>
    </row>
    <row r="136" spans="1:4" x14ac:dyDescent="0.2">
      <c r="A136" s="11"/>
      <c r="B136" s="9"/>
      <c r="C136" s="9"/>
      <c r="D136" s="9"/>
    </row>
    <row r="137" spans="1:4" x14ac:dyDescent="0.2">
      <c r="A137" s="11"/>
      <c r="B137" s="9"/>
      <c r="C137" s="9"/>
      <c r="D137" s="9"/>
    </row>
    <row r="138" spans="1:4" x14ac:dyDescent="0.2">
      <c r="A138" s="11"/>
      <c r="B138" s="9"/>
      <c r="C138" s="9"/>
      <c r="D138" s="9"/>
    </row>
    <row r="139" spans="1:4" x14ac:dyDescent="0.2">
      <c r="A139" s="11"/>
      <c r="B139" s="9"/>
      <c r="C139" s="9"/>
      <c r="D139" s="9"/>
    </row>
    <row r="140" spans="1:4" x14ac:dyDescent="0.2">
      <c r="A140" s="11"/>
      <c r="B140" s="9"/>
      <c r="C140" s="9"/>
      <c r="D140" s="9"/>
    </row>
    <row r="141" spans="1:4" x14ac:dyDescent="0.2">
      <c r="A141" s="11"/>
      <c r="B141" s="9"/>
      <c r="C141" s="9"/>
      <c r="D141" s="9"/>
    </row>
    <row r="142" spans="1:4" x14ac:dyDescent="0.2">
      <c r="A142" s="11"/>
      <c r="B142" s="9"/>
      <c r="C142" s="9"/>
      <c r="D142" s="9"/>
    </row>
    <row r="143" spans="1:4" x14ac:dyDescent="0.2">
      <c r="A143" s="11"/>
      <c r="B143" s="9"/>
      <c r="C143" s="9"/>
      <c r="D143" s="9"/>
    </row>
    <row r="144" spans="1:4" x14ac:dyDescent="0.2">
      <c r="A144" s="11"/>
      <c r="B144" s="9"/>
      <c r="C144" s="9"/>
      <c r="D144" s="9"/>
    </row>
    <row r="145" spans="1:4" x14ac:dyDescent="0.2">
      <c r="A145" s="11"/>
      <c r="B145" s="9"/>
      <c r="C145" s="9"/>
      <c r="D145" s="9"/>
    </row>
    <row r="146" spans="1:4" x14ac:dyDescent="0.2">
      <c r="A146" s="11"/>
      <c r="B146" s="9"/>
      <c r="C146" s="9"/>
      <c r="D146" s="9"/>
    </row>
    <row r="147" spans="1:4" x14ac:dyDescent="0.2">
      <c r="A147" s="11"/>
      <c r="B147" s="9"/>
      <c r="C147" s="9"/>
      <c r="D147" s="9"/>
    </row>
    <row r="148" spans="1:4" x14ac:dyDescent="0.2">
      <c r="A148" s="11"/>
      <c r="B148" s="9"/>
      <c r="C148" s="9"/>
      <c r="D148" s="9"/>
    </row>
    <row r="149" spans="1:4" x14ac:dyDescent="0.2">
      <c r="A149" s="11"/>
      <c r="B149" s="9"/>
      <c r="C149" s="9"/>
      <c r="D149" s="9"/>
    </row>
    <row r="150" spans="1:4" x14ac:dyDescent="0.2">
      <c r="A150" s="11"/>
      <c r="B150" s="9"/>
      <c r="C150" s="9"/>
      <c r="D150" s="9"/>
    </row>
    <row r="151" spans="1:4" x14ac:dyDescent="0.2">
      <c r="A151" s="11"/>
      <c r="B151" s="9"/>
      <c r="C151" s="9"/>
      <c r="D151" s="9"/>
    </row>
    <row r="152" spans="1:4" x14ac:dyDescent="0.2">
      <c r="A152" s="11"/>
      <c r="B152" s="9"/>
      <c r="C152" s="9"/>
      <c r="D152" s="9"/>
    </row>
    <row r="153" spans="1:4" x14ac:dyDescent="0.2">
      <c r="A153" s="11"/>
      <c r="B153" s="9"/>
      <c r="C153" s="9"/>
      <c r="D153" s="9"/>
    </row>
    <row r="154" spans="1:4" x14ac:dyDescent="0.2">
      <c r="A154" s="11"/>
      <c r="B154" s="9"/>
      <c r="C154" s="9"/>
      <c r="D154" s="9"/>
    </row>
    <row r="155" spans="1:4" x14ac:dyDescent="0.2">
      <c r="A155" s="11"/>
      <c r="B155" s="9"/>
      <c r="C155" s="9"/>
      <c r="D155" s="9"/>
    </row>
    <row r="156" spans="1:4" x14ac:dyDescent="0.2">
      <c r="A156" s="11"/>
      <c r="B156" s="9"/>
      <c r="C156" s="9"/>
      <c r="D156" s="9"/>
    </row>
    <row r="157" spans="1:4" x14ac:dyDescent="0.2">
      <c r="A157" s="11"/>
      <c r="B157" s="9"/>
      <c r="C157" s="9"/>
      <c r="D157" s="9"/>
    </row>
    <row r="158" spans="1:4" x14ac:dyDescent="0.2">
      <c r="A158" s="11"/>
      <c r="B158" s="9"/>
      <c r="C158" s="9"/>
      <c r="D158" s="9"/>
    </row>
    <row r="159" spans="1:4" x14ac:dyDescent="0.2">
      <c r="A159" s="11"/>
      <c r="B159" s="9"/>
      <c r="C159" s="9"/>
      <c r="D159" s="9"/>
    </row>
    <row r="160" spans="1:4" x14ac:dyDescent="0.2">
      <c r="A160" s="11"/>
      <c r="B160" s="9"/>
      <c r="C160" s="9"/>
      <c r="D160" s="9"/>
    </row>
    <row r="161" spans="1:4" x14ac:dyDescent="0.2">
      <c r="A161" s="11"/>
      <c r="B161" s="9"/>
      <c r="C161" s="9"/>
      <c r="D161" s="9"/>
    </row>
    <row r="162" spans="1:4" x14ac:dyDescent="0.2">
      <c r="A162" s="11"/>
      <c r="B162" s="9"/>
      <c r="C162" s="9"/>
      <c r="D162" s="9"/>
    </row>
    <row r="163" spans="1:4" x14ac:dyDescent="0.2">
      <c r="A163" s="11"/>
      <c r="B163" s="9"/>
      <c r="C163" s="9"/>
      <c r="D163" s="9"/>
    </row>
    <row r="164" spans="1:4" x14ac:dyDescent="0.2">
      <c r="A164" s="11"/>
      <c r="B164" s="9"/>
      <c r="C164" s="9"/>
      <c r="D164" s="9"/>
    </row>
    <row r="165" spans="1:4" x14ac:dyDescent="0.2">
      <c r="A165" s="11"/>
      <c r="B165" s="9"/>
      <c r="C165" s="9"/>
      <c r="D165" s="9"/>
    </row>
    <row r="166" spans="1:4" x14ac:dyDescent="0.2">
      <c r="A166" s="11"/>
      <c r="B166" s="9"/>
      <c r="C166" s="9"/>
      <c r="D166" s="9"/>
    </row>
    <row r="167" spans="1:4" x14ac:dyDescent="0.2">
      <c r="A167" s="11"/>
      <c r="B167" s="9"/>
      <c r="C167" s="9"/>
      <c r="D167" s="9"/>
    </row>
    <row r="168" spans="1:4" x14ac:dyDescent="0.2">
      <c r="A168" s="11"/>
      <c r="B168" s="9"/>
      <c r="C168" s="9"/>
      <c r="D168" s="9"/>
    </row>
    <row r="169" spans="1:4" x14ac:dyDescent="0.2">
      <c r="A169" s="11"/>
      <c r="B169" s="9"/>
      <c r="C169" s="9"/>
      <c r="D169" s="9"/>
    </row>
    <row r="170" spans="1:4" x14ac:dyDescent="0.2">
      <c r="A170" s="11"/>
      <c r="B170" s="9"/>
      <c r="C170" s="9"/>
      <c r="D170" s="9"/>
    </row>
    <row r="171" spans="1:4" x14ac:dyDescent="0.2">
      <c r="A171" s="11"/>
      <c r="B171" s="9"/>
      <c r="C171" s="9"/>
      <c r="D171" s="9"/>
    </row>
    <row r="172" spans="1:4" x14ac:dyDescent="0.2">
      <c r="A172" s="11"/>
      <c r="B172" s="9"/>
      <c r="C172" s="9"/>
      <c r="D172" s="9"/>
    </row>
    <row r="173" spans="1:4" x14ac:dyDescent="0.2">
      <c r="A173" s="11"/>
      <c r="B173" s="9"/>
      <c r="C173" s="9"/>
      <c r="D173" s="9"/>
    </row>
    <row r="174" spans="1:4" x14ac:dyDescent="0.2">
      <c r="A174" s="11"/>
      <c r="B174" s="9"/>
      <c r="C174" s="9"/>
      <c r="D174" s="9"/>
    </row>
    <row r="175" spans="1:4" x14ac:dyDescent="0.2">
      <c r="A175" s="11"/>
      <c r="B175" s="9"/>
      <c r="C175" s="9"/>
      <c r="D175" s="9"/>
    </row>
    <row r="176" spans="1:4" x14ac:dyDescent="0.2">
      <c r="A176" s="11"/>
      <c r="B176" s="9"/>
      <c r="C176" s="9"/>
      <c r="D176" s="9"/>
    </row>
    <row r="177" spans="1:4" x14ac:dyDescent="0.2">
      <c r="A177" s="11"/>
      <c r="B177" s="9"/>
      <c r="C177" s="9"/>
      <c r="D177" s="9"/>
    </row>
    <row r="178" spans="1:4" x14ac:dyDescent="0.2">
      <c r="A178" s="11"/>
      <c r="B178" s="9"/>
      <c r="C178" s="9"/>
      <c r="D178" s="9"/>
    </row>
    <row r="179" spans="1:4" x14ac:dyDescent="0.2">
      <c r="A179" s="11"/>
      <c r="B179" s="9"/>
      <c r="C179" s="9"/>
      <c r="D179" s="9"/>
    </row>
    <row r="180" spans="1:4" x14ac:dyDescent="0.2">
      <c r="A180" s="11"/>
      <c r="B180" s="9"/>
      <c r="C180" s="9"/>
      <c r="D180" s="9"/>
    </row>
    <row r="181" spans="1:4" x14ac:dyDescent="0.2">
      <c r="A181" s="11"/>
      <c r="B181" s="9"/>
      <c r="C181" s="9"/>
      <c r="D181" s="9"/>
    </row>
    <row r="182" spans="1:4" x14ac:dyDescent="0.2">
      <c r="A182" s="11"/>
      <c r="B182" s="9"/>
      <c r="C182" s="9"/>
      <c r="D182" s="9"/>
    </row>
    <row r="183" spans="1:4" x14ac:dyDescent="0.2">
      <c r="A183" s="11"/>
      <c r="B183" s="9"/>
      <c r="C183" s="9"/>
      <c r="D183" s="9"/>
    </row>
    <row r="184" spans="1:4" x14ac:dyDescent="0.2">
      <c r="A184" s="11"/>
      <c r="B184" s="9"/>
      <c r="C184" s="9"/>
      <c r="D184" s="9"/>
    </row>
    <row r="185" spans="1:4" x14ac:dyDescent="0.2">
      <c r="A185" s="11"/>
      <c r="B185" s="9"/>
      <c r="C185" s="9"/>
      <c r="D185" s="9"/>
    </row>
    <row r="186" spans="1:4" x14ac:dyDescent="0.2">
      <c r="A186" s="11"/>
      <c r="B186" s="9"/>
      <c r="C186" s="9"/>
      <c r="D186" s="9"/>
    </row>
    <row r="187" spans="1:4" x14ac:dyDescent="0.2">
      <c r="A187" s="11"/>
      <c r="B187" s="9"/>
      <c r="C187" s="9"/>
      <c r="D187" s="9"/>
    </row>
    <row r="188" spans="1:4" x14ac:dyDescent="0.2">
      <c r="A188" s="11"/>
      <c r="B188" s="9"/>
      <c r="C188" s="9"/>
      <c r="D188" s="9"/>
    </row>
    <row r="189" spans="1:4" x14ac:dyDescent="0.2">
      <c r="A189" s="11"/>
      <c r="B189" s="9"/>
      <c r="C189" s="9"/>
      <c r="D189" s="9"/>
    </row>
    <row r="190" spans="1:4" x14ac:dyDescent="0.2">
      <c r="A190" s="11"/>
      <c r="B190" s="9"/>
      <c r="C190" s="9"/>
      <c r="D190" s="9"/>
    </row>
    <row r="191" spans="1:4" x14ac:dyDescent="0.2">
      <c r="A191" s="11"/>
      <c r="B191" s="9"/>
      <c r="C191" s="9"/>
      <c r="D191" s="9"/>
    </row>
    <row r="192" spans="1:4" x14ac:dyDescent="0.2">
      <c r="A192" s="11"/>
      <c r="B192" s="9"/>
      <c r="C192" s="9"/>
      <c r="D192" s="9"/>
    </row>
    <row r="193" spans="1:4" x14ac:dyDescent="0.2">
      <c r="A193" s="11"/>
      <c r="B193" s="9"/>
      <c r="C193" s="9"/>
      <c r="D193" s="9"/>
    </row>
    <row r="194" spans="1:4" x14ac:dyDescent="0.2">
      <c r="A194" s="11"/>
      <c r="B194" s="9"/>
      <c r="C194" s="9"/>
      <c r="D194" s="9"/>
    </row>
    <row r="195" spans="1:4" x14ac:dyDescent="0.2">
      <c r="A195" s="11"/>
      <c r="B195" s="9"/>
      <c r="C195" s="9"/>
      <c r="D195" s="9"/>
    </row>
    <row r="196" spans="1:4" x14ac:dyDescent="0.2">
      <c r="A196" s="11"/>
      <c r="B196" s="9"/>
      <c r="C196" s="9"/>
      <c r="D196" s="9"/>
    </row>
    <row r="197" spans="1:4" x14ac:dyDescent="0.2">
      <c r="A197" s="11"/>
      <c r="B197" s="9"/>
      <c r="C197" s="9"/>
      <c r="D197" s="9"/>
    </row>
    <row r="198" spans="1:4" x14ac:dyDescent="0.2">
      <c r="A198" s="11"/>
      <c r="B198" s="9"/>
      <c r="C198" s="9"/>
      <c r="D198" s="9"/>
    </row>
    <row r="199" spans="1:4" x14ac:dyDescent="0.2">
      <c r="A199" s="11"/>
      <c r="B199" s="9"/>
      <c r="C199" s="9"/>
      <c r="D199" s="9"/>
    </row>
    <row r="200" spans="1:4" x14ac:dyDescent="0.2">
      <c r="A200" s="11"/>
      <c r="B200" s="9"/>
      <c r="C200" s="9"/>
      <c r="D200" s="9"/>
    </row>
    <row r="201" spans="1:4" x14ac:dyDescent="0.2">
      <c r="A201" s="11"/>
      <c r="B201" s="9"/>
      <c r="C201" s="9"/>
      <c r="D201" s="9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/>
  <dimension ref="A1:D201"/>
  <sheetViews>
    <sheetView zoomScaleNormal="100" workbookViewId="0"/>
  </sheetViews>
  <sheetFormatPr defaultColWidth="8.85546875" defaultRowHeight="14.25" x14ac:dyDescent="0.2"/>
  <cols>
    <col min="1" max="1" width="20.7109375" style="43" customWidth="1"/>
    <col min="2" max="2" width="19" style="43" bestFit="1" customWidth="1"/>
    <col min="3" max="3" width="18.7109375" style="43" customWidth="1"/>
    <col min="4" max="4" width="34.140625" style="43" bestFit="1" customWidth="1"/>
    <col min="5" max="16384" width="8.85546875" style="43"/>
  </cols>
  <sheetData>
    <row r="1" spans="1:4" s="2" customFormat="1" ht="37.15" customHeight="1" x14ac:dyDescent="0.2">
      <c r="A1" s="14" t="s">
        <v>73</v>
      </c>
      <c r="B1" s="5" t="s">
        <v>36</v>
      </c>
    </row>
    <row r="2" spans="1:4" s="2" customFormat="1" ht="32.450000000000003" customHeight="1" x14ac:dyDescent="0.2">
      <c r="A2" s="15" t="s">
        <v>3</v>
      </c>
    </row>
    <row r="3" spans="1:4" x14ac:dyDescent="0.2">
      <c r="A3" s="41"/>
      <c r="B3" s="42"/>
      <c r="C3" s="42"/>
    </row>
    <row r="4" spans="1:4" x14ac:dyDescent="0.2">
      <c r="A4" s="47"/>
      <c r="B4" s="49" t="s">
        <v>25</v>
      </c>
      <c r="C4" s="49" t="s">
        <v>26</v>
      </c>
      <c r="D4" s="44" t="s">
        <v>51</v>
      </c>
    </row>
    <row r="5" spans="1:4" x14ac:dyDescent="0.2">
      <c r="A5" s="48">
        <v>2000</v>
      </c>
      <c r="B5" s="51">
        <v>2.8479077738388079</v>
      </c>
      <c r="C5" s="50"/>
      <c r="D5" s="51"/>
    </row>
    <row r="6" spans="1:4" x14ac:dyDescent="0.2">
      <c r="A6" s="48">
        <v>2001</v>
      </c>
      <c r="B6" s="51">
        <v>3.055285134951871</v>
      </c>
      <c r="C6" s="50"/>
      <c r="D6" s="51"/>
    </row>
    <row r="7" spans="1:4" x14ac:dyDescent="0.2">
      <c r="A7" s="48">
        <v>2002</v>
      </c>
      <c r="B7" s="51">
        <v>2.7829431364610064</v>
      </c>
      <c r="C7" s="50"/>
      <c r="D7" s="51"/>
    </row>
    <row r="8" spans="1:4" x14ac:dyDescent="0.2">
      <c r="A8" s="48">
        <v>2003</v>
      </c>
      <c r="B8" s="51">
        <v>2.6707084247722812</v>
      </c>
      <c r="C8" s="50"/>
      <c r="D8" s="51"/>
    </row>
    <row r="9" spans="1:4" x14ac:dyDescent="0.2">
      <c r="A9" s="48">
        <v>2004</v>
      </c>
      <c r="B9" s="51">
        <v>2.7996428953234429</v>
      </c>
      <c r="C9" s="50"/>
      <c r="D9" s="51"/>
    </row>
    <row r="10" spans="1:4" x14ac:dyDescent="0.2">
      <c r="A10" s="48">
        <v>2005</v>
      </c>
      <c r="B10" s="51">
        <v>2.617656294136637</v>
      </c>
      <c r="C10" s="50"/>
      <c r="D10" s="51"/>
    </row>
    <row r="11" spans="1:4" x14ac:dyDescent="0.2">
      <c r="A11" s="48">
        <v>2006</v>
      </c>
      <c r="B11" s="51">
        <v>2.8394820063486028</v>
      </c>
      <c r="C11" s="50"/>
      <c r="D11" s="51"/>
    </row>
    <row r="12" spans="1:4" x14ac:dyDescent="0.2">
      <c r="A12" s="48">
        <v>2007</v>
      </c>
      <c r="B12" s="51">
        <v>3.1004247072050699</v>
      </c>
      <c r="C12" s="50"/>
      <c r="D12" s="51"/>
    </row>
    <row r="13" spans="1:4" x14ac:dyDescent="0.2">
      <c r="A13" s="48">
        <v>2008</v>
      </c>
      <c r="B13" s="51">
        <v>3.0464953621209343</v>
      </c>
      <c r="C13" s="50"/>
      <c r="D13" s="51"/>
    </row>
    <row r="14" spans="1:4" x14ac:dyDescent="0.2">
      <c r="A14" s="48">
        <v>2009</v>
      </c>
      <c r="B14" s="51">
        <v>3.224423291213331</v>
      </c>
      <c r="C14" s="50"/>
      <c r="D14" s="51"/>
    </row>
    <row r="15" spans="1:4" x14ac:dyDescent="0.2">
      <c r="A15" s="48">
        <v>2010</v>
      </c>
      <c r="B15" s="51">
        <v>3.3029952631968396</v>
      </c>
      <c r="C15" s="50"/>
      <c r="D15" s="51"/>
    </row>
    <row r="16" spans="1:4" x14ac:dyDescent="0.2">
      <c r="A16" s="48">
        <v>2011</v>
      </c>
      <c r="B16" s="51">
        <v>3.4429023626123123</v>
      </c>
      <c r="C16" s="50"/>
      <c r="D16" s="51"/>
    </row>
    <row r="17" spans="1:4" x14ac:dyDescent="0.2">
      <c r="A17" s="48">
        <v>2012</v>
      </c>
      <c r="B17" s="51">
        <v>3.6910187957585272</v>
      </c>
      <c r="C17" s="50"/>
      <c r="D17" s="51"/>
    </row>
    <row r="18" spans="1:4" x14ac:dyDescent="0.2">
      <c r="A18" s="48">
        <v>2013</v>
      </c>
      <c r="B18" s="51">
        <v>3.604862368157987</v>
      </c>
      <c r="C18" s="50"/>
      <c r="D18" s="51"/>
    </row>
    <row r="19" spans="1:4" x14ac:dyDescent="0.2">
      <c r="A19" s="48">
        <v>2014</v>
      </c>
      <c r="B19" s="51">
        <v>3.7646046834292179</v>
      </c>
      <c r="C19" s="50"/>
      <c r="D19" s="51"/>
    </row>
    <row r="20" spans="1:4" x14ac:dyDescent="0.2">
      <c r="A20" s="48">
        <v>2015</v>
      </c>
      <c r="B20" s="51">
        <v>3.5304623264392343</v>
      </c>
      <c r="C20" s="50"/>
      <c r="D20" s="51"/>
    </row>
    <row r="21" spans="1:4" x14ac:dyDescent="0.2">
      <c r="A21" s="48">
        <v>2016</v>
      </c>
      <c r="B21" s="51">
        <v>3.6582052736886146</v>
      </c>
      <c r="C21" s="50"/>
      <c r="D21" s="51"/>
    </row>
    <row r="22" spans="1:4" x14ac:dyDescent="0.2">
      <c r="A22" s="48">
        <v>2017</v>
      </c>
      <c r="B22" s="51">
        <v>3.2972311396468701</v>
      </c>
      <c r="C22" s="50"/>
      <c r="D22" s="51"/>
    </row>
    <row r="23" spans="1:4" x14ac:dyDescent="0.2">
      <c r="A23" s="48">
        <v>2018</v>
      </c>
      <c r="B23" s="51">
        <v>3.3516150904480826</v>
      </c>
      <c r="C23" s="50"/>
      <c r="D23" s="51"/>
    </row>
    <row r="24" spans="1:4" x14ac:dyDescent="0.2">
      <c r="A24" s="48">
        <v>2019</v>
      </c>
      <c r="B24" s="51">
        <v>3.284396330281516</v>
      </c>
      <c r="C24" s="51">
        <v>3.3134782856658953</v>
      </c>
      <c r="D24" s="30">
        <v>-999999999</v>
      </c>
    </row>
    <row r="25" spans="1:4" x14ac:dyDescent="0.2">
      <c r="A25" s="48">
        <v>2020</v>
      </c>
      <c r="B25" s="51">
        <v>3.6758199824269813</v>
      </c>
      <c r="C25" s="51">
        <v>3.7327478695126746</v>
      </c>
      <c r="D25" s="30">
        <v>99999999</v>
      </c>
    </row>
    <row r="26" spans="1:4" x14ac:dyDescent="0.2">
      <c r="A26" s="48">
        <v>2021</v>
      </c>
      <c r="B26" s="51">
        <v>3.6626420032345313</v>
      </c>
      <c r="C26" s="51">
        <v>3.7242313815965931</v>
      </c>
      <c r="D26" s="51"/>
    </row>
    <row r="27" spans="1:4" x14ac:dyDescent="0.2">
      <c r="A27" s="48">
        <v>2022</v>
      </c>
      <c r="B27" s="51">
        <v>3.5247282043440311</v>
      </c>
      <c r="C27" s="51">
        <v>3.7031406340822506</v>
      </c>
      <c r="D27" s="51"/>
    </row>
    <row r="28" spans="1:4" x14ac:dyDescent="0.2">
      <c r="A28" s="48">
        <v>2023</v>
      </c>
      <c r="B28" s="51">
        <v>3.5021806881531328</v>
      </c>
      <c r="C28" s="51">
        <v>3.8815146846410014</v>
      </c>
      <c r="D28" s="51"/>
    </row>
    <row r="29" spans="1:4" x14ac:dyDescent="0.2">
      <c r="A29" s="48">
        <v>2024</v>
      </c>
      <c r="B29" s="51">
        <v>3.4987402616221996</v>
      </c>
      <c r="C29" s="51">
        <v>3.6028515977654219</v>
      </c>
      <c r="D29" s="51"/>
    </row>
    <row r="30" spans="1:4" x14ac:dyDescent="0.2">
      <c r="A30" s="48">
        <v>2025</v>
      </c>
      <c r="B30" s="51">
        <v>3.4998146443975351</v>
      </c>
      <c r="C30" s="51">
        <v>3.4425214786394069</v>
      </c>
      <c r="D30" s="51"/>
    </row>
    <row r="31" spans="1:4" x14ac:dyDescent="0.2">
      <c r="A31" s="45"/>
      <c r="B31" s="46"/>
      <c r="C31" s="46"/>
    </row>
    <row r="32" spans="1:4" x14ac:dyDescent="0.2">
      <c r="A32" s="45"/>
      <c r="B32" s="46"/>
      <c r="C32" s="46"/>
    </row>
    <row r="33" spans="1:3" x14ac:dyDescent="0.2">
      <c r="A33" s="45"/>
      <c r="B33" s="46"/>
      <c r="C33" s="46"/>
    </row>
    <row r="34" spans="1:3" x14ac:dyDescent="0.2">
      <c r="A34" s="45"/>
      <c r="B34" s="46"/>
      <c r="C34" s="46"/>
    </row>
    <row r="35" spans="1:3" x14ac:dyDescent="0.2">
      <c r="A35" s="45"/>
      <c r="B35" s="46"/>
      <c r="C35" s="46"/>
    </row>
    <row r="36" spans="1:3" x14ac:dyDescent="0.2">
      <c r="A36" s="45"/>
      <c r="B36" s="46"/>
      <c r="C36" s="46"/>
    </row>
    <row r="37" spans="1:3" x14ac:dyDescent="0.2">
      <c r="A37" s="45"/>
      <c r="B37" s="46"/>
      <c r="C37" s="46"/>
    </row>
    <row r="38" spans="1:3" x14ac:dyDescent="0.2">
      <c r="A38" s="45"/>
      <c r="B38" s="46"/>
      <c r="C38" s="46"/>
    </row>
    <row r="39" spans="1:3" x14ac:dyDescent="0.2">
      <c r="A39" s="45"/>
      <c r="B39" s="46"/>
      <c r="C39" s="46"/>
    </row>
    <row r="40" spans="1:3" x14ac:dyDescent="0.2">
      <c r="A40" s="45"/>
      <c r="B40" s="46"/>
      <c r="C40" s="46"/>
    </row>
    <row r="41" spans="1:3" x14ac:dyDescent="0.2">
      <c r="A41" s="45"/>
      <c r="B41" s="46"/>
      <c r="C41" s="46"/>
    </row>
    <row r="42" spans="1:3" x14ac:dyDescent="0.2">
      <c r="A42" s="45"/>
      <c r="B42" s="46"/>
      <c r="C42" s="46"/>
    </row>
    <row r="43" spans="1:3" x14ac:dyDescent="0.2">
      <c r="A43" s="45"/>
      <c r="B43" s="46"/>
      <c r="C43" s="46"/>
    </row>
    <row r="44" spans="1:3" x14ac:dyDescent="0.2">
      <c r="A44" s="45"/>
      <c r="B44" s="46"/>
      <c r="C44" s="46"/>
    </row>
    <row r="45" spans="1:3" x14ac:dyDescent="0.2">
      <c r="A45" s="45"/>
      <c r="B45" s="46"/>
      <c r="C45" s="46"/>
    </row>
    <row r="46" spans="1:3" x14ac:dyDescent="0.2">
      <c r="A46" s="45"/>
      <c r="B46" s="46"/>
      <c r="C46" s="46"/>
    </row>
    <row r="47" spans="1:3" x14ac:dyDescent="0.2">
      <c r="A47" s="45"/>
      <c r="B47" s="46"/>
      <c r="C47" s="46"/>
    </row>
    <row r="48" spans="1:3" x14ac:dyDescent="0.2">
      <c r="A48" s="45"/>
      <c r="B48" s="46"/>
      <c r="C48" s="46"/>
    </row>
    <row r="49" spans="1:3" x14ac:dyDescent="0.2">
      <c r="A49" s="45"/>
      <c r="B49" s="46"/>
      <c r="C49" s="46"/>
    </row>
    <row r="50" spans="1:3" x14ac:dyDescent="0.2">
      <c r="A50" s="45"/>
      <c r="B50" s="46"/>
      <c r="C50" s="46"/>
    </row>
    <row r="51" spans="1:3" x14ac:dyDescent="0.2">
      <c r="A51" s="45"/>
      <c r="B51" s="46"/>
      <c r="C51" s="46"/>
    </row>
    <row r="52" spans="1:3" x14ac:dyDescent="0.2">
      <c r="A52" s="45"/>
      <c r="B52" s="46"/>
      <c r="C52" s="46"/>
    </row>
    <row r="53" spans="1:3" x14ac:dyDescent="0.2">
      <c r="A53" s="45"/>
      <c r="B53" s="46"/>
      <c r="C53" s="46"/>
    </row>
    <row r="54" spans="1:3" x14ac:dyDescent="0.2">
      <c r="A54" s="45"/>
      <c r="B54" s="46"/>
      <c r="C54" s="46"/>
    </row>
    <row r="55" spans="1:3" x14ac:dyDescent="0.2">
      <c r="A55" s="45"/>
      <c r="B55" s="46"/>
      <c r="C55" s="46"/>
    </row>
    <row r="56" spans="1:3" x14ac:dyDescent="0.2">
      <c r="A56" s="45"/>
      <c r="B56" s="46"/>
      <c r="C56" s="46"/>
    </row>
    <row r="57" spans="1:3" x14ac:dyDescent="0.2">
      <c r="A57" s="45"/>
      <c r="B57" s="46"/>
      <c r="C57" s="46"/>
    </row>
    <row r="58" spans="1:3" x14ac:dyDescent="0.2">
      <c r="A58" s="45"/>
      <c r="B58" s="46"/>
      <c r="C58" s="46"/>
    </row>
    <row r="59" spans="1:3" x14ac:dyDescent="0.2">
      <c r="A59" s="45"/>
      <c r="B59" s="46"/>
      <c r="C59" s="46"/>
    </row>
    <row r="60" spans="1:3" x14ac:dyDescent="0.2">
      <c r="A60" s="45"/>
      <c r="B60" s="46"/>
      <c r="C60" s="46"/>
    </row>
    <row r="61" spans="1:3" x14ac:dyDescent="0.2">
      <c r="A61" s="45"/>
      <c r="B61" s="46"/>
      <c r="C61" s="46"/>
    </row>
    <row r="62" spans="1:3" x14ac:dyDescent="0.2">
      <c r="A62" s="45"/>
      <c r="B62" s="46"/>
      <c r="C62" s="46"/>
    </row>
    <row r="63" spans="1:3" x14ac:dyDescent="0.2">
      <c r="A63" s="45"/>
      <c r="B63" s="46"/>
      <c r="C63" s="46"/>
    </row>
    <row r="64" spans="1:3" x14ac:dyDescent="0.2">
      <c r="A64" s="45"/>
      <c r="B64" s="46"/>
      <c r="C64" s="46"/>
    </row>
    <row r="65" spans="1:3" x14ac:dyDescent="0.2">
      <c r="A65" s="45"/>
      <c r="B65" s="46"/>
      <c r="C65" s="46"/>
    </row>
    <row r="66" spans="1:3" x14ac:dyDescent="0.2">
      <c r="A66" s="45"/>
      <c r="B66" s="46"/>
      <c r="C66" s="46"/>
    </row>
    <row r="67" spans="1:3" x14ac:dyDescent="0.2">
      <c r="A67" s="45"/>
      <c r="B67" s="46"/>
      <c r="C67" s="46"/>
    </row>
    <row r="68" spans="1:3" x14ac:dyDescent="0.2">
      <c r="A68" s="45"/>
      <c r="B68" s="46"/>
      <c r="C68" s="46"/>
    </row>
    <row r="69" spans="1:3" x14ac:dyDescent="0.2">
      <c r="A69" s="45"/>
      <c r="B69" s="46"/>
      <c r="C69" s="46"/>
    </row>
    <row r="70" spans="1:3" x14ac:dyDescent="0.2">
      <c r="A70" s="45"/>
      <c r="B70" s="46"/>
      <c r="C70" s="46"/>
    </row>
    <row r="71" spans="1:3" x14ac:dyDescent="0.2">
      <c r="A71" s="45"/>
      <c r="B71" s="46"/>
      <c r="C71" s="46"/>
    </row>
    <row r="72" spans="1:3" x14ac:dyDescent="0.2">
      <c r="A72" s="45"/>
      <c r="B72" s="46"/>
      <c r="C72" s="46"/>
    </row>
    <row r="73" spans="1:3" x14ac:dyDescent="0.2">
      <c r="A73" s="45"/>
      <c r="B73" s="46"/>
      <c r="C73" s="46"/>
    </row>
    <row r="74" spans="1:3" x14ac:dyDescent="0.2">
      <c r="A74" s="45"/>
      <c r="B74" s="46"/>
      <c r="C74" s="46"/>
    </row>
    <row r="75" spans="1:3" x14ac:dyDescent="0.2">
      <c r="A75" s="45"/>
      <c r="B75" s="46"/>
      <c r="C75" s="46"/>
    </row>
    <row r="76" spans="1:3" x14ac:dyDescent="0.2">
      <c r="A76" s="45"/>
      <c r="B76" s="46"/>
      <c r="C76" s="46"/>
    </row>
    <row r="77" spans="1:3" x14ac:dyDescent="0.2">
      <c r="A77" s="45"/>
      <c r="B77" s="46"/>
      <c r="C77" s="46"/>
    </row>
    <row r="78" spans="1:3" x14ac:dyDescent="0.2">
      <c r="A78" s="45"/>
      <c r="B78" s="46"/>
      <c r="C78" s="46"/>
    </row>
    <row r="79" spans="1:3" x14ac:dyDescent="0.2">
      <c r="A79" s="45"/>
      <c r="B79" s="46"/>
      <c r="C79" s="46"/>
    </row>
    <row r="80" spans="1:3" x14ac:dyDescent="0.2">
      <c r="A80" s="45"/>
      <c r="B80" s="46"/>
      <c r="C80" s="46"/>
    </row>
    <row r="81" spans="1:3" x14ac:dyDescent="0.2">
      <c r="A81" s="45"/>
      <c r="B81" s="46"/>
      <c r="C81" s="46"/>
    </row>
    <row r="82" spans="1:3" x14ac:dyDescent="0.2">
      <c r="A82" s="45"/>
      <c r="B82" s="46"/>
      <c r="C82" s="46"/>
    </row>
    <row r="83" spans="1:3" x14ac:dyDescent="0.2">
      <c r="A83" s="45"/>
      <c r="B83" s="46"/>
      <c r="C83" s="46"/>
    </row>
    <row r="84" spans="1:3" x14ac:dyDescent="0.2">
      <c r="A84" s="45"/>
      <c r="B84" s="46"/>
      <c r="C84" s="46"/>
    </row>
    <row r="85" spans="1:3" x14ac:dyDescent="0.2">
      <c r="A85" s="45"/>
      <c r="B85" s="46"/>
      <c r="C85" s="46"/>
    </row>
    <row r="86" spans="1:3" x14ac:dyDescent="0.2">
      <c r="A86" s="45"/>
      <c r="B86" s="46"/>
      <c r="C86" s="46"/>
    </row>
    <row r="87" spans="1:3" x14ac:dyDescent="0.2">
      <c r="A87" s="45"/>
      <c r="B87" s="46"/>
      <c r="C87" s="46"/>
    </row>
    <row r="88" spans="1:3" x14ac:dyDescent="0.2">
      <c r="A88" s="45"/>
      <c r="B88" s="46"/>
      <c r="C88" s="46"/>
    </row>
    <row r="89" spans="1:3" x14ac:dyDescent="0.2">
      <c r="A89" s="45"/>
      <c r="B89" s="46"/>
      <c r="C89" s="46"/>
    </row>
    <row r="90" spans="1:3" x14ac:dyDescent="0.2">
      <c r="A90" s="45"/>
      <c r="B90" s="46"/>
      <c r="C90" s="46"/>
    </row>
    <row r="91" spans="1:3" x14ac:dyDescent="0.2">
      <c r="A91" s="45"/>
      <c r="B91" s="46"/>
      <c r="C91" s="46"/>
    </row>
    <row r="92" spans="1:3" x14ac:dyDescent="0.2">
      <c r="A92" s="45"/>
      <c r="B92" s="46"/>
      <c r="C92" s="46"/>
    </row>
    <row r="93" spans="1:3" x14ac:dyDescent="0.2">
      <c r="A93" s="45"/>
      <c r="B93" s="46"/>
      <c r="C93" s="46"/>
    </row>
    <row r="94" spans="1:3" x14ac:dyDescent="0.2">
      <c r="A94" s="45"/>
      <c r="B94" s="46"/>
      <c r="C94" s="46"/>
    </row>
    <row r="95" spans="1:3" x14ac:dyDescent="0.2">
      <c r="A95" s="45"/>
      <c r="B95" s="46"/>
      <c r="C95" s="46"/>
    </row>
    <row r="96" spans="1:3" x14ac:dyDescent="0.2">
      <c r="A96" s="45"/>
      <c r="B96" s="46"/>
      <c r="C96" s="46"/>
    </row>
    <row r="97" spans="1:3" x14ac:dyDescent="0.2">
      <c r="A97" s="45"/>
      <c r="B97" s="46"/>
      <c r="C97" s="46"/>
    </row>
    <row r="98" spans="1:3" x14ac:dyDescent="0.2">
      <c r="A98" s="45"/>
      <c r="B98" s="46"/>
      <c r="C98" s="46"/>
    </row>
    <row r="99" spans="1:3" x14ac:dyDescent="0.2">
      <c r="A99" s="45"/>
      <c r="B99" s="46"/>
      <c r="C99" s="46"/>
    </row>
    <row r="100" spans="1:3" x14ac:dyDescent="0.2">
      <c r="A100" s="45"/>
      <c r="B100" s="46"/>
      <c r="C100" s="46"/>
    </row>
    <row r="101" spans="1:3" x14ac:dyDescent="0.2">
      <c r="A101" s="45"/>
      <c r="B101" s="46"/>
      <c r="C101" s="46"/>
    </row>
    <row r="102" spans="1:3" x14ac:dyDescent="0.2">
      <c r="A102" s="45"/>
      <c r="B102" s="46"/>
      <c r="C102" s="46"/>
    </row>
    <row r="103" spans="1:3" x14ac:dyDescent="0.2">
      <c r="A103" s="45"/>
      <c r="B103" s="46"/>
      <c r="C103" s="46"/>
    </row>
    <row r="104" spans="1:3" x14ac:dyDescent="0.2">
      <c r="A104" s="45"/>
      <c r="B104" s="46"/>
      <c r="C104" s="46"/>
    </row>
    <row r="105" spans="1:3" x14ac:dyDescent="0.2">
      <c r="A105" s="45"/>
      <c r="B105" s="46"/>
      <c r="C105" s="46"/>
    </row>
    <row r="106" spans="1:3" x14ac:dyDescent="0.2">
      <c r="A106" s="45"/>
      <c r="B106" s="46"/>
      <c r="C106" s="46"/>
    </row>
    <row r="107" spans="1:3" x14ac:dyDescent="0.2">
      <c r="A107" s="45"/>
      <c r="B107" s="46"/>
      <c r="C107" s="46"/>
    </row>
    <row r="108" spans="1:3" x14ac:dyDescent="0.2">
      <c r="A108" s="45"/>
      <c r="B108" s="46"/>
      <c r="C108" s="46"/>
    </row>
    <row r="109" spans="1:3" x14ac:dyDescent="0.2">
      <c r="A109" s="45"/>
      <c r="B109" s="46"/>
      <c r="C109" s="46"/>
    </row>
    <row r="110" spans="1:3" x14ac:dyDescent="0.2">
      <c r="A110" s="45"/>
      <c r="B110" s="46"/>
      <c r="C110" s="46"/>
    </row>
    <row r="111" spans="1:3" x14ac:dyDescent="0.2">
      <c r="A111" s="45"/>
      <c r="B111" s="46"/>
      <c r="C111" s="46"/>
    </row>
    <row r="112" spans="1:3" x14ac:dyDescent="0.2">
      <c r="A112" s="45"/>
      <c r="B112" s="46"/>
      <c r="C112" s="46"/>
    </row>
    <row r="113" spans="1:3" x14ac:dyDescent="0.2">
      <c r="A113" s="45"/>
      <c r="B113" s="46"/>
      <c r="C113" s="46"/>
    </row>
    <row r="114" spans="1:3" x14ac:dyDescent="0.2">
      <c r="A114" s="45"/>
      <c r="B114" s="46"/>
      <c r="C114" s="46"/>
    </row>
    <row r="115" spans="1:3" x14ac:dyDescent="0.2">
      <c r="A115" s="45"/>
      <c r="B115" s="46"/>
      <c r="C115" s="46"/>
    </row>
    <row r="116" spans="1:3" x14ac:dyDescent="0.2">
      <c r="A116" s="45"/>
      <c r="B116" s="46"/>
      <c r="C116" s="46"/>
    </row>
    <row r="117" spans="1:3" x14ac:dyDescent="0.2">
      <c r="A117" s="45"/>
      <c r="B117" s="46"/>
      <c r="C117" s="46"/>
    </row>
    <row r="118" spans="1:3" x14ac:dyDescent="0.2">
      <c r="A118" s="45"/>
      <c r="B118" s="46"/>
      <c r="C118" s="46"/>
    </row>
    <row r="119" spans="1:3" x14ac:dyDescent="0.2">
      <c r="A119" s="45"/>
      <c r="B119" s="46"/>
      <c r="C119" s="46"/>
    </row>
    <row r="120" spans="1:3" x14ac:dyDescent="0.2">
      <c r="A120" s="45"/>
      <c r="B120" s="46"/>
      <c r="C120" s="46"/>
    </row>
    <row r="121" spans="1:3" x14ac:dyDescent="0.2">
      <c r="A121" s="45"/>
      <c r="B121" s="46"/>
      <c r="C121" s="46"/>
    </row>
    <row r="122" spans="1:3" x14ac:dyDescent="0.2">
      <c r="A122" s="45"/>
      <c r="B122" s="46"/>
      <c r="C122" s="46"/>
    </row>
    <row r="123" spans="1:3" x14ac:dyDescent="0.2">
      <c r="A123" s="45"/>
      <c r="B123" s="46"/>
      <c r="C123" s="46"/>
    </row>
    <row r="124" spans="1:3" x14ac:dyDescent="0.2">
      <c r="A124" s="45"/>
      <c r="B124" s="46"/>
      <c r="C124" s="46"/>
    </row>
    <row r="125" spans="1:3" x14ac:dyDescent="0.2">
      <c r="A125" s="45"/>
      <c r="B125" s="46"/>
      <c r="C125" s="46"/>
    </row>
    <row r="126" spans="1:3" x14ac:dyDescent="0.2">
      <c r="A126" s="45"/>
      <c r="B126" s="46"/>
      <c r="C126" s="46"/>
    </row>
    <row r="127" spans="1:3" x14ac:dyDescent="0.2">
      <c r="A127" s="45"/>
      <c r="B127" s="46"/>
      <c r="C127" s="46"/>
    </row>
    <row r="128" spans="1:3" x14ac:dyDescent="0.2">
      <c r="A128" s="45"/>
      <c r="B128" s="46"/>
      <c r="C128" s="46"/>
    </row>
    <row r="129" spans="1:3" x14ac:dyDescent="0.2">
      <c r="A129" s="45"/>
      <c r="B129" s="46"/>
      <c r="C129" s="46"/>
    </row>
    <row r="130" spans="1:3" x14ac:dyDescent="0.2">
      <c r="A130" s="45"/>
      <c r="B130" s="46"/>
      <c r="C130" s="46"/>
    </row>
    <row r="131" spans="1:3" x14ac:dyDescent="0.2">
      <c r="A131" s="45"/>
      <c r="B131" s="46"/>
      <c r="C131" s="46"/>
    </row>
    <row r="132" spans="1:3" x14ac:dyDescent="0.2">
      <c r="A132" s="45"/>
      <c r="B132" s="46"/>
      <c r="C132" s="46"/>
    </row>
    <row r="133" spans="1:3" x14ac:dyDescent="0.2">
      <c r="A133" s="45"/>
      <c r="B133" s="46"/>
      <c r="C133" s="46"/>
    </row>
    <row r="134" spans="1:3" x14ac:dyDescent="0.2">
      <c r="A134" s="45"/>
      <c r="B134" s="46"/>
      <c r="C134" s="46"/>
    </row>
    <row r="135" spans="1:3" x14ac:dyDescent="0.2">
      <c r="A135" s="45"/>
      <c r="B135" s="46"/>
      <c r="C135" s="46"/>
    </row>
    <row r="136" spans="1:3" x14ac:dyDescent="0.2">
      <c r="A136" s="45"/>
      <c r="B136" s="46"/>
      <c r="C136" s="46"/>
    </row>
    <row r="137" spans="1:3" x14ac:dyDescent="0.2">
      <c r="A137" s="45"/>
      <c r="B137" s="46"/>
      <c r="C137" s="46"/>
    </row>
    <row r="138" spans="1:3" x14ac:dyDescent="0.2">
      <c r="A138" s="45"/>
      <c r="B138" s="46"/>
      <c r="C138" s="46"/>
    </row>
    <row r="139" spans="1:3" x14ac:dyDescent="0.2">
      <c r="A139" s="45"/>
      <c r="B139" s="46"/>
      <c r="C139" s="46"/>
    </row>
    <row r="140" spans="1:3" x14ac:dyDescent="0.2">
      <c r="A140" s="45"/>
      <c r="B140" s="46"/>
      <c r="C140" s="46"/>
    </row>
    <row r="141" spans="1:3" x14ac:dyDescent="0.2">
      <c r="A141" s="45"/>
      <c r="B141" s="46"/>
      <c r="C141" s="46"/>
    </row>
    <row r="142" spans="1:3" x14ac:dyDescent="0.2">
      <c r="A142" s="45"/>
      <c r="B142" s="46"/>
      <c r="C142" s="46"/>
    </row>
    <row r="143" spans="1:3" x14ac:dyDescent="0.2">
      <c r="A143" s="45"/>
      <c r="B143" s="46"/>
      <c r="C143" s="46"/>
    </row>
    <row r="144" spans="1:3" x14ac:dyDescent="0.2">
      <c r="A144" s="45"/>
      <c r="B144" s="46"/>
      <c r="C144" s="46"/>
    </row>
    <row r="145" spans="1:3" x14ac:dyDescent="0.2">
      <c r="A145" s="45"/>
      <c r="B145" s="46"/>
      <c r="C145" s="46"/>
    </row>
    <row r="146" spans="1:3" x14ac:dyDescent="0.2">
      <c r="A146" s="45"/>
      <c r="B146" s="46"/>
      <c r="C146" s="46"/>
    </row>
    <row r="147" spans="1:3" x14ac:dyDescent="0.2">
      <c r="A147" s="45"/>
      <c r="B147" s="46"/>
      <c r="C147" s="46"/>
    </row>
    <row r="148" spans="1:3" x14ac:dyDescent="0.2">
      <c r="A148" s="45"/>
      <c r="B148" s="46"/>
      <c r="C148" s="46"/>
    </row>
    <row r="149" spans="1:3" x14ac:dyDescent="0.2">
      <c r="A149" s="45"/>
      <c r="B149" s="46"/>
      <c r="C149" s="46"/>
    </row>
    <row r="150" spans="1:3" x14ac:dyDescent="0.2">
      <c r="A150" s="45"/>
      <c r="B150" s="46"/>
      <c r="C150" s="46"/>
    </row>
    <row r="151" spans="1:3" x14ac:dyDescent="0.2">
      <c r="A151" s="45"/>
      <c r="B151" s="46"/>
      <c r="C151" s="46"/>
    </row>
    <row r="152" spans="1:3" x14ac:dyDescent="0.2">
      <c r="A152" s="45"/>
      <c r="B152" s="46"/>
      <c r="C152" s="46"/>
    </row>
    <row r="153" spans="1:3" x14ac:dyDescent="0.2">
      <c r="A153" s="45"/>
      <c r="B153" s="46"/>
      <c r="C153" s="46"/>
    </row>
    <row r="154" spans="1:3" x14ac:dyDescent="0.2">
      <c r="A154" s="45"/>
      <c r="B154" s="46"/>
      <c r="C154" s="46"/>
    </row>
    <row r="155" spans="1:3" x14ac:dyDescent="0.2">
      <c r="A155" s="45"/>
      <c r="B155" s="46"/>
      <c r="C155" s="46"/>
    </row>
    <row r="156" spans="1:3" x14ac:dyDescent="0.2">
      <c r="A156" s="45"/>
      <c r="B156" s="46"/>
      <c r="C156" s="46"/>
    </row>
    <row r="157" spans="1:3" x14ac:dyDescent="0.2">
      <c r="A157" s="45"/>
      <c r="B157" s="46"/>
      <c r="C157" s="46"/>
    </row>
    <row r="158" spans="1:3" x14ac:dyDescent="0.2">
      <c r="A158" s="45"/>
      <c r="B158" s="46"/>
      <c r="C158" s="46"/>
    </row>
    <row r="159" spans="1:3" x14ac:dyDescent="0.2">
      <c r="A159" s="45"/>
      <c r="B159" s="46"/>
      <c r="C159" s="46"/>
    </row>
    <row r="160" spans="1:3" x14ac:dyDescent="0.2">
      <c r="A160" s="45"/>
      <c r="B160" s="46"/>
      <c r="C160" s="46"/>
    </row>
    <row r="161" spans="1:3" x14ac:dyDescent="0.2">
      <c r="A161" s="45"/>
      <c r="B161" s="46"/>
      <c r="C161" s="46"/>
    </row>
    <row r="162" spans="1:3" x14ac:dyDescent="0.2">
      <c r="A162" s="45"/>
      <c r="B162" s="46"/>
      <c r="C162" s="46"/>
    </row>
    <row r="163" spans="1:3" x14ac:dyDescent="0.2">
      <c r="A163" s="45"/>
      <c r="B163" s="46"/>
      <c r="C163" s="46"/>
    </row>
    <row r="164" spans="1:3" x14ac:dyDescent="0.2">
      <c r="A164" s="45"/>
      <c r="B164" s="46"/>
      <c r="C164" s="46"/>
    </row>
    <row r="165" spans="1:3" x14ac:dyDescent="0.2">
      <c r="A165" s="45"/>
      <c r="B165" s="46"/>
      <c r="C165" s="46"/>
    </row>
    <row r="166" spans="1:3" x14ac:dyDescent="0.2">
      <c r="A166" s="45"/>
      <c r="B166" s="46"/>
      <c r="C166" s="46"/>
    </row>
    <row r="167" spans="1:3" x14ac:dyDescent="0.2">
      <c r="A167" s="45"/>
      <c r="B167" s="46"/>
      <c r="C167" s="46"/>
    </row>
    <row r="168" spans="1:3" x14ac:dyDescent="0.2">
      <c r="A168" s="45"/>
      <c r="B168" s="46"/>
      <c r="C168" s="46"/>
    </row>
    <row r="169" spans="1:3" x14ac:dyDescent="0.2">
      <c r="A169" s="45"/>
      <c r="B169" s="46"/>
      <c r="C169" s="46"/>
    </row>
    <row r="170" spans="1:3" x14ac:dyDescent="0.2">
      <c r="A170" s="45"/>
      <c r="B170" s="46"/>
      <c r="C170" s="46"/>
    </row>
    <row r="171" spans="1:3" x14ac:dyDescent="0.2">
      <c r="A171" s="45"/>
      <c r="B171" s="46"/>
      <c r="C171" s="46"/>
    </row>
    <row r="172" spans="1:3" x14ac:dyDescent="0.2">
      <c r="A172" s="45"/>
      <c r="B172" s="46"/>
      <c r="C172" s="46"/>
    </row>
    <row r="173" spans="1:3" x14ac:dyDescent="0.2">
      <c r="A173" s="45"/>
      <c r="B173" s="46"/>
      <c r="C173" s="46"/>
    </row>
    <row r="174" spans="1:3" x14ac:dyDescent="0.2">
      <c r="A174" s="45"/>
      <c r="B174" s="46"/>
      <c r="C174" s="46"/>
    </row>
    <row r="175" spans="1:3" x14ac:dyDescent="0.2">
      <c r="A175" s="45"/>
      <c r="B175" s="46"/>
      <c r="C175" s="46"/>
    </row>
    <row r="176" spans="1:3" x14ac:dyDescent="0.2">
      <c r="A176" s="45"/>
      <c r="B176" s="46"/>
      <c r="C176" s="46"/>
    </row>
    <row r="177" spans="1:3" x14ac:dyDescent="0.2">
      <c r="A177" s="45"/>
      <c r="B177" s="46"/>
      <c r="C177" s="46"/>
    </row>
    <row r="178" spans="1:3" x14ac:dyDescent="0.2">
      <c r="A178" s="45"/>
      <c r="B178" s="46"/>
      <c r="C178" s="46"/>
    </row>
    <row r="179" spans="1:3" x14ac:dyDescent="0.2">
      <c r="A179" s="45"/>
      <c r="B179" s="46"/>
      <c r="C179" s="46"/>
    </row>
    <row r="180" spans="1:3" x14ac:dyDescent="0.2">
      <c r="A180" s="45"/>
      <c r="B180" s="46"/>
      <c r="C180" s="46"/>
    </row>
    <row r="181" spans="1:3" x14ac:dyDescent="0.2">
      <c r="A181" s="45"/>
      <c r="B181" s="46"/>
      <c r="C181" s="46"/>
    </row>
    <row r="182" spans="1:3" x14ac:dyDescent="0.2">
      <c r="A182" s="45"/>
      <c r="B182" s="46"/>
      <c r="C182" s="46"/>
    </row>
    <row r="183" spans="1:3" x14ac:dyDescent="0.2">
      <c r="A183" s="45"/>
      <c r="B183" s="46"/>
      <c r="C183" s="46"/>
    </row>
    <row r="184" spans="1:3" x14ac:dyDescent="0.2">
      <c r="A184" s="45"/>
      <c r="B184" s="46"/>
      <c r="C184" s="46"/>
    </row>
    <row r="185" spans="1:3" x14ac:dyDescent="0.2">
      <c r="A185" s="45"/>
      <c r="B185" s="46"/>
      <c r="C185" s="46"/>
    </row>
    <row r="186" spans="1:3" x14ac:dyDescent="0.2">
      <c r="A186" s="45"/>
      <c r="B186" s="46"/>
      <c r="C186" s="46"/>
    </row>
    <row r="187" spans="1:3" x14ac:dyDescent="0.2">
      <c r="A187" s="45"/>
      <c r="B187" s="46"/>
      <c r="C187" s="46"/>
    </row>
    <row r="188" spans="1:3" x14ac:dyDescent="0.2">
      <c r="A188" s="45"/>
      <c r="B188" s="46"/>
      <c r="C188" s="46"/>
    </row>
    <row r="189" spans="1:3" x14ac:dyDescent="0.2">
      <c r="A189" s="45"/>
      <c r="B189" s="46"/>
      <c r="C189" s="46"/>
    </row>
    <row r="190" spans="1:3" x14ac:dyDescent="0.2">
      <c r="A190" s="45"/>
      <c r="B190" s="46"/>
      <c r="C190" s="46"/>
    </row>
    <row r="191" spans="1:3" x14ac:dyDescent="0.2">
      <c r="A191" s="45"/>
      <c r="B191" s="46"/>
      <c r="C191" s="46"/>
    </row>
    <row r="192" spans="1:3" x14ac:dyDescent="0.2">
      <c r="A192" s="45"/>
      <c r="B192" s="46"/>
      <c r="C192" s="46"/>
    </row>
    <row r="193" spans="1:3" x14ac:dyDescent="0.2">
      <c r="A193" s="45"/>
      <c r="B193" s="46"/>
      <c r="C193" s="46"/>
    </row>
    <row r="194" spans="1:3" x14ac:dyDescent="0.2">
      <c r="A194" s="45"/>
      <c r="B194" s="46"/>
      <c r="C194" s="46"/>
    </row>
    <row r="195" spans="1:3" x14ac:dyDescent="0.2">
      <c r="A195" s="45"/>
      <c r="B195" s="46"/>
      <c r="C195" s="46"/>
    </row>
    <row r="196" spans="1:3" x14ac:dyDescent="0.2">
      <c r="A196" s="45"/>
      <c r="B196" s="46"/>
      <c r="C196" s="46"/>
    </row>
    <row r="197" spans="1:3" x14ac:dyDescent="0.2">
      <c r="A197" s="45"/>
      <c r="B197" s="46"/>
      <c r="C197" s="46"/>
    </row>
    <row r="198" spans="1:3" x14ac:dyDescent="0.2">
      <c r="A198" s="45"/>
      <c r="B198" s="46"/>
      <c r="C198" s="46"/>
    </row>
    <row r="199" spans="1:3" x14ac:dyDescent="0.2">
      <c r="A199" s="45"/>
      <c r="B199" s="46"/>
      <c r="C199" s="46"/>
    </row>
    <row r="200" spans="1:3" x14ac:dyDescent="0.2">
      <c r="A200" s="45"/>
      <c r="B200" s="46"/>
      <c r="C200" s="46"/>
    </row>
    <row r="201" spans="1:3" x14ac:dyDescent="0.2">
      <c r="A201" s="45"/>
      <c r="B201" s="46"/>
      <c r="C201" s="46"/>
    </row>
  </sheetData>
  <hyperlinks>
    <hyperlink ref="A2" location="Indhold!A1" display="Retur til forside"/>
  </hyperlink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/>
  <dimension ref="A1:G201"/>
  <sheetViews>
    <sheetView zoomScaleNormal="100" workbookViewId="0"/>
  </sheetViews>
  <sheetFormatPr defaultColWidth="8.85546875" defaultRowHeight="14.25" x14ac:dyDescent="0.2"/>
  <cols>
    <col min="1" max="1" width="15.28515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26" width="8.85546875" style="54" customWidth="1"/>
    <col min="27" max="16384" width="8.85546875" style="54"/>
  </cols>
  <sheetData>
    <row r="1" spans="1:7" s="61" customFormat="1" ht="37.15" customHeight="1" x14ac:dyDescent="0.2">
      <c r="A1" s="14" t="s">
        <v>82</v>
      </c>
      <c r="B1" s="5" t="s">
        <v>36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55"/>
      <c r="B4" s="13" t="s">
        <v>15</v>
      </c>
      <c r="C4" s="13" t="s">
        <v>58</v>
      </c>
      <c r="D4" s="13" t="s">
        <v>52</v>
      </c>
      <c r="E4" s="13"/>
      <c r="F4" s="13"/>
      <c r="G4" s="56"/>
    </row>
    <row r="5" spans="1:7" x14ac:dyDescent="0.2">
      <c r="A5" s="57">
        <v>36526</v>
      </c>
      <c r="B5" s="59">
        <v>-1.2959494878116331</v>
      </c>
      <c r="C5" s="58">
        <v>52.354263131240053</v>
      </c>
      <c r="D5" s="58">
        <v>0</v>
      </c>
      <c r="E5" s="59"/>
      <c r="F5" s="59"/>
      <c r="G5" s="59"/>
    </row>
    <row r="6" spans="1:7" x14ac:dyDescent="0.2">
      <c r="A6" s="57">
        <v>36892</v>
      </c>
      <c r="B6" s="59">
        <v>-0.50086326837753525</v>
      </c>
      <c r="C6" s="59">
        <v>48.508303889244537</v>
      </c>
      <c r="D6" s="58">
        <v>0</v>
      </c>
      <c r="E6" s="59"/>
      <c r="F6" s="59"/>
      <c r="G6" s="59"/>
    </row>
    <row r="7" spans="1:7" x14ac:dyDescent="0.2">
      <c r="A7" s="57">
        <v>37257</v>
      </c>
      <c r="B7" s="59">
        <v>0.66458588996490009</v>
      </c>
      <c r="C7" s="59">
        <v>49.080992234825786</v>
      </c>
      <c r="D7" s="58">
        <v>0</v>
      </c>
      <c r="E7" s="59"/>
      <c r="F7" s="59"/>
      <c r="G7" s="59"/>
    </row>
    <row r="8" spans="1:7" x14ac:dyDescent="0.2">
      <c r="A8" s="57">
        <v>37622</v>
      </c>
      <c r="B8" s="59">
        <v>2.3499686579464512</v>
      </c>
      <c r="C8" s="59">
        <v>46.150098381695926</v>
      </c>
      <c r="D8" s="58">
        <v>0</v>
      </c>
      <c r="E8" s="59"/>
      <c r="F8" s="59"/>
      <c r="G8" s="59"/>
    </row>
    <row r="9" spans="1:7" x14ac:dyDescent="0.2">
      <c r="A9" s="57">
        <v>37987</v>
      </c>
      <c r="B9" s="59">
        <v>1.9936638345284392</v>
      </c>
      <c r="C9" s="59">
        <v>44.155946775599752</v>
      </c>
      <c r="D9" s="58">
        <v>0</v>
      </c>
      <c r="E9" s="59"/>
      <c r="F9" s="59"/>
      <c r="G9" s="59"/>
    </row>
    <row r="10" spans="1:7" x14ac:dyDescent="0.2">
      <c r="A10" s="57">
        <v>38353</v>
      </c>
      <c r="B10" s="59">
        <v>2.9609564195473914</v>
      </c>
      <c r="C10" s="59">
        <v>37.412231144828702</v>
      </c>
      <c r="D10" s="58">
        <v>0</v>
      </c>
      <c r="E10" s="59"/>
      <c r="F10" s="59"/>
      <c r="G10" s="59"/>
    </row>
    <row r="11" spans="1:7" x14ac:dyDescent="0.2">
      <c r="A11" s="57">
        <v>38718</v>
      </c>
      <c r="B11" s="59">
        <v>2.0432414464219111</v>
      </c>
      <c r="C11" s="59">
        <v>31.549403778250685</v>
      </c>
      <c r="D11" s="58">
        <v>0</v>
      </c>
      <c r="E11" s="59"/>
      <c r="F11" s="59"/>
      <c r="G11" s="59"/>
    </row>
    <row r="12" spans="1:7" x14ac:dyDescent="0.2">
      <c r="A12" s="57">
        <v>39083</v>
      </c>
      <c r="B12" s="59">
        <v>1.79595122641325</v>
      </c>
      <c r="C12" s="59">
        <v>27.345968157023769</v>
      </c>
      <c r="D12" s="58">
        <v>0</v>
      </c>
      <c r="E12" s="59"/>
      <c r="F12" s="59"/>
      <c r="G12" s="59"/>
    </row>
    <row r="13" spans="1:7" x14ac:dyDescent="0.2">
      <c r="A13" s="57">
        <v>39448</v>
      </c>
      <c r="B13" s="59">
        <v>1.0774734989122194</v>
      </c>
      <c r="C13" s="59">
        <v>33.313183122672044</v>
      </c>
      <c r="D13" s="58">
        <v>0</v>
      </c>
      <c r="E13" s="59"/>
      <c r="F13" s="59"/>
      <c r="G13" s="59"/>
    </row>
    <row r="14" spans="1:7" x14ac:dyDescent="0.2">
      <c r="A14" s="57">
        <v>39814</v>
      </c>
      <c r="B14" s="59">
        <v>0.84841300575804846</v>
      </c>
      <c r="C14" s="59">
        <v>40.181796749747264</v>
      </c>
      <c r="D14" s="59">
        <v>0</v>
      </c>
      <c r="E14" s="59"/>
      <c r="F14" s="59"/>
      <c r="G14" s="59"/>
    </row>
    <row r="15" spans="1:7" x14ac:dyDescent="0.2">
      <c r="A15" s="57">
        <v>40179</v>
      </c>
      <c r="B15" s="59">
        <v>-0.89633053080321912</v>
      </c>
      <c r="C15" s="59">
        <v>42.587880454529895</v>
      </c>
      <c r="D15" s="59">
        <v>0</v>
      </c>
      <c r="E15" s="59"/>
      <c r="F15" s="59"/>
      <c r="G15" s="59"/>
    </row>
    <row r="16" spans="1:7" x14ac:dyDescent="0.2">
      <c r="A16" s="57">
        <v>40544</v>
      </c>
      <c r="B16" s="59">
        <v>-1.1083964257434218</v>
      </c>
      <c r="C16" s="59">
        <v>46.070885949836857</v>
      </c>
      <c r="D16" s="59">
        <v>0</v>
      </c>
      <c r="E16" s="59"/>
      <c r="F16" s="59"/>
      <c r="G16" s="59"/>
    </row>
    <row r="17" spans="1:7" x14ac:dyDescent="0.2">
      <c r="A17" s="57">
        <v>40909</v>
      </c>
      <c r="B17" s="59">
        <v>-1.1604900677892342</v>
      </c>
      <c r="C17" s="59">
        <v>44.894200639366076</v>
      </c>
      <c r="D17" s="59">
        <v>0</v>
      </c>
      <c r="E17" s="59"/>
      <c r="F17" s="59"/>
      <c r="G17" s="59"/>
    </row>
    <row r="18" spans="1:7" x14ac:dyDescent="0.2">
      <c r="A18" s="57">
        <v>41275</v>
      </c>
      <c r="B18" s="59">
        <v>-0.86591121858234965</v>
      </c>
      <c r="C18" s="59">
        <v>44.045609705665768</v>
      </c>
      <c r="D18" s="59">
        <v>0</v>
      </c>
      <c r="E18" s="59"/>
      <c r="F18" s="59"/>
      <c r="G18" s="59"/>
    </row>
    <row r="19" spans="1:7" x14ac:dyDescent="0.2">
      <c r="A19" s="57">
        <v>41640</v>
      </c>
      <c r="B19" s="59">
        <v>-1.2422711252006509</v>
      </c>
      <c r="C19" s="59">
        <v>44.270265446190834</v>
      </c>
      <c r="D19" s="59">
        <v>0</v>
      </c>
      <c r="E19" s="59"/>
      <c r="F19" s="59"/>
      <c r="G19" s="59"/>
    </row>
    <row r="20" spans="1:7" x14ac:dyDescent="0.2">
      <c r="A20" s="57">
        <v>42005</v>
      </c>
      <c r="B20" s="59">
        <v>-0.53003102405722713</v>
      </c>
      <c r="C20" s="59">
        <v>39.773694575480803</v>
      </c>
      <c r="D20" s="59">
        <v>0</v>
      </c>
      <c r="E20" s="59"/>
      <c r="F20" s="59"/>
      <c r="G20" s="59"/>
    </row>
    <row r="21" spans="1:7" x14ac:dyDescent="0.2">
      <c r="A21" s="57">
        <v>42370</v>
      </c>
      <c r="B21" s="59">
        <v>-0.23292930250268326</v>
      </c>
      <c r="C21" s="59">
        <v>37.199533023920615</v>
      </c>
      <c r="D21" s="59">
        <v>0</v>
      </c>
      <c r="E21" s="59"/>
      <c r="F21" s="59"/>
      <c r="G21" s="59"/>
    </row>
    <row r="22" spans="1:7" x14ac:dyDescent="0.2">
      <c r="A22" s="57">
        <v>42736</v>
      </c>
      <c r="B22" s="59">
        <v>0.3809557372000294</v>
      </c>
      <c r="C22" s="59">
        <v>35.528409090909093</v>
      </c>
      <c r="D22" s="59">
        <v>0</v>
      </c>
      <c r="E22" s="59"/>
      <c r="F22" s="59"/>
      <c r="G22" s="59"/>
    </row>
    <row r="23" spans="1:7" x14ac:dyDescent="0.2">
      <c r="A23" s="57">
        <v>43101</v>
      </c>
      <c r="B23" s="59">
        <v>0.36514760909691124</v>
      </c>
      <c r="C23" s="59">
        <v>33.834784815833451</v>
      </c>
      <c r="D23" s="59">
        <v>0</v>
      </c>
      <c r="E23" s="59"/>
      <c r="F23" s="59"/>
      <c r="G23" s="59"/>
    </row>
    <row r="24" spans="1:7" x14ac:dyDescent="0.2">
      <c r="A24" s="57">
        <v>43466</v>
      </c>
      <c r="B24" s="59">
        <v>0.36534050689462683</v>
      </c>
      <c r="C24" s="59">
        <v>33.012027398691735</v>
      </c>
      <c r="D24" s="59">
        <v>0</v>
      </c>
      <c r="E24" s="59">
        <v>-999999999</v>
      </c>
      <c r="F24" s="59"/>
      <c r="G24" s="59"/>
    </row>
    <row r="25" spans="1:7" x14ac:dyDescent="0.2">
      <c r="A25" s="57">
        <v>43831</v>
      </c>
      <c r="B25" s="59">
        <v>-2.2678205715870834</v>
      </c>
      <c r="C25" s="59">
        <v>45.893711034405257</v>
      </c>
      <c r="D25" s="59">
        <v>0</v>
      </c>
      <c r="E25" s="59">
        <v>99999999</v>
      </c>
      <c r="F25" s="59"/>
      <c r="G25" s="59"/>
    </row>
    <row r="26" spans="1:7" x14ac:dyDescent="0.2">
      <c r="A26" s="57">
        <v>44197</v>
      </c>
      <c r="B26" s="59">
        <v>-0.71471906830004073</v>
      </c>
      <c r="C26" s="59">
        <v>44.442778144829418</v>
      </c>
      <c r="D26" s="59">
        <v>0</v>
      </c>
      <c r="F26" s="59"/>
      <c r="G26" s="59"/>
    </row>
    <row r="27" spans="1:7" x14ac:dyDescent="0.2">
      <c r="A27" s="57">
        <v>44562</v>
      </c>
      <c r="B27" s="59">
        <v>-0.54129179796807458</v>
      </c>
      <c r="C27" s="59">
        <v>47.909625020784937</v>
      </c>
      <c r="D27" s="59">
        <v>0</v>
      </c>
      <c r="E27" s="59"/>
      <c r="F27" s="59"/>
      <c r="G27" s="59"/>
    </row>
    <row r="28" spans="1:7" x14ac:dyDescent="0.2">
      <c r="A28" s="57">
        <v>44927</v>
      </c>
      <c r="B28" s="59">
        <v>-0.55024480852160806</v>
      </c>
      <c r="C28" s="59">
        <v>50.467068073778321</v>
      </c>
      <c r="D28" s="59">
        <v>0</v>
      </c>
      <c r="E28" s="59"/>
      <c r="F28" s="59"/>
      <c r="G28" s="59"/>
    </row>
    <row r="29" spans="1:7" x14ac:dyDescent="0.2">
      <c r="A29" s="57">
        <v>45292</v>
      </c>
      <c r="B29" s="59">
        <v>-0.35629358143547996</v>
      </c>
      <c r="C29" s="59">
        <v>52.090920847414992</v>
      </c>
      <c r="D29" s="59">
        <v>0</v>
      </c>
      <c r="E29" s="59"/>
      <c r="F29" s="59"/>
      <c r="G29" s="59"/>
    </row>
    <row r="30" spans="1:7" x14ac:dyDescent="0.2">
      <c r="A30" s="57">
        <v>45658</v>
      </c>
      <c r="B30" s="59">
        <v>-0.37630711602199568</v>
      </c>
      <c r="C30" s="59">
        <v>52.977389824886714</v>
      </c>
      <c r="D30" s="59">
        <v>0</v>
      </c>
      <c r="E30" s="59"/>
      <c r="F30" s="59"/>
      <c r="G30" s="59"/>
    </row>
    <row r="31" spans="1:7" x14ac:dyDescent="0.2">
      <c r="A31" s="57">
        <v>46023</v>
      </c>
      <c r="B31" s="59">
        <v>-0.33571293621647619</v>
      </c>
      <c r="C31" s="59">
        <v>53.2278536791599</v>
      </c>
      <c r="D31" s="59">
        <v>0</v>
      </c>
      <c r="E31" s="59"/>
      <c r="F31" s="59"/>
      <c r="G31" s="59"/>
    </row>
    <row r="32" spans="1:7" x14ac:dyDescent="0.2">
      <c r="A32" s="57">
        <v>46388</v>
      </c>
      <c r="B32" s="59">
        <v>-0.22289949088725988</v>
      </c>
      <c r="C32" s="59">
        <v>53.353007089595131</v>
      </c>
      <c r="D32" s="59">
        <v>0</v>
      </c>
      <c r="E32" s="59"/>
      <c r="F32" s="59"/>
      <c r="G32" s="59"/>
    </row>
    <row r="33" spans="1:7" x14ac:dyDescent="0.2">
      <c r="A33" s="57">
        <v>46753</v>
      </c>
      <c r="B33" s="59">
        <v>-0.25970033259125697</v>
      </c>
      <c r="C33" s="59">
        <v>53.515102962924246</v>
      </c>
      <c r="D33" s="59">
        <v>0</v>
      </c>
      <c r="E33" s="59"/>
      <c r="F33" s="59"/>
      <c r="G33" s="59"/>
    </row>
    <row r="34" spans="1:7" x14ac:dyDescent="0.2">
      <c r="A34" s="57">
        <v>47119</v>
      </c>
      <c r="B34" s="59">
        <v>-0.30404964520423372</v>
      </c>
      <c r="C34" s="59">
        <v>53.714595191441617</v>
      </c>
      <c r="D34" s="59">
        <v>0</v>
      </c>
      <c r="E34" s="59"/>
      <c r="F34" s="59"/>
      <c r="G34" s="59"/>
    </row>
    <row r="35" spans="1:7" x14ac:dyDescent="0.2">
      <c r="A35" s="57">
        <v>47484</v>
      </c>
      <c r="B35" s="59">
        <v>-0.15836135736072551</v>
      </c>
      <c r="C35" s="59">
        <v>53.745010713175809</v>
      </c>
      <c r="D35" s="59">
        <v>0</v>
      </c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7"/>
  <dimension ref="A1:H201"/>
  <sheetViews>
    <sheetView zoomScaleNormal="100" workbookViewId="0">
      <selection activeCell="H29" sqref="H29"/>
    </sheetView>
  </sheetViews>
  <sheetFormatPr defaultColWidth="8.85546875" defaultRowHeight="14.25" x14ac:dyDescent="0.2"/>
  <cols>
    <col min="1" max="1" width="21.5703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52" width="8.85546875" style="54" customWidth="1"/>
    <col min="53" max="16384" width="8.85546875" style="54"/>
  </cols>
  <sheetData>
    <row r="1" spans="1:8" s="61" customFormat="1" ht="37.15" customHeight="1" x14ac:dyDescent="0.2">
      <c r="A1" s="63" t="s">
        <v>8</v>
      </c>
      <c r="B1" s="62" t="s">
        <v>301</v>
      </c>
    </row>
    <row r="2" spans="1:8" s="61" customFormat="1" ht="32.450000000000003" customHeight="1" x14ac:dyDescent="0.2">
      <c r="A2" s="15" t="s">
        <v>3</v>
      </c>
    </row>
    <row r="3" spans="1:8" x14ac:dyDescent="0.2">
      <c r="A3" s="53"/>
    </row>
    <row r="4" spans="1:8" x14ac:dyDescent="0.2">
      <c r="A4" s="65"/>
      <c r="B4" s="13" t="s">
        <v>264</v>
      </c>
      <c r="C4" s="13" t="s">
        <v>263</v>
      </c>
      <c r="D4" s="13" t="s">
        <v>262</v>
      </c>
      <c r="E4" s="13" t="s">
        <v>261</v>
      </c>
      <c r="F4" s="13" t="s">
        <v>260</v>
      </c>
      <c r="G4" s="56" t="s">
        <v>259</v>
      </c>
      <c r="H4" s="54" t="s">
        <v>258</v>
      </c>
    </row>
    <row r="5" spans="1:8" x14ac:dyDescent="0.2">
      <c r="A5" s="87">
        <v>2000</v>
      </c>
      <c r="B5" s="59">
        <v>3.746900212353621</v>
      </c>
      <c r="C5" s="59">
        <v>7.8603569920868768E-2</v>
      </c>
      <c r="D5" s="59">
        <v>0.62605197746016916</v>
      </c>
      <c r="E5" s="59">
        <v>1.2290580198244967</v>
      </c>
      <c r="F5" s="59">
        <v>2.1575578611159023</v>
      </c>
      <c r="G5" s="59"/>
      <c r="H5" s="68">
        <v>0</v>
      </c>
    </row>
    <row r="6" spans="1:8" x14ac:dyDescent="0.2">
      <c r="A6" s="87">
        <v>2001</v>
      </c>
      <c r="B6" s="59">
        <v>0.82314930029925293</v>
      </c>
      <c r="C6" s="59">
        <v>0.1516430788369183</v>
      </c>
      <c r="D6" s="59">
        <v>0.41201354166872278</v>
      </c>
      <c r="E6" s="59">
        <v>-0.33727536609642628</v>
      </c>
      <c r="F6" s="59">
        <v>0.54762709410142796</v>
      </c>
      <c r="G6" s="59"/>
      <c r="H6" s="68">
        <v>0</v>
      </c>
    </row>
    <row r="7" spans="1:8" x14ac:dyDescent="0.2">
      <c r="A7" s="87">
        <v>2002</v>
      </c>
      <c r="B7" s="59">
        <v>0.46634492848411924</v>
      </c>
      <c r="C7" s="59">
        <v>-9.1290983060175801E-2</v>
      </c>
      <c r="D7" s="59">
        <v>0.34381004912248331</v>
      </c>
      <c r="E7" s="59">
        <v>-0.37242485783702717</v>
      </c>
      <c r="F7" s="59">
        <v>0.86545758037352694</v>
      </c>
      <c r="G7" s="59"/>
      <c r="H7" s="68">
        <v>0</v>
      </c>
    </row>
    <row r="8" spans="1:8" x14ac:dyDescent="0.2">
      <c r="A8" s="87">
        <v>2003</v>
      </c>
      <c r="B8" s="59">
        <v>0.3900738650510327</v>
      </c>
      <c r="C8" s="59">
        <v>0.70330378964438145</v>
      </c>
      <c r="D8" s="59">
        <v>7.5378376366905739E-2</v>
      </c>
      <c r="E8" s="59">
        <v>9.0865960674672314E-2</v>
      </c>
      <c r="F8" s="59">
        <v>-0.56596393820294655</v>
      </c>
      <c r="G8" s="59"/>
      <c r="H8" s="68">
        <v>0</v>
      </c>
    </row>
    <row r="9" spans="1:8" x14ac:dyDescent="0.2">
      <c r="A9" s="87">
        <v>2004</v>
      </c>
      <c r="B9" s="59">
        <v>2.6681934594168677</v>
      </c>
      <c r="C9" s="59">
        <v>1.4114771273843409</v>
      </c>
      <c r="D9" s="59">
        <v>0.2554103263546213</v>
      </c>
      <c r="E9" s="59">
        <v>0.65455461822634897</v>
      </c>
      <c r="F9" s="59">
        <v>0.67730698769115727</v>
      </c>
      <c r="G9" s="59"/>
      <c r="H9" s="68">
        <v>0</v>
      </c>
    </row>
    <row r="10" spans="1:8" x14ac:dyDescent="0.2">
      <c r="A10" s="87">
        <v>2005</v>
      </c>
      <c r="B10" s="59">
        <v>2.3366644908206169</v>
      </c>
      <c r="C10" s="59">
        <v>0.80442418395100523</v>
      </c>
      <c r="D10" s="59">
        <v>-2.5925218927565108E-2</v>
      </c>
      <c r="E10" s="59">
        <v>0.40912671760986419</v>
      </c>
      <c r="F10" s="59">
        <v>1.1181200436885312</v>
      </c>
      <c r="G10" s="59"/>
      <c r="H10" s="68">
        <v>0</v>
      </c>
    </row>
    <row r="11" spans="1:8" x14ac:dyDescent="0.2">
      <c r="A11" s="87">
        <v>2006</v>
      </c>
      <c r="B11" s="59">
        <v>3.9129801518896334</v>
      </c>
      <c r="C11" s="59">
        <v>0.61690180805689132</v>
      </c>
      <c r="D11" s="59">
        <v>0.44589691932018222</v>
      </c>
      <c r="E11" s="59">
        <v>1.378810593617555</v>
      </c>
      <c r="F11" s="59">
        <v>1.5053385149537171</v>
      </c>
      <c r="G11" s="59"/>
      <c r="H11" s="68">
        <v>0</v>
      </c>
    </row>
    <row r="12" spans="1:8" x14ac:dyDescent="0.2">
      <c r="A12" s="87">
        <v>2007</v>
      </c>
      <c r="B12" s="59">
        <v>0.9092529958465656</v>
      </c>
      <c r="C12" s="59">
        <v>0.64680245199384467</v>
      </c>
      <c r="D12" s="59">
        <v>0.25302010596403618</v>
      </c>
      <c r="E12" s="59">
        <v>7.5711050560123616E-2</v>
      </c>
      <c r="F12" s="59">
        <v>3.2364204024124543E-2</v>
      </c>
      <c r="G12" s="59"/>
      <c r="H12" s="68">
        <v>0</v>
      </c>
    </row>
    <row r="13" spans="1:8" x14ac:dyDescent="0.2">
      <c r="A13" s="87">
        <v>2008</v>
      </c>
      <c r="B13" s="59">
        <v>-0.51202522180574528</v>
      </c>
      <c r="C13" s="59">
        <v>-0.22781931280310713</v>
      </c>
      <c r="D13" s="59">
        <v>0.36929363068894222</v>
      </c>
      <c r="E13" s="59">
        <v>-1.3063223572833771</v>
      </c>
      <c r="F13" s="59">
        <v>0.83009145993803979</v>
      </c>
      <c r="G13" s="59"/>
      <c r="H13" s="68">
        <v>0</v>
      </c>
    </row>
    <row r="14" spans="1:8" x14ac:dyDescent="0.2">
      <c r="A14" s="87">
        <v>2009</v>
      </c>
      <c r="B14" s="59">
        <v>-4.9065255580970852</v>
      </c>
      <c r="C14" s="59">
        <v>-1.2379396795022282</v>
      </c>
      <c r="D14" s="59">
        <v>0.54540308136120563</v>
      </c>
      <c r="E14" s="59">
        <v>-2.5188490662143406</v>
      </c>
      <c r="F14" s="59">
        <v>-1.9529145285123821</v>
      </c>
      <c r="G14" s="59"/>
      <c r="H14" s="68">
        <v>0</v>
      </c>
    </row>
    <row r="15" spans="1:8" x14ac:dyDescent="0.2">
      <c r="A15" s="87">
        <v>2010</v>
      </c>
      <c r="B15" s="59">
        <v>1.87099263866215</v>
      </c>
      <c r="C15" s="59">
        <v>0.48294216600678658</v>
      </c>
      <c r="D15" s="59">
        <v>0.48825092503609296</v>
      </c>
      <c r="E15" s="59">
        <v>0.30066715759199547</v>
      </c>
      <c r="F15" s="59">
        <v>0.62075181072895391</v>
      </c>
      <c r="G15" s="59"/>
      <c r="H15" s="68">
        <v>0</v>
      </c>
    </row>
    <row r="16" spans="1:8" x14ac:dyDescent="0.2">
      <c r="A16" s="87">
        <v>2011</v>
      </c>
      <c r="B16" s="59">
        <v>1.3367746666622438</v>
      </c>
      <c r="C16" s="59">
        <v>-5.2131542233532197E-2</v>
      </c>
      <c r="D16" s="59">
        <v>-0.18199007173456627</v>
      </c>
      <c r="E16" s="59">
        <v>0.57013787415861339</v>
      </c>
      <c r="F16" s="59">
        <v>1.0096678656638067</v>
      </c>
      <c r="G16" s="59"/>
      <c r="H16" s="68">
        <v>0</v>
      </c>
    </row>
    <row r="17" spans="1:8" x14ac:dyDescent="0.2">
      <c r="A17" s="87">
        <v>2012</v>
      </c>
      <c r="B17" s="59">
        <v>0.22646847587151075</v>
      </c>
      <c r="C17" s="59">
        <v>-0.13412765495264337</v>
      </c>
      <c r="D17" s="59">
        <v>1.4809410559335906E-2</v>
      </c>
      <c r="E17" s="59">
        <v>-6.6097421991278937E-2</v>
      </c>
      <c r="F17" s="59">
        <v>0.44845541643559078</v>
      </c>
      <c r="G17" s="59"/>
      <c r="H17" s="68">
        <v>0</v>
      </c>
    </row>
    <row r="18" spans="1:8" x14ac:dyDescent="0.2">
      <c r="A18" s="87">
        <v>2013</v>
      </c>
      <c r="B18" s="59">
        <v>0.93334928151622698</v>
      </c>
      <c r="C18" s="59">
        <v>-3.8147248844485865E-2</v>
      </c>
      <c r="D18" s="59">
        <v>-8.9093481152088816E-4</v>
      </c>
      <c r="E18" s="59">
        <v>0.58284317624697168</v>
      </c>
      <c r="F18" s="59">
        <v>0.42916426818755221</v>
      </c>
      <c r="H18" s="68">
        <v>0</v>
      </c>
    </row>
    <row r="19" spans="1:8" x14ac:dyDescent="0.2">
      <c r="A19" s="87">
        <v>2014</v>
      </c>
      <c r="B19" s="59">
        <v>1.6193981331105389</v>
      </c>
      <c r="C19" s="59">
        <v>-3.8290564754886069E-2</v>
      </c>
      <c r="D19" s="59">
        <v>0.39340766266159904</v>
      </c>
      <c r="E19" s="59">
        <v>0.11289514027971048</v>
      </c>
      <c r="F19" s="59">
        <v>1.0993778510750354</v>
      </c>
      <c r="H19" s="68">
        <v>0</v>
      </c>
    </row>
    <row r="20" spans="1:8" x14ac:dyDescent="0.2">
      <c r="A20" s="87">
        <v>2015</v>
      </c>
      <c r="B20" s="59">
        <v>2.3425901396749937</v>
      </c>
      <c r="C20" s="59">
        <v>0.76662356453525793</v>
      </c>
      <c r="D20" s="59">
        <v>0.40374780240011227</v>
      </c>
      <c r="E20" s="59">
        <v>0.82053864980863322</v>
      </c>
      <c r="F20" s="59">
        <v>0.35513057610789778</v>
      </c>
      <c r="H20" s="68">
        <v>0</v>
      </c>
    </row>
    <row r="21" spans="1:8" x14ac:dyDescent="0.2">
      <c r="A21" s="87">
        <v>2016</v>
      </c>
      <c r="B21" s="59">
        <v>3.245973262945645</v>
      </c>
      <c r="C21" s="59">
        <v>0.72285790120329829</v>
      </c>
      <c r="D21" s="59">
        <v>-1.2282644771150514E-2</v>
      </c>
      <c r="E21" s="59">
        <v>0.70665904062374074</v>
      </c>
      <c r="F21" s="59">
        <v>1.7580145987566689</v>
      </c>
      <c r="H21" s="68">
        <v>0</v>
      </c>
    </row>
    <row r="22" spans="1:8" x14ac:dyDescent="0.2">
      <c r="A22" s="87">
        <v>2017</v>
      </c>
      <c r="B22" s="59">
        <v>2.821720908950609</v>
      </c>
      <c r="C22" s="59">
        <v>0.54143162031194281</v>
      </c>
      <c r="D22" s="59">
        <v>0.12830960078961023</v>
      </c>
      <c r="E22" s="59">
        <v>0.53666353911692788</v>
      </c>
      <c r="F22" s="59">
        <v>1.5106634408519106</v>
      </c>
      <c r="H22" s="68">
        <v>0</v>
      </c>
    </row>
    <row r="23" spans="1:8" x14ac:dyDescent="0.2">
      <c r="A23" s="87">
        <v>2018</v>
      </c>
      <c r="B23" s="59">
        <v>2.1756553604276752</v>
      </c>
      <c r="C23" s="59">
        <v>0.92125246806062022</v>
      </c>
      <c r="D23" s="59">
        <v>6.1504925813910719E-2</v>
      </c>
      <c r="E23" s="59">
        <v>0.46419526345568218</v>
      </c>
      <c r="F23" s="59">
        <v>1.2682404758142032</v>
      </c>
      <c r="H23" s="68">
        <v>0</v>
      </c>
    </row>
    <row r="24" spans="1:8" x14ac:dyDescent="0.2">
      <c r="A24" s="87">
        <v>2019</v>
      </c>
      <c r="B24" s="59">
        <v>2.8495027993649114</v>
      </c>
      <c r="C24" s="59">
        <v>0.41939756612473311</v>
      </c>
      <c r="D24" s="59">
        <v>0.33274217307698833</v>
      </c>
      <c r="E24" s="59">
        <v>0.76510080273237757</v>
      </c>
      <c r="F24" s="59">
        <v>2.2880801666482395</v>
      </c>
      <c r="G24" s="59">
        <v>-99999999</v>
      </c>
      <c r="H24" s="68">
        <v>0</v>
      </c>
    </row>
    <row r="25" spans="1:8" x14ac:dyDescent="0.2">
      <c r="A25" s="87">
        <v>2020</v>
      </c>
      <c r="B25" s="59">
        <v>-3.6226537697356065</v>
      </c>
      <c r="C25" s="59">
        <v>0.13699082465819923</v>
      </c>
      <c r="D25" s="59">
        <v>0.42223504298532188</v>
      </c>
      <c r="E25" s="59">
        <v>0.57686480404211382</v>
      </c>
      <c r="F25" s="59">
        <v>-4.5193211477463144</v>
      </c>
      <c r="G25" s="59">
        <v>9999999999</v>
      </c>
      <c r="H25" s="68">
        <v>0</v>
      </c>
    </row>
    <row r="26" spans="1:8" x14ac:dyDescent="0.2">
      <c r="A26" s="87">
        <v>2021</v>
      </c>
      <c r="B26" s="59">
        <v>3.8265645726793807</v>
      </c>
      <c r="C26" s="59">
        <v>0.37315095282220745</v>
      </c>
      <c r="D26" s="59">
        <v>0.44411098245844888</v>
      </c>
      <c r="E26" s="59">
        <v>-8.3307624363919475E-2</v>
      </c>
      <c r="F26" s="59">
        <v>2.5400676580112416</v>
      </c>
      <c r="H26" s="68">
        <v>0</v>
      </c>
    </row>
    <row r="27" spans="1:8" x14ac:dyDescent="0.2">
      <c r="A27" s="87">
        <v>2022</v>
      </c>
      <c r="B27" s="59">
        <v>2.9287470036602148</v>
      </c>
      <c r="C27" s="59">
        <v>1.0127904955349669</v>
      </c>
      <c r="D27" s="59">
        <v>0.15324091518504243</v>
      </c>
      <c r="E27" s="59">
        <v>-0.57387627721462608</v>
      </c>
      <c r="F27" s="59">
        <v>2.2156296885287707</v>
      </c>
      <c r="H27" s="68">
        <v>0</v>
      </c>
    </row>
    <row r="28" spans="1:8" x14ac:dyDescent="0.2">
      <c r="A28" s="87">
        <v>2023</v>
      </c>
      <c r="B28" s="59">
        <v>2.7575240946242863</v>
      </c>
      <c r="C28" s="59">
        <v>1.3252673635879253</v>
      </c>
      <c r="D28" s="59">
        <v>6.8952750184034461E-2</v>
      </c>
      <c r="E28" s="59">
        <v>-0.20233986599903322</v>
      </c>
      <c r="F28" s="59">
        <v>2.1416356415561655</v>
      </c>
      <c r="H28" s="68">
        <v>0</v>
      </c>
    </row>
    <row r="29" spans="1:8" x14ac:dyDescent="0.2">
      <c r="A29" s="87">
        <v>2024</v>
      </c>
      <c r="B29" s="59">
        <v>2.0838774220350187</v>
      </c>
      <c r="C29" s="59">
        <v>1.5239101961208816</v>
      </c>
      <c r="D29" s="59">
        <v>0.1240120434255369</v>
      </c>
      <c r="E29" s="59">
        <v>-2.4512824108265885E-2</v>
      </c>
      <c r="F29" s="59">
        <v>0.86596351275490835</v>
      </c>
      <c r="H29" s="68">
        <v>0</v>
      </c>
    </row>
    <row r="30" spans="1:8" x14ac:dyDescent="0.2">
      <c r="A30" s="87">
        <v>2025</v>
      </c>
      <c r="B30" s="59">
        <v>1.4079228683135714</v>
      </c>
      <c r="C30" s="59">
        <v>0.39491789572098313</v>
      </c>
      <c r="D30" s="59">
        <v>0.18556125115639738</v>
      </c>
      <c r="E30" s="59">
        <v>-0.13120081133605099</v>
      </c>
      <c r="F30" s="59">
        <v>0.89070752235201955</v>
      </c>
      <c r="H30" s="68">
        <v>0</v>
      </c>
    </row>
    <row r="31" spans="1:8" x14ac:dyDescent="0.2">
      <c r="A31" s="57"/>
      <c r="B31" s="59"/>
      <c r="C31" s="59"/>
      <c r="D31" s="59"/>
      <c r="H31" s="68">
        <v>0</v>
      </c>
    </row>
    <row r="32" spans="1:8" x14ac:dyDescent="0.2">
      <c r="A32" s="57"/>
      <c r="B32" s="59"/>
      <c r="C32" s="59"/>
      <c r="D32" s="59"/>
      <c r="H32" s="68"/>
    </row>
    <row r="33" spans="1:8" x14ac:dyDescent="0.2">
      <c r="A33" s="60"/>
      <c r="B33" s="59"/>
      <c r="C33" s="59"/>
      <c r="D33" s="59"/>
      <c r="H33" s="68"/>
    </row>
    <row r="34" spans="1:8" x14ac:dyDescent="0.2">
      <c r="A34" s="60"/>
      <c r="B34" s="59"/>
      <c r="C34" s="59"/>
      <c r="D34" s="59"/>
      <c r="H34" s="68"/>
    </row>
    <row r="35" spans="1:8" x14ac:dyDescent="0.2">
      <c r="A35" s="60"/>
      <c r="B35" s="59"/>
      <c r="C35" s="59"/>
      <c r="D35" s="59"/>
      <c r="H35" s="68"/>
    </row>
    <row r="36" spans="1:8" x14ac:dyDescent="0.2">
      <c r="A36" s="60"/>
      <c r="B36" s="59"/>
      <c r="C36" s="59"/>
      <c r="D36" s="59"/>
      <c r="H36" s="68"/>
    </row>
    <row r="37" spans="1:8" x14ac:dyDescent="0.2">
      <c r="A37" s="60"/>
      <c r="B37" s="59"/>
      <c r="C37" s="59"/>
      <c r="D37" s="59"/>
      <c r="H37" s="68"/>
    </row>
    <row r="38" spans="1:8" x14ac:dyDescent="0.2">
      <c r="A38" s="60"/>
      <c r="B38" s="59"/>
      <c r="C38" s="59"/>
      <c r="D38" s="59"/>
      <c r="H38" s="68"/>
    </row>
    <row r="39" spans="1:8" x14ac:dyDescent="0.2">
      <c r="A39" s="60"/>
      <c r="B39" s="59"/>
      <c r="C39" s="59"/>
      <c r="D39" s="59"/>
      <c r="H39" s="68"/>
    </row>
    <row r="40" spans="1:8" x14ac:dyDescent="0.2">
      <c r="A40" s="60"/>
      <c r="B40" s="59"/>
      <c r="C40" s="59"/>
      <c r="D40" s="59"/>
      <c r="H40" s="68"/>
    </row>
    <row r="41" spans="1:8" x14ac:dyDescent="0.2">
      <c r="A41" s="60"/>
      <c r="B41" s="59"/>
      <c r="C41" s="59"/>
      <c r="D41" s="59"/>
    </row>
    <row r="42" spans="1:8" x14ac:dyDescent="0.2">
      <c r="A42" s="60"/>
      <c r="B42" s="59"/>
      <c r="C42" s="59"/>
      <c r="D42" s="59"/>
    </row>
    <row r="43" spans="1:8" x14ac:dyDescent="0.2">
      <c r="A43" s="60"/>
      <c r="B43" s="59"/>
      <c r="C43" s="59"/>
      <c r="D43" s="59"/>
    </row>
    <row r="44" spans="1:8" x14ac:dyDescent="0.2">
      <c r="A44" s="60"/>
      <c r="B44" s="59"/>
      <c r="C44" s="59"/>
      <c r="D44" s="59"/>
    </row>
    <row r="45" spans="1:8" x14ac:dyDescent="0.2">
      <c r="A45" s="60"/>
      <c r="B45" s="59"/>
      <c r="C45" s="59"/>
      <c r="D45" s="59"/>
    </row>
    <row r="46" spans="1:8" x14ac:dyDescent="0.2">
      <c r="A46" s="60"/>
      <c r="B46" s="59"/>
      <c r="C46" s="59"/>
      <c r="D46" s="59"/>
    </row>
    <row r="47" spans="1:8" x14ac:dyDescent="0.2">
      <c r="A47" s="60"/>
      <c r="B47" s="59"/>
      <c r="C47" s="59"/>
      <c r="D47" s="59"/>
    </row>
    <row r="48" spans="1:8" x14ac:dyDescent="0.2">
      <c r="A48" s="60"/>
      <c r="B48" s="59"/>
      <c r="C48" s="59"/>
      <c r="D48" s="59"/>
    </row>
    <row r="49" spans="1:4" x14ac:dyDescent="0.2">
      <c r="A49" s="60"/>
      <c r="B49" s="59"/>
      <c r="C49" s="59"/>
      <c r="D49" s="59"/>
    </row>
    <row r="50" spans="1:4" x14ac:dyDescent="0.2">
      <c r="A50" s="60"/>
      <c r="B50" s="59"/>
      <c r="C50" s="59"/>
      <c r="D50" s="59"/>
    </row>
    <row r="51" spans="1:4" x14ac:dyDescent="0.2">
      <c r="A51" s="60"/>
      <c r="B51" s="59"/>
      <c r="C51" s="59"/>
      <c r="D51" s="59"/>
    </row>
    <row r="52" spans="1:4" x14ac:dyDescent="0.2">
      <c r="A52" s="60"/>
      <c r="B52" s="59"/>
      <c r="C52" s="59"/>
      <c r="D52" s="59"/>
    </row>
    <row r="53" spans="1:4" x14ac:dyDescent="0.2">
      <c r="A53" s="60"/>
      <c r="B53" s="59"/>
      <c r="C53" s="59"/>
      <c r="D53" s="59"/>
    </row>
    <row r="54" spans="1:4" x14ac:dyDescent="0.2">
      <c r="A54" s="60"/>
      <c r="B54" s="59"/>
      <c r="C54" s="59"/>
      <c r="D54" s="59"/>
    </row>
    <row r="55" spans="1:4" x14ac:dyDescent="0.2">
      <c r="A55" s="60"/>
      <c r="B55" s="59"/>
      <c r="C55" s="59"/>
      <c r="D55" s="59"/>
    </row>
    <row r="56" spans="1:4" x14ac:dyDescent="0.2">
      <c r="A56" s="60"/>
      <c r="B56" s="59"/>
      <c r="C56" s="59"/>
      <c r="D56" s="59"/>
    </row>
    <row r="57" spans="1:4" x14ac:dyDescent="0.2">
      <c r="A57" s="60"/>
      <c r="B57" s="59"/>
      <c r="C57" s="59"/>
      <c r="D57" s="59"/>
    </row>
    <row r="58" spans="1:4" x14ac:dyDescent="0.2">
      <c r="A58" s="60"/>
      <c r="B58" s="59"/>
      <c r="C58" s="59"/>
      <c r="D58" s="59"/>
    </row>
    <row r="59" spans="1:4" x14ac:dyDescent="0.2">
      <c r="A59" s="60"/>
      <c r="B59" s="59"/>
      <c r="C59" s="59"/>
      <c r="D59" s="59"/>
    </row>
    <row r="60" spans="1:4" x14ac:dyDescent="0.2">
      <c r="A60" s="60"/>
      <c r="B60" s="59"/>
      <c r="C60" s="59"/>
      <c r="D60" s="59"/>
    </row>
    <row r="61" spans="1:4" x14ac:dyDescent="0.2">
      <c r="A61" s="60"/>
      <c r="B61" s="59"/>
      <c r="C61" s="59"/>
      <c r="D61" s="59"/>
    </row>
    <row r="62" spans="1:4" x14ac:dyDescent="0.2">
      <c r="A62" s="60"/>
      <c r="B62" s="59"/>
      <c r="C62" s="59"/>
      <c r="D62" s="59"/>
    </row>
    <row r="63" spans="1:4" x14ac:dyDescent="0.2">
      <c r="A63" s="60"/>
      <c r="B63" s="59"/>
      <c r="C63" s="59"/>
      <c r="D63" s="59"/>
    </row>
    <row r="64" spans="1:4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8"/>
  <dimension ref="A1:G201"/>
  <sheetViews>
    <sheetView topLeftCell="A2" zoomScaleNormal="100" workbookViewId="0"/>
  </sheetViews>
  <sheetFormatPr defaultColWidth="8.85546875" defaultRowHeight="14.25" x14ac:dyDescent="0.2"/>
  <cols>
    <col min="1" max="1" width="21.42578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62" width="8.85546875" style="54" customWidth="1"/>
    <col min="63" max="16384" width="8.85546875" style="54"/>
  </cols>
  <sheetData>
    <row r="1" spans="1:7" s="61" customFormat="1" ht="37.15" customHeight="1" x14ac:dyDescent="0.2">
      <c r="A1" s="63" t="s">
        <v>9</v>
      </c>
      <c r="B1" s="62" t="s">
        <v>119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202</v>
      </c>
      <c r="C4" s="13" t="s">
        <v>203</v>
      </c>
      <c r="D4" s="13" t="s">
        <v>204</v>
      </c>
      <c r="E4" s="13"/>
      <c r="F4" s="13"/>
      <c r="G4" s="56"/>
    </row>
    <row r="5" spans="1:7" x14ac:dyDescent="0.2">
      <c r="A5" s="60" t="s">
        <v>209</v>
      </c>
      <c r="B5" s="59">
        <v>100</v>
      </c>
      <c r="C5" s="59">
        <v>96.999999999999986</v>
      </c>
      <c r="D5" s="108">
        <v>100.395</v>
      </c>
      <c r="E5" s="59"/>
      <c r="F5" s="59"/>
      <c r="G5" s="59"/>
    </row>
    <row r="6" spans="1:7" x14ac:dyDescent="0.2">
      <c r="A6" s="60" t="s">
        <v>207</v>
      </c>
      <c r="B6" s="59">
        <v>100</v>
      </c>
      <c r="C6" s="59">
        <v>96.499999999999986</v>
      </c>
      <c r="D6" s="108">
        <v>100.07049999999997</v>
      </c>
      <c r="E6" s="59"/>
      <c r="F6" s="59"/>
      <c r="G6" s="59"/>
    </row>
    <row r="7" spans="1:7" x14ac:dyDescent="0.2">
      <c r="A7" s="60" t="s">
        <v>205</v>
      </c>
      <c r="B7" s="59">
        <v>100</v>
      </c>
      <c r="C7" s="59">
        <v>96.377346230264394</v>
      </c>
      <c r="D7" s="108">
        <v>100.06528761720024</v>
      </c>
      <c r="E7" s="59"/>
      <c r="F7" s="59"/>
      <c r="G7" s="59"/>
    </row>
    <row r="8" spans="1:7" x14ac:dyDescent="0.2">
      <c r="A8" s="60" t="s">
        <v>178</v>
      </c>
      <c r="B8" s="59">
        <v>100</v>
      </c>
      <c r="C8" s="59">
        <v>96.2</v>
      </c>
      <c r="D8" s="108">
        <v>100.048</v>
      </c>
      <c r="E8" s="59"/>
      <c r="F8" s="59"/>
      <c r="G8" s="59"/>
    </row>
    <row r="9" spans="1:7" x14ac:dyDescent="0.2">
      <c r="A9" s="60" t="s">
        <v>257</v>
      </c>
      <c r="B9" s="59">
        <v>100</v>
      </c>
      <c r="C9" s="59">
        <v>94.904349124928771</v>
      </c>
      <c r="D9" s="108">
        <v>99.380311710550856</v>
      </c>
      <c r="E9" s="59"/>
      <c r="F9" s="59"/>
      <c r="G9" s="59"/>
    </row>
    <row r="10" spans="1:7" x14ac:dyDescent="0.2">
      <c r="A10" s="60" t="s">
        <v>180</v>
      </c>
      <c r="B10" s="59">
        <v>100</v>
      </c>
      <c r="C10" s="59">
        <v>94.59999999999998</v>
      </c>
      <c r="D10" s="108">
        <v>98.951599999999985</v>
      </c>
      <c r="E10" s="59"/>
      <c r="F10" s="59"/>
      <c r="G10" s="59"/>
    </row>
    <row r="11" spans="1:7" x14ac:dyDescent="0.2">
      <c r="A11" s="60" t="s">
        <v>211</v>
      </c>
      <c r="B11" s="59">
        <v>100</v>
      </c>
      <c r="C11" s="59">
        <v>89.9</v>
      </c>
      <c r="D11" s="108">
        <v>96.732400000000013</v>
      </c>
      <c r="E11" s="59"/>
      <c r="F11" s="59"/>
      <c r="G11" s="59"/>
    </row>
    <row r="12" spans="1:7" x14ac:dyDescent="0.2">
      <c r="A12" s="60" t="s">
        <v>156</v>
      </c>
      <c r="B12" s="59">
        <v>100</v>
      </c>
      <c r="C12" s="59">
        <v>89.1</v>
      </c>
      <c r="D12" s="108">
        <v>95.426100000000019</v>
      </c>
      <c r="E12" s="59"/>
      <c r="F12" s="59"/>
      <c r="G12" s="59"/>
    </row>
    <row r="13" spans="1:7" x14ac:dyDescent="0.2">
      <c r="A13" s="60"/>
      <c r="B13" s="59"/>
      <c r="C13" s="59"/>
      <c r="D13" s="59"/>
      <c r="E13" s="59"/>
      <c r="F13" s="59"/>
      <c r="G13" s="59"/>
    </row>
    <row r="14" spans="1:7" x14ac:dyDescent="0.2">
      <c r="A14" s="60"/>
      <c r="B14" s="59"/>
      <c r="C14" s="59"/>
      <c r="D14" s="59"/>
      <c r="E14" s="59"/>
      <c r="F14" s="59"/>
      <c r="G14" s="59"/>
    </row>
    <row r="15" spans="1:7" x14ac:dyDescent="0.2">
      <c r="A15" s="60"/>
      <c r="B15" s="59"/>
      <c r="C15" s="59"/>
      <c r="D15" s="59"/>
      <c r="E15" s="59"/>
      <c r="F15" s="59"/>
      <c r="G15" s="59"/>
    </row>
    <row r="16" spans="1:7" x14ac:dyDescent="0.2">
      <c r="A16" s="60"/>
      <c r="B16" s="59"/>
      <c r="C16" s="59"/>
      <c r="D16" s="59"/>
      <c r="E16" s="59"/>
      <c r="F16" s="59"/>
      <c r="G16" s="59"/>
    </row>
    <row r="17" spans="1:7" x14ac:dyDescent="0.2">
      <c r="A17" s="60"/>
      <c r="B17" s="59"/>
      <c r="C17" s="59"/>
      <c r="D17" s="59"/>
      <c r="E17" s="59"/>
      <c r="F17" s="59"/>
      <c r="G17" s="59"/>
    </row>
    <row r="18" spans="1:7" x14ac:dyDescent="0.2">
      <c r="A18" s="60"/>
      <c r="B18" s="59"/>
      <c r="C18" s="59"/>
      <c r="D18" s="59"/>
      <c r="E18" s="59"/>
      <c r="F18" s="59"/>
      <c r="G18" s="59"/>
    </row>
    <row r="19" spans="1:7" x14ac:dyDescent="0.2">
      <c r="A19" s="60"/>
      <c r="B19" s="59"/>
      <c r="C19" s="59"/>
      <c r="D19" s="59"/>
      <c r="E19" s="59"/>
      <c r="F19" s="59"/>
      <c r="G19" s="59"/>
    </row>
    <row r="20" spans="1:7" x14ac:dyDescent="0.2">
      <c r="A20" s="60"/>
      <c r="B20" s="59"/>
      <c r="C20" s="59"/>
      <c r="D20" s="59"/>
      <c r="E20" s="59"/>
      <c r="F20" s="59"/>
      <c r="G20" s="59"/>
    </row>
    <row r="21" spans="1:7" x14ac:dyDescent="0.2">
      <c r="A21" s="60"/>
      <c r="B21" s="59"/>
      <c r="C21" s="59"/>
      <c r="D21" s="59"/>
      <c r="E21" s="59"/>
      <c r="F21" s="59"/>
      <c r="G21" s="59"/>
    </row>
    <row r="22" spans="1:7" x14ac:dyDescent="0.2">
      <c r="A22" s="60"/>
      <c r="B22" s="59"/>
      <c r="C22" s="59"/>
      <c r="D22" s="59"/>
      <c r="E22" s="59"/>
      <c r="F22" s="59"/>
      <c r="G22" s="59"/>
    </row>
    <row r="23" spans="1:7" x14ac:dyDescent="0.2">
      <c r="A23" s="60"/>
      <c r="B23" s="59"/>
      <c r="C23" s="59"/>
      <c r="D23" s="59"/>
      <c r="E23" s="59"/>
      <c r="F23" s="59"/>
      <c r="G23" s="59"/>
    </row>
    <row r="24" spans="1:7" x14ac:dyDescent="0.2">
      <c r="A24" s="60"/>
      <c r="B24" s="59"/>
      <c r="C24" s="59"/>
      <c r="D24" s="59"/>
      <c r="E24" s="59"/>
      <c r="F24" s="59"/>
      <c r="G24" s="59"/>
    </row>
    <row r="25" spans="1:7" x14ac:dyDescent="0.2">
      <c r="A25" s="60"/>
      <c r="B25" s="59"/>
      <c r="C25" s="59"/>
      <c r="D25" s="59"/>
      <c r="E25" s="59"/>
      <c r="F25" s="59"/>
      <c r="G25" s="59"/>
    </row>
    <row r="26" spans="1:7" x14ac:dyDescent="0.2">
      <c r="A26" s="60"/>
      <c r="B26" s="59"/>
      <c r="C26" s="59"/>
      <c r="D26" s="59"/>
      <c r="E26" s="59"/>
      <c r="F26" s="59"/>
      <c r="G26" s="59"/>
    </row>
    <row r="27" spans="1:7" x14ac:dyDescent="0.2">
      <c r="A27" s="60"/>
      <c r="B27" s="59"/>
      <c r="C27" s="59"/>
      <c r="D27" s="59"/>
      <c r="E27" s="59"/>
      <c r="F27" s="59"/>
      <c r="G27" s="59"/>
    </row>
    <row r="28" spans="1:7" x14ac:dyDescent="0.2">
      <c r="A28" s="60"/>
      <c r="B28" s="59"/>
      <c r="C28" s="59"/>
      <c r="D28" s="59"/>
      <c r="E28" s="59"/>
      <c r="F28" s="59"/>
      <c r="G28" s="59"/>
    </row>
    <row r="29" spans="1:7" x14ac:dyDescent="0.2">
      <c r="A29" s="60"/>
      <c r="B29" s="59"/>
      <c r="C29" s="59"/>
      <c r="D29" s="59"/>
      <c r="E29" s="59"/>
      <c r="F29" s="59"/>
      <c r="G29" s="59"/>
    </row>
    <row r="30" spans="1:7" x14ac:dyDescent="0.2">
      <c r="A30" s="60"/>
      <c r="B30" s="59"/>
      <c r="C30" s="59"/>
      <c r="D30" s="59"/>
      <c r="E30" s="59"/>
      <c r="F30" s="59"/>
      <c r="G30" s="59"/>
    </row>
    <row r="31" spans="1:7" x14ac:dyDescent="0.2">
      <c r="A31" s="60"/>
      <c r="B31" s="59"/>
      <c r="C31" s="59"/>
      <c r="D31" s="59"/>
      <c r="E31" s="59"/>
      <c r="F31" s="59"/>
      <c r="G31" s="59"/>
    </row>
    <row r="32" spans="1:7" x14ac:dyDescent="0.2">
      <c r="A32" s="60"/>
      <c r="B32" s="59"/>
      <c r="C32" s="59"/>
      <c r="D32" s="59"/>
      <c r="E32" s="59"/>
      <c r="F32" s="59"/>
      <c r="G32" s="59"/>
    </row>
    <row r="33" spans="1:7" x14ac:dyDescent="0.2">
      <c r="A33" s="60"/>
      <c r="B33" s="59"/>
      <c r="C33" s="59"/>
      <c r="D33" s="59"/>
      <c r="E33" s="59"/>
      <c r="F33" s="59"/>
      <c r="G33" s="59"/>
    </row>
    <row r="34" spans="1:7" x14ac:dyDescent="0.2">
      <c r="A34" s="60"/>
      <c r="B34" s="59"/>
      <c r="C34" s="59"/>
      <c r="D34" s="59"/>
      <c r="E34" s="59"/>
      <c r="F34" s="59"/>
      <c r="G34" s="59"/>
    </row>
    <row r="35" spans="1:7" x14ac:dyDescent="0.2">
      <c r="A35" s="60"/>
      <c r="B35" s="59"/>
      <c r="C35" s="59"/>
      <c r="D35" s="59"/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9"/>
  <dimension ref="A1:G201"/>
  <sheetViews>
    <sheetView zoomScaleNormal="100" workbookViewId="0">
      <selection activeCell="C25" sqref="C25"/>
    </sheetView>
  </sheetViews>
  <sheetFormatPr defaultColWidth="8.85546875" defaultRowHeight="14.25" x14ac:dyDescent="0.2"/>
  <cols>
    <col min="1" max="1" width="20.425781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92" width="8.85546875" style="54" customWidth="1"/>
    <col min="93" max="16384" width="8.85546875" style="54"/>
  </cols>
  <sheetData>
    <row r="1" spans="1:7" s="61" customFormat="1" ht="37.15" customHeight="1" x14ac:dyDescent="0.2">
      <c r="A1" s="63" t="s">
        <v>10</v>
      </c>
      <c r="B1" s="62" t="s">
        <v>302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256</v>
      </c>
      <c r="C4" s="13" t="s">
        <v>247</v>
      </c>
      <c r="D4" s="13" t="s">
        <v>255</v>
      </c>
      <c r="E4" s="13"/>
      <c r="F4" s="13"/>
      <c r="G4" s="56" t="s">
        <v>243</v>
      </c>
    </row>
    <row r="5" spans="1:7" x14ac:dyDescent="0.2">
      <c r="A5" s="69">
        <v>43466</v>
      </c>
      <c r="B5" s="59">
        <f t="array" ref="B5:B20">TRANSPOSE(([2]data!$C$17:$R$17))</f>
        <v>533500</v>
      </c>
      <c r="C5" s="59">
        <f t="array" ref="C5:C20">TRANSPOSE(([2]data!$C$7:$R$7))</f>
        <v>533622.6</v>
      </c>
      <c r="D5" s="59"/>
      <c r="E5" s="59"/>
      <c r="F5" s="59"/>
      <c r="G5" s="59"/>
    </row>
    <row r="6" spans="1:7" x14ac:dyDescent="0.2">
      <c r="A6" s="69">
        <v>43556</v>
      </c>
      <c r="B6" s="59">
        <v>536434.25</v>
      </c>
      <c r="C6" s="59">
        <v>538282.9</v>
      </c>
      <c r="E6" s="59"/>
      <c r="F6" s="59"/>
      <c r="G6" s="59"/>
    </row>
    <row r="7" spans="1:7" x14ac:dyDescent="0.2">
      <c r="A7" s="69">
        <v>43647</v>
      </c>
      <c r="B7" s="59">
        <v>539384.63837499998</v>
      </c>
      <c r="C7" s="59">
        <v>539964.19999999995</v>
      </c>
      <c r="D7" s="59"/>
      <c r="E7" s="59"/>
      <c r="F7" s="59"/>
      <c r="G7" s="59"/>
    </row>
    <row r="8" spans="1:7" x14ac:dyDescent="0.2">
      <c r="A8" s="69">
        <v>43739</v>
      </c>
      <c r="B8" s="59">
        <v>542351.25388606254</v>
      </c>
      <c r="C8" s="59">
        <v>542030.30000000005</v>
      </c>
      <c r="D8" s="106">
        <f t="array" ref="D8:D20">TRANSPOSE([2]data!$F$29:$R$29)</f>
        <v>542351.25388606254</v>
      </c>
      <c r="E8" s="59"/>
      <c r="F8" s="59"/>
      <c r="G8" s="59"/>
    </row>
    <row r="9" spans="1:7" x14ac:dyDescent="0.2">
      <c r="A9" s="69">
        <v>43831</v>
      </c>
      <c r="B9" s="59">
        <v>538244.84136726428</v>
      </c>
      <c r="C9" s="59">
        <v>533329</v>
      </c>
      <c r="D9" s="106">
        <v>543869.83739694348</v>
      </c>
      <c r="E9" s="59"/>
      <c r="F9" s="59"/>
      <c r="G9" s="59"/>
    </row>
    <row r="10" spans="1:7" x14ac:dyDescent="0.2">
      <c r="A10" s="69">
        <v>43922</v>
      </c>
      <c r="B10" s="59">
        <v>518723.51351881039</v>
      </c>
      <c r="C10" s="59">
        <v>497015.2</v>
      </c>
      <c r="D10" s="106">
        <v>545392.67294165492</v>
      </c>
      <c r="E10" s="59"/>
      <c r="F10" s="59"/>
      <c r="G10" s="59"/>
    </row>
    <row r="11" spans="1:7" x14ac:dyDescent="0.2">
      <c r="A11" s="69">
        <v>44013</v>
      </c>
      <c r="B11" s="59">
        <v>538967.19427186879</v>
      </c>
      <c r="C11" s="59">
        <v>519877.89920000004</v>
      </c>
      <c r="D11" s="106">
        <v>546919.77242589148</v>
      </c>
      <c r="E11" s="59"/>
      <c r="F11" s="59"/>
      <c r="G11" s="59"/>
    </row>
    <row r="12" spans="1:7" x14ac:dyDescent="0.2">
      <c r="A12" s="69">
        <v>44105</v>
      </c>
      <c r="B12" s="59">
        <v>540584.09585468436</v>
      </c>
      <c r="C12" s="59">
        <v>525076.67819200002</v>
      </c>
      <c r="D12" s="106">
        <v>548451.14778868388</v>
      </c>
      <c r="E12" s="59"/>
      <c r="F12" s="59"/>
      <c r="G12" s="59"/>
    </row>
    <row r="13" spans="1:7" x14ac:dyDescent="0.2">
      <c r="A13" s="69">
        <v>44197</v>
      </c>
      <c r="B13" s="59">
        <v>543719.48361064156</v>
      </c>
      <c r="C13" s="59">
        <v>530327.44497392001</v>
      </c>
      <c r="D13" s="106">
        <v>550644.95237983856</v>
      </c>
      <c r="E13" s="59"/>
      <c r="F13" s="59"/>
      <c r="G13" s="59"/>
    </row>
    <row r="14" spans="1:7" x14ac:dyDescent="0.2">
      <c r="A14" s="69">
        <v>44287</v>
      </c>
      <c r="B14" s="59">
        <v>546873.05661558325</v>
      </c>
      <c r="C14" s="59">
        <v>535630.71942365926</v>
      </c>
      <c r="D14" s="106">
        <v>552847.53218935791</v>
      </c>
      <c r="E14" s="59"/>
      <c r="F14" s="59"/>
      <c r="G14" s="59"/>
    </row>
    <row r="15" spans="1:7" x14ac:dyDescent="0.2">
      <c r="A15" s="69">
        <v>44378</v>
      </c>
      <c r="B15" s="59">
        <v>550044.92034395365</v>
      </c>
      <c r="C15" s="59">
        <v>540987.02661789581</v>
      </c>
      <c r="D15" s="106">
        <v>555058.92231811536</v>
      </c>
      <c r="E15" s="59"/>
      <c r="F15" s="59"/>
      <c r="G15" s="59"/>
    </row>
    <row r="16" spans="1:7" x14ac:dyDescent="0.2">
      <c r="A16" s="69">
        <v>44470</v>
      </c>
      <c r="B16" s="59">
        <v>553235.18088194856</v>
      </c>
      <c r="C16" s="59">
        <v>546396.89688407478</v>
      </c>
      <c r="D16" s="106">
        <v>557279.15800738777</v>
      </c>
      <c r="E16" s="59"/>
      <c r="F16" s="59"/>
      <c r="G16" s="59"/>
    </row>
    <row r="17" spans="1:7" x14ac:dyDescent="0.2">
      <c r="A17" s="69">
        <v>44562</v>
      </c>
      <c r="B17" s="59">
        <v>557107.82714812213</v>
      </c>
      <c r="C17" s="59">
        <v>550221.67516226321</v>
      </c>
      <c r="D17" s="106">
        <v>560288.46546062769</v>
      </c>
      <c r="E17" s="59"/>
      <c r="F17" s="59"/>
      <c r="G17" s="59"/>
    </row>
    <row r="18" spans="1:7" x14ac:dyDescent="0.2">
      <c r="A18" s="69">
        <v>44652</v>
      </c>
      <c r="B18" s="59">
        <v>561007.58193815895</v>
      </c>
      <c r="C18" s="59">
        <v>554073.22688839899</v>
      </c>
      <c r="D18" s="106">
        <v>563314.02317411511</v>
      </c>
      <c r="E18" s="59"/>
      <c r="F18" s="59"/>
      <c r="G18" s="59"/>
    </row>
    <row r="19" spans="1:7" x14ac:dyDescent="0.2">
      <c r="A19" s="69">
        <v>44743</v>
      </c>
      <c r="B19" s="59">
        <v>564934.63501172606</v>
      </c>
      <c r="C19" s="59">
        <v>557951.73947661777</v>
      </c>
      <c r="D19" s="106">
        <v>566355.91889925534</v>
      </c>
      <c r="E19" s="59"/>
      <c r="F19" s="59"/>
    </row>
    <row r="20" spans="1:7" x14ac:dyDescent="0.2">
      <c r="A20" s="69">
        <v>44835</v>
      </c>
      <c r="B20" s="59">
        <v>568889.17745680804</v>
      </c>
      <c r="C20" s="59">
        <v>561857.40165295405</v>
      </c>
      <c r="D20" s="106">
        <v>569414.24086131132</v>
      </c>
      <c r="F20" s="59"/>
    </row>
    <row r="21" spans="1:7" x14ac:dyDescent="0.2">
      <c r="A21" s="69"/>
      <c r="B21" s="59"/>
      <c r="C21" s="59"/>
      <c r="D21" s="106"/>
      <c r="F21" s="59"/>
    </row>
    <row r="22" spans="1:7" x14ac:dyDescent="0.2">
      <c r="A22" s="69"/>
      <c r="B22" s="59"/>
      <c r="C22" s="59"/>
      <c r="D22" s="106"/>
      <c r="F22" s="59"/>
    </row>
    <row r="23" spans="1:7" x14ac:dyDescent="0.2">
      <c r="A23" s="69"/>
      <c r="B23" s="59"/>
      <c r="C23" s="59"/>
      <c r="D23" s="106"/>
      <c r="F23" s="59"/>
    </row>
    <row r="24" spans="1:7" x14ac:dyDescent="0.2">
      <c r="A24" s="69"/>
      <c r="B24" s="59"/>
      <c r="C24" s="59"/>
      <c r="D24" s="106"/>
      <c r="F24" s="59"/>
    </row>
    <row r="25" spans="1:7" x14ac:dyDescent="0.2">
      <c r="A25" s="69"/>
      <c r="B25" s="59"/>
      <c r="C25" s="59"/>
      <c r="D25" s="106"/>
      <c r="F25" s="59"/>
    </row>
    <row r="26" spans="1:7" x14ac:dyDescent="0.2">
      <c r="A26" s="69"/>
      <c r="B26" s="59"/>
      <c r="C26" s="59"/>
      <c r="D26" s="59"/>
      <c r="F26" s="59"/>
    </row>
    <row r="27" spans="1:7" x14ac:dyDescent="0.2">
      <c r="A27" s="69"/>
      <c r="B27" s="59"/>
      <c r="C27" s="59"/>
      <c r="D27" s="59"/>
      <c r="F27" s="59"/>
    </row>
    <row r="28" spans="1:7" x14ac:dyDescent="0.2">
      <c r="A28" s="69"/>
      <c r="B28" s="59"/>
      <c r="C28" s="59"/>
      <c r="D28" s="59"/>
      <c r="F28" s="59"/>
    </row>
    <row r="29" spans="1:7" x14ac:dyDescent="0.2">
      <c r="A29" s="69"/>
      <c r="B29" s="59"/>
      <c r="C29" s="59"/>
      <c r="D29" s="59"/>
      <c r="F29" s="59"/>
    </row>
    <row r="30" spans="1:7" x14ac:dyDescent="0.2">
      <c r="A30" s="69"/>
      <c r="B30" s="59"/>
      <c r="C30" s="59"/>
      <c r="D30" s="59"/>
      <c r="F30" s="59"/>
    </row>
    <row r="31" spans="1:7" x14ac:dyDescent="0.2">
      <c r="A31" s="69"/>
      <c r="B31" s="59"/>
      <c r="C31" s="59"/>
      <c r="D31" s="59"/>
    </row>
    <row r="32" spans="1:7" x14ac:dyDescent="0.2">
      <c r="A32" s="69"/>
      <c r="B32" s="59"/>
      <c r="C32" s="59"/>
      <c r="D32" s="59"/>
    </row>
    <row r="33" spans="1:4" x14ac:dyDescent="0.2">
      <c r="A33" s="69"/>
      <c r="B33" s="59"/>
      <c r="C33" s="59"/>
      <c r="D33" s="59"/>
    </row>
    <row r="34" spans="1:4" x14ac:dyDescent="0.2">
      <c r="A34" s="69"/>
      <c r="B34" s="59"/>
      <c r="C34" s="59"/>
      <c r="D34" s="59"/>
    </row>
    <row r="35" spans="1:4" x14ac:dyDescent="0.2">
      <c r="A35" s="69"/>
      <c r="B35" s="59"/>
      <c r="C35" s="59"/>
      <c r="D35" s="59"/>
    </row>
    <row r="36" spans="1:4" x14ac:dyDescent="0.2">
      <c r="A36" s="69"/>
      <c r="B36" s="59"/>
      <c r="C36" s="59"/>
      <c r="D36" s="59"/>
    </row>
    <row r="37" spans="1:4" x14ac:dyDescent="0.2">
      <c r="A37" s="69"/>
      <c r="B37" s="59"/>
      <c r="C37" s="59"/>
      <c r="D37" s="59"/>
    </row>
    <row r="38" spans="1:4" x14ac:dyDescent="0.2">
      <c r="A38" s="69"/>
      <c r="B38" s="59"/>
      <c r="C38" s="59"/>
      <c r="D38" s="59"/>
    </row>
    <row r="39" spans="1:4" x14ac:dyDescent="0.2">
      <c r="A39" s="69"/>
      <c r="B39" s="59"/>
      <c r="C39" s="59"/>
      <c r="D39" s="59"/>
    </row>
    <row r="40" spans="1:4" x14ac:dyDescent="0.2">
      <c r="A40" s="69"/>
      <c r="B40" s="59"/>
      <c r="C40" s="59"/>
      <c r="D40" s="59"/>
    </row>
    <row r="41" spans="1:4" x14ac:dyDescent="0.2">
      <c r="A41" s="69"/>
      <c r="B41" s="59"/>
      <c r="C41" s="59"/>
      <c r="D41" s="59"/>
    </row>
    <row r="42" spans="1:4" x14ac:dyDescent="0.2">
      <c r="A42" s="69"/>
      <c r="B42" s="59"/>
      <c r="C42" s="59"/>
      <c r="D42" s="59"/>
    </row>
    <row r="43" spans="1:4" x14ac:dyDescent="0.2">
      <c r="A43" s="69"/>
      <c r="B43" s="59"/>
      <c r="C43" s="59"/>
      <c r="D43" s="59"/>
    </row>
    <row r="44" spans="1:4" x14ac:dyDescent="0.2">
      <c r="A44" s="69"/>
      <c r="B44" s="59"/>
      <c r="C44" s="59"/>
      <c r="D44" s="59"/>
    </row>
    <row r="45" spans="1:4" x14ac:dyDescent="0.2">
      <c r="A45" s="69"/>
      <c r="B45" s="59"/>
      <c r="C45" s="59"/>
      <c r="D45" s="59"/>
    </row>
    <row r="46" spans="1:4" x14ac:dyDescent="0.2">
      <c r="A46" s="69"/>
      <c r="B46" s="59"/>
      <c r="C46" s="59"/>
      <c r="D46" s="59"/>
    </row>
    <row r="47" spans="1:4" x14ac:dyDescent="0.2">
      <c r="A47" s="69"/>
      <c r="B47" s="59"/>
      <c r="C47" s="59"/>
      <c r="D47" s="59"/>
    </row>
    <row r="48" spans="1:4" x14ac:dyDescent="0.2">
      <c r="A48" s="69"/>
      <c r="B48" s="59"/>
      <c r="C48" s="59"/>
      <c r="D48" s="59"/>
    </row>
    <row r="49" spans="1:4" x14ac:dyDescent="0.2">
      <c r="A49" s="69"/>
      <c r="B49" s="59"/>
      <c r="C49" s="59"/>
      <c r="D49" s="59"/>
    </row>
    <row r="50" spans="1:4" x14ac:dyDescent="0.2">
      <c r="A50" s="69"/>
      <c r="B50" s="59"/>
      <c r="C50" s="59"/>
      <c r="D50" s="59"/>
    </row>
    <row r="51" spans="1:4" x14ac:dyDescent="0.2">
      <c r="A51" s="69"/>
      <c r="B51" s="59"/>
      <c r="C51" s="59"/>
      <c r="D51" s="59"/>
    </row>
    <row r="52" spans="1:4" x14ac:dyDescent="0.2">
      <c r="A52" s="69"/>
      <c r="B52" s="59"/>
      <c r="C52" s="59"/>
      <c r="D52" s="59"/>
    </row>
    <row r="53" spans="1:4" x14ac:dyDescent="0.2">
      <c r="A53" s="69"/>
      <c r="B53" s="59"/>
      <c r="C53" s="59"/>
      <c r="D53" s="59"/>
    </row>
    <row r="54" spans="1:4" x14ac:dyDescent="0.2">
      <c r="A54" s="69"/>
      <c r="B54" s="59"/>
      <c r="C54" s="59"/>
      <c r="D54" s="59"/>
    </row>
    <row r="55" spans="1:4" x14ac:dyDescent="0.2">
      <c r="A55" s="69"/>
      <c r="B55" s="59"/>
      <c r="C55" s="59"/>
      <c r="D55" s="59"/>
    </row>
    <row r="56" spans="1:4" x14ac:dyDescent="0.2">
      <c r="A56" s="69"/>
      <c r="B56" s="59"/>
      <c r="C56" s="59"/>
      <c r="D56" s="59"/>
    </row>
    <row r="57" spans="1:4" x14ac:dyDescent="0.2">
      <c r="A57" s="69"/>
      <c r="B57" s="59"/>
      <c r="C57" s="59"/>
      <c r="D57" s="59"/>
    </row>
    <row r="58" spans="1:4" x14ac:dyDescent="0.2">
      <c r="A58" s="69"/>
      <c r="B58" s="59"/>
      <c r="C58" s="59"/>
      <c r="D58" s="59"/>
    </row>
    <row r="59" spans="1:4" x14ac:dyDescent="0.2">
      <c r="A59" s="69"/>
      <c r="B59" s="59"/>
      <c r="C59" s="59"/>
      <c r="D59" s="59"/>
    </row>
    <row r="60" spans="1:4" x14ac:dyDescent="0.2">
      <c r="A60" s="69"/>
      <c r="B60" s="59"/>
      <c r="C60" s="59"/>
      <c r="D60" s="59"/>
    </row>
    <row r="61" spans="1:4" x14ac:dyDescent="0.2">
      <c r="A61" s="69"/>
      <c r="B61" s="59"/>
      <c r="C61" s="59"/>
      <c r="D61" s="59"/>
    </row>
    <row r="62" spans="1:4" x14ac:dyDescent="0.2">
      <c r="A62" s="69"/>
      <c r="B62" s="59"/>
      <c r="C62" s="59"/>
      <c r="D62" s="59"/>
    </row>
    <row r="63" spans="1:4" x14ac:dyDescent="0.2">
      <c r="A63" s="69"/>
      <c r="B63" s="59"/>
      <c r="C63" s="59"/>
      <c r="D63" s="59"/>
    </row>
    <row r="64" spans="1:4" x14ac:dyDescent="0.2">
      <c r="A64" s="69"/>
      <c r="B64" s="59"/>
      <c r="C64" s="59"/>
      <c r="D64" s="59"/>
    </row>
    <row r="65" spans="1:4" x14ac:dyDescent="0.2">
      <c r="A65" s="69"/>
      <c r="B65" s="59"/>
      <c r="C65" s="59"/>
      <c r="D65" s="59"/>
    </row>
    <row r="66" spans="1:4" x14ac:dyDescent="0.2">
      <c r="A66" s="69"/>
      <c r="B66" s="59"/>
      <c r="C66" s="59"/>
      <c r="D66" s="59"/>
    </row>
    <row r="67" spans="1:4" x14ac:dyDescent="0.2">
      <c r="A67" s="69"/>
      <c r="B67" s="59"/>
      <c r="C67" s="59"/>
      <c r="D67" s="59"/>
    </row>
    <row r="68" spans="1:4" x14ac:dyDescent="0.2">
      <c r="A68" s="69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0"/>
  <dimension ref="A1:G256"/>
  <sheetViews>
    <sheetView topLeftCell="A4" zoomScaleNormal="100" workbookViewId="0"/>
  </sheetViews>
  <sheetFormatPr defaultColWidth="8.85546875" defaultRowHeight="14.25" x14ac:dyDescent="0.2"/>
  <cols>
    <col min="1" max="1" width="22.28515625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97" width="8.85546875" style="54" customWidth="1"/>
    <col min="98" max="16384" width="8.85546875" style="54"/>
  </cols>
  <sheetData>
    <row r="1" spans="1:7" s="61" customFormat="1" ht="37.15" customHeight="1" x14ac:dyDescent="0.2">
      <c r="A1" s="63" t="s">
        <v>33</v>
      </c>
      <c r="B1" s="62" t="s">
        <v>120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/>
      <c r="B4" s="13" t="s">
        <v>254</v>
      </c>
      <c r="C4" s="13" t="s">
        <v>253</v>
      </c>
      <c r="D4" s="13"/>
      <c r="E4" s="13"/>
      <c r="F4" s="13"/>
      <c r="G4" s="56" t="s">
        <v>243</v>
      </c>
    </row>
    <row r="5" spans="1:7" x14ac:dyDescent="0.2">
      <c r="A5" s="104">
        <v>39448</v>
      </c>
      <c r="B5" s="59">
        <v>57.515279999999997</v>
      </c>
      <c r="C5" s="59">
        <v>2716.4360000000001</v>
      </c>
      <c r="D5" s="59"/>
      <c r="E5" s="59"/>
      <c r="F5" s="59"/>
      <c r="G5" s="59"/>
    </row>
    <row r="6" spans="1:7" x14ac:dyDescent="0.2">
      <c r="A6" s="104">
        <v>39479</v>
      </c>
      <c r="B6" s="59">
        <v>52.634209999999996</v>
      </c>
      <c r="C6" s="59">
        <v>2719.3969999999999</v>
      </c>
      <c r="D6" s="59"/>
      <c r="E6" s="59"/>
      <c r="F6" s="59"/>
      <c r="G6" s="59"/>
    </row>
    <row r="7" spans="1:7" x14ac:dyDescent="0.2">
      <c r="A7" s="104">
        <v>39508</v>
      </c>
      <c r="B7" s="59">
        <v>50.175059999999995</v>
      </c>
      <c r="C7" s="59">
        <v>2721.2530000000002</v>
      </c>
      <c r="D7" s="59"/>
      <c r="E7" s="59"/>
      <c r="F7" s="59"/>
      <c r="G7" s="59"/>
    </row>
    <row r="8" spans="1:7" x14ac:dyDescent="0.2">
      <c r="A8" s="104">
        <v>39539</v>
      </c>
      <c r="B8" s="59">
        <v>47.511739999999996</v>
      </c>
      <c r="C8" s="59">
        <v>2722.4810000000002</v>
      </c>
      <c r="D8" s="59"/>
      <c r="E8" s="59"/>
      <c r="F8" s="59"/>
      <c r="G8" s="59"/>
    </row>
    <row r="9" spans="1:7" x14ac:dyDescent="0.2">
      <c r="A9" s="104">
        <v>39569</v>
      </c>
      <c r="B9" s="59">
        <v>45.839160000000007</v>
      </c>
      <c r="C9" s="59">
        <v>2720.8330000000001</v>
      </c>
      <c r="D9" s="59"/>
      <c r="E9" s="59"/>
      <c r="F9" s="59"/>
      <c r="G9" s="59"/>
    </row>
    <row r="10" spans="1:7" x14ac:dyDescent="0.2">
      <c r="A10" s="104">
        <v>39600</v>
      </c>
      <c r="B10" s="59">
        <v>45.295960000000001</v>
      </c>
      <c r="C10" s="59">
        <v>2717.7939999999999</v>
      </c>
      <c r="D10" s="59"/>
      <c r="E10" s="59"/>
      <c r="F10" s="59"/>
      <c r="G10" s="59"/>
    </row>
    <row r="11" spans="1:7" x14ac:dyDescent="0.2">
      <c r="A11" s="104">
        <v>39630</v>
      </c>
      <c r="B11" s="59">
        <v>46.35351</v>
      </c>
      <c r="C11" s="59">
        <v>2715.3649999999998</v>
      </c>
      <c r="D11" s="59"/>
      <c r="E11" s="59"/>
      <c r="F11" s="59"/>
      <c r="G11" s="59"/>
    </row>
    <row r="12" spans="1:7" x14ac:dyDescent="0.2">
      <c r="A12" s="104">
        <v>39661</v>
      </c>
      <c r="B12" s="59">
        <v>46.967129999999997</v>
      </c>
      <c r="C12" s="59">
        <v>2711.7420000000002</v>
      </c>
      <c r="D12" s="59"/>
      <c r="E12" s="59"/>
      <c r="F12" s="59"/>
      <c r="G12" s="59"/>
    </row>
    <row r="13" spans="1:7" x14ac:dyDescent="0.2">
      <c r="A13" s="104">
        <v>39692</v>
      </c>
      <c r="B13" s="59">
        <v>49.056379999999997</v>
      </c>
      <c r="C13" s="59">
        <v>2705.78</v>
      </c>
      <c r="D13" s="59"/>
      <c r="E13" s="59"/>
      <c r="F13" s="59"/>
      <c r="G13" s="59"/>
    </row>
    <row r="14" spans="1:7" x14ac:dyDescent="0.2">
      <c r="A14" s="104">
        <v>39722</v>
      </c>
      <c r="B14" s="59">
        <v>51.971059999999994</v>
      </c>
      <c r="C14" s="59">
        <v>2704.154</v>
      </c>
      <c r="D14" s="59"/>
      <c r="E14" s="59"/>
      <c r="F14" s="59"/>
      <c r="G14" s="59"/>
    </row>
    <row r="15" spans="1:7" x14ac:dyDescent="0.2">
      <c r="A15" s="104">
        <v>39753</v>
      </c>
      <c r="B15" s="59">
        <v>56.65296</v>
      </c>
      <c r="C15" s="59">
        <v>2698.9250000000002</v>
      </c>
      <c r="D15" s="59"/>
      <c r="E15" s="59"/>
      <c r="F15" s="59"/>
      <c r="G15" s="59"/>
    </row>
    <row r="16" spans="1:7" x14ac:dyDescent="0.2">
      <c r="A16" s="104">
        <v>39783</v>
      </c>
      <c r="B16" s="59">
        <v>62.163400000000003</v>
      </c>
      <c r="C16" s="59">
        <v>2697.7440000000001</v>
      </c>
      <c r="D16" s="59"/>
      <c r="E16" s="59"/>
      <c r="F16" s="59"/>
      <c r="G16" s="59"/>
    </row>
    <row r="17" spans="1:7" x14ac:dyDescent="0.2">
      <c r="A17" s="104">
        <v>39814</v>
      </c>
      <c r="B17" s="59">
        <v>67.752619999999993</v>
      </c>
      <c r="C17" s="59">
        <v>2685.2330000000002</v>
      </c>
      <c r="D17" s="59"/>
      <c r="E17" s="59"/>
      <c r="F17" s="59"/>
      <c r="G17" s="59"/>
    </row>
    <row r="18" spans="1:7" x14ac:dyDescent="0.2">
      <c r="A18" s="104">
        <v>39845</v>
      </c>
      <c r="B18" s="59">
        <v>75.750230000000002</v>
      </c>
      <c r="C18" s="59">
        <v>2673.799</v>
      </c>
      <c r="D18" s="59"/>
      <c r="E18" s="59"/>
      <c r="F18" s="59"/>
      <c r="G18" s="59">
        <v>-9999999999</v>
      </c>
    </row>
    <row r="19" spans="1:7" x14ac:dyDescent="0.2">
      <c r="A19" s="104">
        <v>39873</v>
      </c>
      <c r="B19" s="59">
        <v>84.193929999999995</v>
      </c>
      <c r="C19" s="59">
        <v>2660.373</v>
      </c>
      <c r="D19" s="59"/>
      <c r="E19" s="59"/>
      <c r="F19" s="59"/>
      <c r="G19" s="59">
        <v>999999999</v>
      </c>
    </row>
    <row r="20" spans="1:7" x14ac:dyDescent="0.2">
      <c r="A20" s="104">
        <v>39904</v>
      </c>
      <c r="B20" s="59">
        <v>94.50036999999999</v>
      </c>
      <c r="C20" s="59">
        <v>2646.7779999999998</v>
      </c>
      <c r="D20" s="59"/>
      <c r="F20" s="59"/>
    </row>
    <row r="21" spans="1:7" x14ac:dyDescent="0.2">
      <c r="A21" s="104">
        <v>39934</v>
      </c>
      <c r="B21" s="59">
        <v>98.300629999999998</v>
      </c>
      <c r="C21" s="59">
        <v>2633.7260000000001</v>
      </c>
      <c r="D21" s="59"/>
      <c r="F21" s="59"/>
    </row>
    <row r="22" spans="1:7" x14ac:dyDescent="0.2">
      <c r="A22" s="104">
        <v>39965</v>
      </c>
      <c r="B22" s="59">
        <v>104.30263000000001</v>
      </c>
      <c r="C22" s="59">
        <v>2622.5479999999998</v>
      </c>
      <c r="D22" s="59"/>
      <c r="F22" s="59"/>
    </row>
    <row r="23" spans="1:7" x14ac:dyDescent="0.2">
      <c r="A23" s="104">
        <v>39995</v>
      </c>
      <c r="B23" s="59">
        <v>101.83652000000001</v>
      </c>
      <c r="C23" s="59">
        <v>2612.1529999999998</v>
      </c>
      <c r="D23" s="59"/>
      <c r="F23" s="59"/>
    </row>
    <row r="24" spans="1:7" x14ac:dyDescent="0.2">
      <c r="A24" s="104">
        <v>40026</v>
      </c>
      <c r="B24" s="59">
        <v>107.12397999999999</v>
      </c>
      <c r="C24" s="59">
        <v>2604.3629999999998</v>
      </c>
      <c r="D24" s="59"/>
      <c r="F24" s="59"/>
    </row>
    <row r="25" spans="1:7" x14ac:dyDescent="0.2">
      <c r="A25" s="104">
        <v>40057</v>
      </c>
      <c r="B25" s="59">
        <v>112.16455999999999</v>
      </c>
      <c r="C25" s="59">
        <v>2596.4079999999999</v>
      </c>
      <c r="D25" s="59"/>
      <c r="F25" s="59"/>
    </row>
    <row r="26" spans="1:7" x14ac:dyDescent="0.2">
      <c r="A26" s="104">
        <v>40087</v>
      </c>
      <c r="B26" s="59">
        <v>115.06345</v>
      </c>
      <c r="C26" s="59">
        <v>2586.77</v>
      </c>
      <c r="D26" s="59"/>
      <c r="F26" s="59"/>
    </row>
    <row r="27" spans="1:7" x14ac:dyDescent="0.2">
      <c r="A27" s="104">
        <v>40118</v>
      </c>
      <c r="B27" s="59">
        <v>116.49297</v>
      </c>
      <c r="C27" s="59">
        <v>2578.0949999999998</v>
      </c>
      <c r="D27" s="59"/>
      <c r="F27" s="59"/>
    </row>
    <row r="28" spans="1:7" x14ac:dyDescent="0.2">
      <c r="A28" s="104">
        <v>40148</v>
      </c>
      <c r="B28" s="59">
        <v>115.81759</v>
      </c>
      <c r="C28" s="59">
        <v>2575.7669999999998</v>
      </c>
      <c r="D28" s="59"/>
      <c r="F28" s="59"/>
    </row>
    <row r="29" spans="1:7" x14ac:dyDescent="0.2">
      <c r="A29" s="104">
        <v>40179</v>
      </c>
      <c r="B29" s="59">
        <v>116.66242</v>
      </c>
      <c r="C29" s="59">
        <v>2569.4259999999999</v>
      </c>
      <c r="D29" s="59"/>
      <c r="F29" s="59"/>
    </row>
    <row r="30" spans="1:7" x14ac:dyDescent="0.2">
      <c r="A30" s="104">
        <v>40210</v>
      </c>
      <c r="B30" s="59">
        <v>117.88445</v>
      </c>
      <c r="C30" s="59">
        <v>2563.4270000000001</v>
      </c>
      <c r="D30" s="59"/>
      <c r="F30" s="59"/>
    </row>
    <row r="31" spans="1:7" x14ac:dyDescent="0.2">
      <c r="A31" s="104">
        <v>40238</v>
      </c>
      <c r="B31" s="59">
        <v>117.20393</v>
      </c>
      <c r="C31" s="59">
        <v>2563.357</v>
      </c>
      <c r="D31" s="59"/>
    </row>
    <row r="32" spans="1:7" x14ac:dyDescent="0.2">
      <c r="A32" s="104">
        <v>40269</v>
      </c>
      <c r="B32" s="59">
        <v>114.86083000000001</v>
      </c>
      <c r="C32" s="59">
        <v>2565.4050000000002</v>
      </c>
      <c r="D32" s="59"/>
    </row>
    <row r="33" spans="1:4" x14ac:dyDescent="0.2">
      <c r="A33" s="104">
        <v>40299</v>
      </c>
      <c r="B33" s="59">
        <v>114.36018</v>
      </c>
      <c r="C33" s="59">
        <v>2566.527</v>
      </c>
      <c r="D33" s="59"/>
    </row>
    <row r="34" spans="1:4" x14ac:dyDescent="0.2">
      <c r="A34" s="104">
        <v>40330</v>
      </c>
      <c r="B34" s="59">
        <v>112.56932</v>
      </c>
      <c r="C34" s="59">
        <v>2565.92</v>
      </c>
      <c r="D34" s="59"/>
    </row>
    <row r="35" spans="1:4" x14ac:dyDescent="0.2">
      <c r="A35" s="104">
        <v>40360</v>
      </c>
      <c r="B35" s="59">
        <v>110.65013</v>
      </c>
      <c r="C35" s="59">
        <v>2562.375</v>
      </c>
      <c r="D35" s="59"/>
    </row>
    <row r="36" spans="1:4" x14ac:dyDescent="0.2">
      <c r="A36" s="104">
        <v>40391</v>
      </c>
      <c r="B36" s="59">
        <v>113.00328</v>
      </c>
      <c r="C36" s="59">
        <v>2559.826</v>
      </c>
      <c r="D36" s="59"/>
    </row>
    <row r="37" spans="1:4" x14ac:dyDescent="0.2">
      <c r="A37" s="104">
        <v>40422</v>
      </c>
      <c r="B37" s="59">
        <v>112.29414</v>
      </c>
      <c r="C37" s="59">
        <v>2559.5880000000002</v>
      </c>
      <c r="D37" s="59"/>
    </row>
    <row r="38" spans="1:4" x14ac:dyDescent="0.2">
      <c r="A38" s="104">
        <v>40452</v>
      </c>
      <c r="B38" s="59">
        <v>111.81685</v>
      </c>
      <c r="C38" s="59">
        <v>2557.8739999999998</v>
      </c>
      <c r="D38" s="59"/>
    </row>
    <row r="39" spans="1:4" x14ac:dyDescent="0.2">
      <c r="A39" s="104">
        <v>40483</v>
      </c>
      <c r="B39" s="59">
        <v>109.94217</v>
      </c>
      <c r="C39" s="59">
        <v>2558.35</v>
      </c>
      <c r="D39" s="59"/>
    </row>
    <row r="40" spans="1:4" x14ac:dyDescent="0.2">
      <c r="A40" s="104">
        <v>40513</v>
      </c>
      <c r="B40" s="59">
        <v>111.36561999999999</v>
      </c>
      <c r="C40" s="59">
        <v>2557.1640000000002</v>
      </c>
      <c r="D40" s="59"/>
    </row>
    <row r="41" spans="1:4" x14ac:dyDescent="0.2">
      <c r="A41" s="104">
        <v>40544</v>
      </c>
      <c r="B41" s="59">
        <v>110.96260000000001</v>
      </c>
      <c r="C41" s="59">
        <v>2553.232</v>
      </c>
      <c r="D41" s="59"/>
    </row>
    <row r="42" spans="1:4" x14ac:dyDescent="0.2">
      <c r="A42" s="104">
        <v>40575</v>
      </c>
      <c r="B42" s="59">
        <v>108.81778</v>
      </c>
      <c r="C42" s="59">
        <v>2552.9</v>
      </c>
      <c r="D42" s="59"/>
    </row>
    <row r="43" spans="1:4" x14ac:dyDescent="0.2">
      <c r="A43" s="104">
        <v>40603</v>
      </c>
      <c r="B43" s="59">
        <v>108.57682000000001</v>
      </c>
      <c r="C43" s="59">
        <v>2555.377</v>
      </c>
      <c r="D43" s="59"/>
    </row>
    <row r="44" spans="1:4" x14ac:dyDescent="0.2">
      <c r="A44" s="104">
        <v>40634</v>
      </c>
      <c r="B44" s="59">
        <v>107.15697</v>
      </c>
      <c r="C44" s="59">
        <v>2555.5030000000002</v>
      </c>
      <c r="D44" s="59"/>
    </row>
    <row r="45" spans="1:4" x14ac:dyDescent="0.2">
      <c r="A45" s="104">
        <v>40664</v>
      </c>
      <c r="B45" s="59">
        <v>108.14019999999999</v>
      </c>
      <c r="C45" s="59">
        <v>2556.739</v>
      </c>
      <c r="D45" s="59"/>
    </row>
    <row r="46" spans="1:4" x14ac:dyDescent="0.2">
      <c r="A46" s="104">
        <v>40695</v>
      </c>
      <c r="B46" s="59">
        <v>108.44945</v>
      </c>
      <c r="C46" s="59">
        <v>2553.6509999999998</v>
      </c>
      <c r="D46" s="59"/>
    </row>
    <row r="47" spans="1:4" x14ac:dyDescent="0.2">
      <c r="A47" s="104">
        <v>40725</v>
      </c>
      <c r="B47" s="59">
        <v>106.91127</v>
      </c>
      <c r="C47" s="59">
        <v>2553.7600000000002</v>
      </c>
      <c r="D47" s="59"/>
    </row>
    <row r="48" spans="1:4" x14ac:dyDescent="0.2">
      <c r="A48" s="104">
        <v>40756</v>
      </c>
      <c r="B48" s="59">
        <v>108.70849000000001</v>
      </c>
      <c r="C48" s="59">
        <v>2553.89</v>
      </c>
      <c r="D48" s="59"/>
    </row>
    <row r="49" spans="1:4" x14ac:dyDescent="0.2">
      <c r="A49" s="104">
        <v>40787</v>
      </c>
      <c r="B49" s="59">
        <v>108.18430000000001</v>
      </c>
      <c r="C49" s="59">
        <v>2554.2440000000001</v>
      </c>
      <c r="D49" s="59"/>
    </row>
    <row r="50" spans="1:4" x14ac:dyDescent="0.2">
      <c r="A50" s="104">
        <v>40817</v>
      </c>
      <c r="B50" s="59">
        <v>108.04233000000001</v>
      </c>
      <c r="C50" s="59">
        <v>2552.6390000000001</v>
      </c>
      <c r="D50" s="59"/>
    </row>
    <row r="51" spans="1:4" x14ac:dyDescent="0.2">
      <c r="A51" s="104">
        <v>40848</v>
      </c>
      <c r="B51" s="59">
        <v>106.95144000000001</v>
      </c>
      <c r="C51" s="59">
        <v>2553.404</v>
      </c>
      <c r="D51" s="59"/>
    </row>
    <row r="52" spans="1:4" x14ac:dyDescent="0.2">
      <c r="A52" s="104">
        <v>40878</v>
      </c>
      <c r="B52" s="59">
        <v>105.96588</v>
      </c>
      <c r="C52" s="59">
        <v>2552.9070000000002</v>
      </c>
      <c r="D52" s="59"/>
    </row>
    <row r="53" spans="1:4" x14ac:dyDescent="0.2">
      <c r="A53" s="104">
        <v>40909</v>
      </c>
      <c r="B53" s="59">
        <v>104.38431</v>
      </c>
      <c r="C53" s="59">
        <v>2550.7020000000002</v>
      </c>
      <c r="D53" s="59"/>
    </row>
    <row r="54" spans="1:4" x14ac:dyDescent="0.2">
      <c r="A54" s="104">
        <v>40940</v>
      </c>
      <c r="B54" s="59">
        <v>112.24558999999999</v>
      </c>
      <c r="C54" s="59">
        <v>2548.5140000000001</v>
      </c>
      <c r="D54" s="59"/>
    </row>
    <row r="55" spans="1:4" x14ac:dyDescent="0.2">
      <c r="A55" s="104">
        <v>40969</v>
      </c>
      <c r="B55" s="59">
        <v>115.69991999999999</v>
      </c>
      <c r="C55" s="59">
        <v>2548.5830000000001</v>
      </c>
      <c r="D55" s="59"/>
    </row>
    <row r="56" spans="1:4" x14ac:dyDescent="0.2">
      <c r="A56" s="104">
        <v>41000</v>
      </c>
      <c r="B56" s="59">
        <v>120.33131</v>
      </c>
      <c r="C56" s="59">
        <v>2545.5259999999998</v>
      </c>
      <c r="D56" s="59"/>
    </row>
    <row r="57" spans="1:4" x14ac:dyDescent="0.2">
      <c r="A57" s="104">
        <v>41030</v>
      </c>
      <c r="B57" s="59">
        <v>122.61928</v>
      </c>
      <c r="C57" s="59">
        <v>2543.9169999999999</v>
      </c>
      <c r="D57" s="59"/>
    </row>
    <row r="58" spans="1:4" x14ac:dyDescent="0.2">
      <c r="A58" s="104">
        <v>41061</v>
      </c>
      <c r="B58" s="59">
        <v>122.30792</v>
      </c>
      <c r="C58" s="59">
        <v>2543.7179999999998</v>
      </c>
      <c r="D58" s="59"/>
    </row>
    <row r="59" spans="1:4" x14ac:dyDescent="0.2">
      <c r="A59" s="104">
        <v>41091</v>
      </c>
      <c r="B59" s="59">
        <v>121.14546</v>
      </c>
      <c r="C59" s="59">
        <v>2543.299</v>
      </c>
      <c r="D59" s="59"/>
    </row>
    <row r="60" spans="1:4" x14ac:dyDescent="0.2">
      <c r="A60" s="104">
        <v>41122</v>
      </c>
      <c r="B60" s="59">
        <v>122.72230999999999</v>
      </c>
      <c r="C60" s="59">
        <v>2543.0590000000002</v>
      </c>
      <c r="D60" s="59"/>
    </row>
    <row r="61" spans="1:4" x14ac:dyDescent="0.2">
      <c r="A61" s="104">
        <v>41153</v>
      </c>
      <c r="B61" s="59">
        <v>122.89379</v>
      </c>
      <c r="C61" s="59">
        <v>2540.9679999999998</v>
      </c>
      <c r="D61" s="59"/>
    </row>
    <row r="62" spans="1:4" x14ac:dyDescent="0.2">
      <c r="A62" s="104">
        <v>41183</v>
      </c>
      <c r="B62" s="59">
        <v>122.00628</v>
      </c>
      <c r="C62" s="59">
        <v>2544.5239999999999</v>
      </c>
      <c r="D62" s="59"/>
    </row>
    <row r="63" spans="1:4" x14ac:dyDescent="0.2">
      <c r="A63" s="104">
        <v>41214</v>
      </c>
      <c r="B63" s="59">
        <v>121.66746999999999</v>
      </c>
      <c r="C63" s="59">
        <v>2544.8420000000001</v>
      </c>
      <c r="D63" s="59"/>
    </row>
    <row r="64" spans="1:4" x14ac:dyDescent="0.2">
      <c r="A64" s="104">
        <v>41244</v>
      </c>
      <c r="B64" s="59">
        <v>122.84881</v>
      </c>
      <c r="C64" s="59">
        <v>2543.7289999999998</v>
      </c>
      <c r="D64" s="59"/>
    </row>
    <row r="65" spans="1:4" x14ac:dyDescent="0.2">
      <c r="A65" s="104">
        <v>41275</v>
      </c>
      <c r="B65" s="59">
        <v>119.48778</v>
      </c>
      <c r="C65" s="59">
        <v>2544.91</v>
      </c>
      <c r="D65" s="59"/>
    </row>
    <row r="66" spans="1:4" x14ac:dyDescent="0.2">
      <c r="A66" s="104">
        <v>41306</v>
      </c>
      <c r="B66" s="59">
        <v>117.85903999999999</v>
      </c>
      <c r="C66" s="59">
        <v>2544.1439999999998</v>
      </c>
      <c r="D66" s="59"/>
    </row>
    <row r="67" spans="1:4" x14ac:dyDescent="0.2">
      <c r="A67" s="104">
        <v>41334</v>
      </c>
      <c r="B67" s="59">
        <v>120.61996000000001</v>
      </c>
      <c r="C67" s="59">
        <v>2541.6709999999998</v>
      </c>
      <c r="D67" s="59"/>
    </row>
    <row r="68" spans="1:4" x14ac:dyDescent="0.2">
      <c r="A68" s="104">
        <v>41365</v>
      </c>
      <c r="B68" s="59">
        <v>122.23049</v>
      </c>
      <c r="C68" s="59">
        <v>2541.9549999999999</v>
      </c>
      <c r="D68" s="59"/>
    </row>
    <row r="69" spans="1:4" x14ac:dyDescent="0.2">
      <c r="A69" s="104">
        <v>41395</v>
      </c>
      <c r="B69" s="59">
        <v>118.53966</v>
      </c>
      <c r="C69" s="59">
        <v>2545.904</v>
      </c>
      <c r="D69" s="59"/>
    </row>
    <row r="70" spans="1:4" x14ac:dyDescent="0.2">
      <c r="A70" s="104">
        <v>41426</v>
      </c>
      <c r="B70" s="59">
        <v>117.11125</v>
      </c>
      <c r="C70" s="59">
        <v>2546.2159999999999</v>
      </c>
      <c r="D70" s="59"/>
    </row>
    <row r="71" spans="1:4" x14ac:dyDescent="0.2">
      <c r="A71" s="104">
        <v>41456</v>
      </c>
      <c r="B71" s="59">
        <v>117.15187</v>
      </c>
      <c r="C71" s="59">
        <v>2550.21</v>
      </c>
      <c r="D71" s="59"/>
    </row>
    <row r="72" spans="1:4" x14ac:dyDescent="0.2">
      <c r="A72" s="104">
        <v>41487</v>
      </c>
      <c r="B72" s="59">
        <v>115.76879</v>
      </c>
      <c r="C72" s="59">
        <v>2551.2020000000002</v>
      </c>
      <c r="D72" s="59"/>
    </row>
    <row r="73" spans="1:4" x14ac:dyDescent="0.2">
      <c r="A73" s="104">
        <v>41518</v>
      </c>
      <c r="B73" s="59">
        <v>114.83919999999999</v>
      </c>
      <c r="C73" s="59">
        <v>2553.0549999999998</v>
      </c>
      <c r="D73" s="59"/>
    </row>
    <row r="74" spans="1:4" x14ac:dyDescent="0.2">
      <c r="A74" s="104">
        <v>41548</v>
      </c>
      <c r="B74" s="59">
        <v>115.04961999999999</v>
      </c>
      <c r="C74" s="59">
        <v>2553.6439999999998</v>
      </c>
      <c r="D74" s="59"/>
    </row>
    <row r="75" spans="1:4" x14ac:dyDescent="0.2">
      <c r="A75" s="104">
        <v>41579</v>
      </c>
      <c r="B75" s="59">
        <v>114.41073</v>
      </c>
      <c r="C75" s="59">
        <v>2554.8589999999999</v>
      </c>
      <c r="D75" s="59"/>
    </row>
    <row r="76" spans="1:4" x14ac:dyDescent="0.2">
      <c r="A76" s="104">
        <v>41609</v>
      </c>
      <c r="B76" s="59">
        <v>114.34286999999999</v>
      </c>
      <c r="C76" s="59">
        <v>2556.7489999999998</v>
      </c>
      <c r="D76" s="59"/>
    </row>
    <row r="77" spans="1:4" x14ac:dyDescent="0.2">
      <c r="A77" s="104">
        <v>41640</v>
      </c>
      <c r="B77" s="59">
        <v>109.9551</v>
      </c>
      <c r="C77" s="59">
        <v>2561.9140000000002</v>
      </c>
      <c r="D77" s="59"/>
    </row>
    <row r="78" spans="1:4" x14ac:dyDescent="0.2">
      <c r="A78" s="104">
        <v>41671</v>
      </c>
      <c r="B78" s="59">
        <v>109.60338</v>
      </c>
      <c r="C78" s="59">
        <v>2563.9180000000001</v>
      </c>
      <c r="D78" s="59"/>
    </row>
    <row r="79" spans="1:4" x14ac:dyDescent="0.2">
      <c r="A79" s="104">
        <v>41699</v>
      </c>
      <c r="B79" s="59">
        <v>108.15137</v>
      </c>
      <c r="C79" s="59">
        <v>2566.7579999999998</v>
      </c>
      <c r="D79" s="59"/>
    </row>
    <row r="80" spans="1:4" x14ac:dyDescent="0.2">
      <c r="A80" s="104">
        <v>41730</v>
      </c>
      <c r="B80" s="59">
        <v>106.69839</v>
      </c>
      <c r="C80" s="59">
        <v>2569.3389999999999</v>
      </c>
      <c r="D80" s="59"/>
    </row>
    <row r="81" spans="1:4" x14ac:dyDescent="0.2">
      <c r="A81" s="104">
        <v>41760</v>
      </c>
      <c r="B81" s="59">
        <v>106.45408999999999</v>
      </c>
      <c r="C81" s="59">
        <v>2571.3539999999998</v>
      </c>
      <c r="D81" s="59"/>
    </row>
    <row r="82" spans="1:4" x14ac:dyDescent="0.2">
      <c r="A82" s="104">
        <v>41791</v>
      </c>
      <c r="B82" s="59">
        <v>106.82514</v>
      </c>
      <c r="C82" s="59">
        <v>2574.1060000000002</v>
      </c>
      <c r="D82" s="59"/>
    </row>
    <row r="83" spans="1:4" x14ac:dyDescent="0.2">
      <c r="A83" s="104">
        <v>41821</v>
      </c>
      <c r="B83" s="59">
        <v>105.60058000000001</v>
      </c>
      <c r="C83" s="59">
        <v>2574.5770000000002</v>
      </c>
      <c r="D83" s="59"/>
    </row>
    <row r="84" spans="1:4" x14ac:dyDescent="0.2">
      <c r="A84" s="104">
        <v>41852</v>
      </c>
      <c r="B84" s="59">
        <v>105.15894999999999</v>
      </c>
      <c r="C84" s="59">
        <v>2575.752</v>
      </c>
      <c r="D84" s="59"/>
    </row>
    <row r="85" spans="1:4" x14ac:dyDescent="0.2">
      <c r="A85" s="104">
        <v>41883</v>
      </c>
      <c r="B85" s="59">
        <v>104.04217</v>
      </c>
      <c r="C85" s="59">
        <v>2579.4009999999998</v>
      </c>
      <c r="D85" s="59"/>
    </row>
    <row r="86" spans="1:4" x14ac:dyDescent="0.2">
      <c r="A86" s="104">
        <v>41913</v>
      </c>
      <c r="B86" s="59">
        <v>104.22472</v>
      </c>
      <c r="C86" s="59">
        <v>2582.3119999999999</v>
      </c>
      <c r="D86" s="59"/>
    </row>
    <row r="87" spans="1:4" x14ac:dyDescent="0.2">
      <c r="A87" s="104">
        <v>41944</v>
      </c>
      <c r="B87" s="59">
        <v>104.34466999999999</v>
      </c>
      <c r="C87" s="59">
        <v>2583.1570000000002</v>
      </c>
      <c r="D87" s="59"/>
    </row>
    <row r="88" spans="1:4" x14ac:dyDescent="0.2">
      <c r="A88" s="104">
        <v>41974</v>
      </c>
      <c r="B88" s="59">
        <v>104.30331</v>
      </c>
      <c r="C88" s="59">
        <v>2587.0479999999998</v>
      </c>
      <c r="D88" s="59"/>
    </row>
    <row r="89" spans="1:4" x14ac:dyDescent="0.2">
      <c r="A89" s="104">
        <v>42005</v>
      </c>
      <c r="B89" s="59">
        <v>105.32825</v>
      </c>
      <c r="C89" s="59">
        <v>2590.5859999999998</v>
      </c>
      <c r="D89" s="59"/>
    </row>
    <row r="90" spans="1:4" x14ac:dyDescent="0.2">
      <c r="A90" s="104">
        <v>42036</v>
      </c>
      <c r="B90" s="59">
        <v>106.86259</v>
      </c>
      <c r="C90" s="59">
        <v>2593.672</v>
      </c>
      <c r="D90" s="59"/>
    </row>
    <row r="91" spans="1:4" x14ac:dyDescent="0.2">
      <c r="A91" s="104">
        <v>42064</v>
      </c>
      <c r="B91" s="59">
        <v>105.39908</v>
      </c>
      <c r="C91" s="59">
        <v>2598.5920000000001</v>
      </c>
      <c r="D91" s="59"/>
    </row>
    <row r="92" spans="1:4" x14ac:dyDescent="0.2">
      <c r="A92" s="104">
        <v>42095</v>
      </c>
      <c r="B92" s="59">
        <v>105.18097999999999</v>
      </c>
      <c r="C92" s="59">
        <v>2599.9319999999998</v>
      </c>
      <c r="D92" s="59"/>
    </row>
    <row r="93" spans="1:4" x14ac:dyDescent="0.2">
      <c r="A93" s="104">
        <v>42125</v>
      </c>
      <c r="B93" s="59">
        <v>104.42523</v>
      </c>
      <c r="C93" s="59">
        <v>2604.2710000000002</v>
      </c>
      <c r="D93" s="59"/>
    </row>
    <row r="94" spans="1:4" x14ac:dyDescent="0.2">
      <c r="A94" s="104">
        <v>42156</v>
      </c>
      <c r="B94" s="59">
        <v>103.99553</v>
      </c>
      <c r="C94" s="59">
        <v>2607.3760000000002</v>
      </c>
      <c r="D94" s="59"/>
    </row>
    <row r="95" spans="1:4" x14ac:dyDescent="0.2">
      <c r="A95" s="104">
        <v>42186</v>
      </c>
      <c r="B95" s="59">
        <v>100.97698</v>
      </c>
      <c r="C95" s="59">
        <v>2610.7489999999998</v>
      </c>
      <c r="D95" s="59"/>
    </row>
    <row r="96" spans="1:4" x14ac:dyDescent="0.2">
      <c r="A96" s="104">
        <v>42217</v>
      </c>
      <c r="B96" s="59">
        <v>99.93180000000001</v>
      </c>
      <c r="C96" s="59">
        <v>2612.66</v>
      </c>
      <c r="D96" s="59"/>
    </row>
    <row r="97" spans="1:4" x14ac:dyDescent="0.2">
      <c r="A97" s="104">
        <v>42248</v>
      </c>
      <c r="B97" s="59">
        <v>99.050179999999997</v>
      </c>
      <c r="C97" s="59">
        <v>2616.172</v>
      </c>
      <c r="D97" s="59"/>
    </row>
    <row r="98" spans="1:4" x14ac:dyDescent="0.2">
      <c r="A98" s="104">
        <v>42278</v>
      </c>
      <c r="B98" s="59">
        <v>97.277320000000003</v>
      </c>
      <c r="C98" s="59">
        <v>2620.0929999999998</v>
      </c>
      <c r="D98" s="59"/>
    </row>
    <row r="99" spans="1:4" x14ac:dyDescent="0.2">
      <c r="A99" s="104">
        <v>42309</v>
      </c>
      <c r="B99" s="59">
        <v>95.982729999999989</v>
      </c>
      <c r="C99" s="59">
        <v>2623.1889999999999</v>
      </c>
      <c r="D99" s="59"/>
    </row>
    <row r="100" spans="1:4" x14ac:dyDescent="0.2">
      <c r="A100" s="104">
        <v>42339</v>
      </c>
      <c r="B100" s="59">
        <v>95.628929999999997</v>
      </c>
      <c r="C100" s="59">
        <v>2628.462</v>
      </c>
      <c r="D100" s="59"/>
    </row>
    <row r="101" spans="1:4" x14ac:dyDescent="0.2">
      <c r="A101" s="104">
        <v>42370</v>
      </c>
      <c r="B101" s="59">
        <v>94.983490000000003</v>
      </c>
      <c r="C101" s="59">
        <v>2631.973</v>
      </c>
      <c r="D101" s="59"/>
    </row>
    <row r="102" spans="1:4" x14ac:dyDescent="0.2">
      <c r="A102" s="104">
        <v>42401</v>
      </c>
      <c r="B102" s="59">
        <v>93.55162</v>
      </c>
      <c r="C102" s="59">
        <v>2636.6260000000002</v>
      </c>
      <c r="D102" s="59"/>
    </row>
    <row r="103" spans="1:4" x14ac:dyDescent="0.2">
      <c r="A103" s="104">
        <v>42430</v>
      </c>
      <c r="B103" s="59">
        <v>92.93674</v>
      </c>
      <c r="C103" s="59">
        <v>2642.2040000000002</v>
      </c>
      <c r="D103" s="59"/>
    </row>
    <row r="104" spans="1:4" x14ac:dyDescent="0.2">
      <c r="A104" s="104">
        <v>42461</v>
      </c>
      <c r="B104" s="59">
        <v>91.452240000000003</v>
      </c>
      <c r="C104" s="59">
        <v>2645.0720000000001</v>
      </c>
      <c r="D104" s="59"/>
    </row>
    <row r="105" spans="1:4" x14ac:dyDescent="0.2">
      <c r="A105" s="104">
        <v>42491</v>
      </c>
      <c r="B105" s="59">
        <v>91.401600000000002</v>
      </c>
      <c r="C105" s="59">
        <v>2648.2339999999999</v>
      </c>
      <c r="D105" s="59"/>
    </row>
    <row r="106" spans="1:4" x14ac:dyDescent="0.2">
      <c r="A106" s="104">
        <v>42522</v>
      </c>
      <c r="B106" s="59">
        <v>89.933660000000003</v>
      </c>
      <c r="C106" s="59">
        <v>2653.337</v>
      </c>
      <c r="D106" s="59"/>
    </row>
    <row r="107" spans="1:4" x14ac:dyDescent="0.2">
      <c r="A107" s="104">
        <v>42552</v>
      </c>
      <c r="B107" s="59">
        <v>90.690439999999995</v>
      </c>
      <c r="C107" s="59">
        <v>2654.8780000000002</v>
      </c>
      <c r="D107" s="59"/>
    </row>
    <row r="108" spans="1:4" x14ac:dyDescent="0.2">
      <c r="A108" s="104">
        <v>42583</v>
      </c>
      <c r="B108" s="59">
        <v>90.48266000000001</v>
      </c>
      <c r="C108" s="59">
        <v>2659.6460000000002</v>
      </c>
      <c r="D108" s="59"/>
    </row>
    <row r="109" spans="1:4" x14ac:dyDescent="0.2">
      <c r="A109" s="104">
        <v>42614</v>
      </c>
      <c r="B109" s="59">
        <v>90.493769999999998</v>
      </c>
      <c r="C109" s="59">
        <v>2663.9540000000002</v>
      </c>
      <c r="D109" s="59"/>
    </row>
    <row r="110" spans="1:4" x14ac:dyDescent="0.2">
      <c r="A110" s="104">
        <v>42644</v>
      </c>
      <c r="B110" s="59">
        <v>90.306240000000003</v>
      </c>
      <c r="C110" s="59">
        <v>2665.0430000000001</v>
      </c>
      <c r="D110" s="59"/>
    </row>
    <row r="111" spans="1:4" x14ac:dyDescent="0.2">
      <c r="A111" s="104">
        <v>42675</v>
      </c>
      <c r="B111" s="59">
        <v>90.321919999999992</v>
      </c>
      <c r="C111" s="59">
        <v>2670.3420000000001</v>
      </c>
      <c r="D111" s="59"/>
    </row>
    <row r="112" spans="1:4" x14ac:dyDescent="0.2">
      <c r="A112" s="104">
        <v>42705</v>
      </c>
      <c r="B112" s="59">
        <v>90.11108999999999</v>
      </c>
      <c r="C112" s="59">
        <v>2676.319</v>
      </c>
      <c r="D112" s="59"/>
    </row>
    <row r="113" spans="1:4" x14ac:dyDescent="0.2">
      <c r="A113" s="104">
        <v>42736</v>
      </c>
      <c r="B113" s="59">
        <v>90.589259999999996</v>
      </c>
      <c r="C113" s="59">
        <v>2675.9609999999998</v>
      </c>
      <c r="D113" s="59"/>
    </row>
    <row r="114" spans="1:4" x14ac:dyDescent="0.2">
      <c r="A114" s="104">
        <v>42767</v>
      </c>
      <c r="B114" s="59">
        <v>90.831490000000002</v>
      </c>
      <c r="C114" s="59">
        <v>2679.9749999999999</v>
      </c>
      <c r="D114" s="59"/>
    </row>
    <row r="115" spans="1:4" x14ac:dyDescent="0.2">
      <c r="A115" s="104">
        <v>42795</v>
      </c>
      <c r="B115" s="59">
        <v>90.225889999999993</v>
      </c>
      <c r="C115" s="59">
        <v>2686.0129999999999</v>
      </c>
      <c r="D115" s="59"/>
    </row>
    <row r="116" spans="1:4" x14ac:dyDescent="0.2">
      <c r="A116" s="104">
        <v>42826</v>
      </c>
      <c r="B116" s="59">
        <v>90.85047999999999</v>
      </c>
      <c r="C116" s="59">
        <v>2688.9229999999998</v>
      </c>
      <c r="D116" s="59"/>
    </row>
    <row r="117" spans="1:4" x14ac:dyDescent="0.2">
      <c r="A117" s="104">
        <v>42856</v>
      </c>
      <c r="B117" s="59">
        <v>91.204329999999999</v>
      </c>
      <c r="C117" s="59">
        <v>2693.712</v>
      </c>
      <c r="D117" s="59"/>
    </row>
    <row r="118" spans="1:4" x14ac:dyDescent="0.2">
      <c r="A118" s="104">
        <v>42887</v>
      </c>
      <c r="B118" s="59">
        <v>91.591039999999992</v>
      </c>
      <c r="C118" s="59">
        <v>2697.7550000000001</v>
      </c>
      <c r="D118" s="59"/>
    </row>
    <row r="119" spans="1:4" x14ac:dyDescent="0.2">
      <c r="A119" s="104">
        <v>42917</v>
      </c>
      <c r="B119" s="59">
        <v>93.638940000000005</v>
      </c>
      <c r="C119" s="59">
        <v>2699.4189999999999</v>
      </c>
      <c r="D119" s="59"/>
    </row>
    <row r="120" spans="1:4" x14ac:dyDescent="0.2">
      <c r="A120" s="104">
        <v>42948</v>
      </c>
      <c r="B120" s="59">
        <v>92.985110000000006</v>
      </c>
      <c r="C120" s="59">
        <v>2705.2289999999998</v>
      </c>
      <c r="D120" s="59"/>
    </row>
    <row r="121" spans="1:4" x14ac:dyDescent="0.2">
      <c r="A121" s="104">
        <v>42979</v>
      </c>
      <c r="B121" s="59">
        <v>92.434429999999992</v>
      </c>
      <c r="C121" s="59">
        <v>2710.6410000000001</v>
      </c>
      <c r="D121" s="59"/>
    </row>
    <row r="122" spans="1:4" x14ac:dyDescent="0.2">
      <c r="A122" s="104">
        <v>43009</v>
      </c>
      <c r="B122" s="59">
        <v>92.263289999999998</v>
      </c>
      <c r="C122" s="59">
        <v>2712.8809999999999</v>
      </c>
      <c r="D122" s="59"/>
    </row>
    <row r="123" spans="1:4" x14ac:dyDescent="0.2">
      <c r="A123" s="104">
        <v>43040</v>
      </c>
      <c r="B123" s="59">
        <v>91.491140000000001</v>
      </c>
      <c r="C123" s="59">
        <v>2718.5990000000002</v>
      </c>
      <c r="D123" s="59"/>
    </row>
    <row r="124" spans="1:4" x14ac:dyDescent="0.2">
      <c r="A124" s="104">
        <v>43070</v>
      </c>
      <c r="B124" s="59">
        <v>90.149429999999995</v>
      </c>
      <c r="C124" s="59">
        <v>2721.8420000000001</v>
      </c>
      <c r="D124" s="59"/>
    </row>
    <row r="125" spans="1:4" x14ac:dyDescent="0.2">
      <c r="A125" s="104">
        <v>43101</v>
      </c>
      <c r="B125" s="59">
        <v>89.081070000000011</v>
      </c>
      <c r="C125" s="59">
        <v>2726.1129999999998</v>
      </c>
      <c r="D125" s="59"/>
    </row>
    <row r="126" spans="1:4" x14ac:dyDescent="0.2">
      <c r="A126" s="104">
        <v>43132</v>
      </c>
      <c r="B126" s="59">
        <v>87.809359999999998</v>
      </c>
      <c r="C126" s="59">
        <v>2730.7550000000001</v>
      </c>
      <c r="D126" s="59"/>
    </row>
    <row r="127" spans="1:4" x14ac:dyDescent="0.2">
      <c r="A127" s="104">
        <v>43160</v>
      </c>
      <c r="B127" s="59">
        <v>89.370329999999996</v>
      </c>
      <c r="C127" s="59">
        <v>2734.25</v>
      </c>
      <c r="D127" s="59"/>
    </row>
    <row r="128" spans="1:4" x14ac:dyDescent="0.2">
      <c r="A128" s="104">
        <v>43191</v>
      </c>
      <c r="B128" s="59">
        <v>88.714679999999987</v>
      </c>
      <c r="C128" s="59">
        <v>2738.6289999999999</v>
      </c>
      <c r="D128" s="59"/>
    </row>
    <row r="129" spans="1:4" x14ac:dyDescent="0.2">
      <c r="A129" s="104">
        <v>43221</v>
      </c>
      <c r="B129" s="59">
        <v>87.06644</v>
      </c>
      <c r="C129" s="59">
        <v>2745.8159999999998</v>
      </c>
      <c r="D129" s="59"/>
    </row>
    <row r="130" spans="1:4" x14ac:dyDescent="0.2">
      <c r="A130" s="104">
        <v>43252</v>
      </c>
      <c r="B130" s="59">
        <v>85.458429999999993</v>
      </c>
      <c r="C130" s="59">
        <v>2750.5970000000002</v>
      </c>
      <c r="D130" s="59"/>
    </row>
    <row r="131" spans="1:4" x14ac:dyDescent="0.2">
      <c r="A131" s="104">
        <v>43282</v>
      </c>
      <c r="B131" s="59">
        <v>85.387990000000002</v>
      </c>
      <c r="C131" s="59">
        <v>2752.7710000000002</v>
      </c>
      <c r="D131" s="59"/>
    </row>
    <row r="132" spans="1:4" x14ac:dyDescent="0.2">
      <c r="A132" s="104">
        <v>43313</v>
      </c>
      <c r="B132" s="59">
        <v>85.572559999999996</v>
      </c>
      <c r="C132" s="59">
        <v>2757.03</v>
      </c>
      <c r="D132" s="59"/>
    </row>
    <row r="133" spans="1:4" x14ac:dyDescent="0.2">
      <c r="A133" s="104">
        <v>43344</v>
      </c>
      <c r="B133" s="59">
        <v>85.351780000000005</v>
      </c>
      <c r="C133" s="59">
        <v>2760.422</v>
      </c>
      <c r="D133" s="59"/>
    </row>
    <row r="134" spans="1:4" x14ac:dyDescent="0.2">
      <c r="A134" s="104">
        <v>43374</v>
      </c>
      <c r="B134" s="59">
        <v>85.447149999999993</v>
      </c>
      <c r="C134" s="59">
        <v>2763.5239999999999</v>
      </c>
      <c r="D134" s="59"/>
    </row>
    <row r="135" spans="1:4" x14ac:dyDescent="0.2">
      <c r="A135" s="104">
        <v>43405</v>
      </c>
      <c r="B135" s="59">
        <v>84.851880000000008</v>
      </c>
      <c r="C135" s="59">
        <v>2767.0439999999999</v>
      </c>
      <c r="D135" s="59"/>
    </row>
    <row r="136" spans="1:4" x14ac:dyDescent="0.2">
      <c r="A136" s="104">
        <v>43435</v>
      </c>
      <c r="B136" s="59">
        <v>84.685550000000006</v>
      </c>
      <c r="C136" s="59">
        <v>2766.8519999999999</v>
      </c>
      <c r="D136" s="59"/>
    </row>
    <row r="137" spans="1:4" x14ac:dyDescent="0.2">
      <c r="A137" s="104">
        <v>43466</v>
      </c>
      <c r="B137" s="59">
        <v>84.664109999999994</v>
      </c>
      <c r="C137" s="59">
        <v>2773.721</v>
      </c>
      <c r="D137" s="59"/>
    </row>
    <row r="138" spans="1:4" x14ac:dyDescent="0.2">
      <c r="A138" s="104">
        <v>43497</v>
      </c>
      <c r="B138" s="59">
        <v>84.426490000000001</v>
      </c>
      <c r="C138" s="59">
        <v>2773.7539999999999</v>
      </c>
      <c r="D138" s="59"/>
    </row>
    <row r="139" spans="1:4" x14ac:dyDescent="0.2">
      <c r="A139" s="104">
        <v>43525</v>
      </c>
      <c r="B139" s="59">
        <v>84.442089999999993</v>
      </c>
      <c r="C139" s="59">
        <v>2779.6190000000001</v>
      </c>
      <c r="D139" s="59"/>
    </row>
    <row r="140" spans="1:4" x14ac:dyDescent="0.2">
      <c r="A140" s="104">
        <v>43556</v>
      </c>
      <c r="B140" s="59">
        <v>84.031600000000012</v>
      </c>
      <c r="C140" s="59">
        <v>2784.9409999999998</v>
      </c>
      <c r="D140" s="59"/>
    </row>
    <row r="141" spans="1:4" x14ac:dyDescent="0.2">
      <c r="A141" s="104">
        <v>43586</v>
      </c>
      <c r="B141" s="59">
        <v>84.168770000000009</v>
      </c>
      <c r="C141" s="59">
        <v>2785.915</v>
      </c>
      <c r="D141" s="59"/>
    </row>
    <row r="142" spans="1:4" x14ac:dyDescent="0.2">
      <c r="A142" s="104">
        <v>43617</v>
      </c>
      <c r="B142" s="59">
        <v>85.868949999999998</v>
      </c>
      <c r="C142" s="59">
        <v>2786.402</v>
      </c>
      <c r="D142" s="59"/>
    </row>
    <row r="143" spans="1:4" x14ac:dyDescent="0.2">
      <c r="A143" s="104">
        <v>43647</v>
      </c>
      <c r="B143" s="59">
        <v>87.18977000000001</v>
      </c>
      <c r="C143" s="59">
        <v>2790.8580000000002</v>
      </c>
      <c r="D143" s="59"/>
    </row>
    <row r="144" spans="1:4" x14ac:dyDescent="0.2">
      <c r="A144" s="104">
        <v>43678</v>
      </c>
      <c r="B144" s="59">
        <v>87.90252000000001</v>
      </c>
      <c r="C144" s="59">
        <v>2790.77</v>
      </c>
      <c r="D144" s="59"/>
    </row>
    <row r="145" spans="1:4" x14ac:dyDescent="0.2">
      <c r="A145" s="104">
        <v>43709</v>
      </c>
      <c r="B145" s="59">
        <v>87.657320000000013</v>
      </c>
      <c r="C145" s="59">
        <v>2792.3049999999998</v>
      </c>
      <c r="D145" s="59"/>
    </row>
    <row r="146" spans="1:4" x14ac:dyDescent="0.2">
      <c r="A146" s="104">
        <v>43739</v>
      </c>
      <c r="B146" s="59">
        <v>87.611199999999997</v>
      </c>
      <c r="C146" s="59">
        <v>2795.1849999999999</v>
      </c>
      <c r="D146" s="59"/>
    </row>
    <row r="147" spans="1:4" x14ac:dyDescent="0.2">
      <c r="A147" s="104">
        <v>43770</v>
      </c>
      <c r="B147" s="59">
        <v>88.083060000000003</v>
      </c>
      <c r="C147" s="59">
        <v>2795.8620000000001</v>
      </c>
      <c r="D147" s="59"/>
    </row>
    <row r="148" spans="1:4" x14ac:dyDescent="0.2">
      <c r="A148" s="104">
        <v>43800</v>
      </c>
      <c r="B148" s="59">
        <v>88.068600000000004</v>
      </c>
      <c r="C148" s="59">
        <v>2796.9920000000002</v>
      </c>
      <c r="D148" s="59"/>
    </row>
    <row r="149" spans="1:4" x14ac:dyDescent="0.2">
      <c r="A149" s="104">
        <v>43831</v>
      </c>
      <c r="B149" s="59">
        <v>88.358140000000006</v>
      </c>
      <c r="C149" s="59">
        <v>2801.8209999999999</v>
      </c>
      <c r="D149" s="59"/>
    </row>
    <row r="150" spans="1:4" x14ac:dyDescent="0.2">
      <c r="A150" s="104">
        <v>43862</v>
      </c>
      <c r="B150" s="59">
        <v>88.514520000000005</v>
      </c>
      <c r="C150" s="59">
        <v>2802.4209999999998</v>
      </c>
      <c r="D150" s="59"/>
    </row>
    <row r="151" spans="1:4" x14ac:dyDescent="0.2">
      <c r="A151" s="104">
        <v>43891</v>
      </c>
      <c r="B151" s="59">
        <v>104.23878999999999</v>
      </c>
      <c r="C151" s="59">
        <v>2786.8150000000001</v>
      </c>
      <c r="D151" s="59"/>
    </row>
    <row r="152" spans="1:4" x14ac:dyDescent="0.2">
      <c r="A152" s="104">
        <v>43922</v>
      </c>
      <c r="B152" s="59">
        <v>143.60502</v>
      </c>
      <c r="C152" s="59">
        <v>2732.5360000000001</v>
      </c>
      <c r="D152" s="59"/>
    </row>
    <row r="153" spans="1:4" x14ac:dyDescent="0.2">
      <c r="A153" s="104">
        <v>43952</v>
      </c>
      <c r="B153" s="59">
        <v>150.72024999999999</v>
      </c>
      <c r="C153" s="59">
        <v>2721.49</v>
      </c>
      <c r="D153" s="59"/>
    </row>
    <row r="154" spans="1:4" x14ac:dyDescent="0.2">
      <c r="A154" s="104">
        <v>43983</v>
      </c>
      <c r="B154" s="59">
        <v>144.67010999999999</v>
      </c>
      <c r="C154" s="59">
        <v>2731.6990000000001</v>
      </c>
      <c r="D154" s="59"/>
    </row>
    <row r="155" spans="1:4" x14ac:dyDescent="0.2">
      <c r="A155" s="104">
        <v>44013</v>
      </c>
      <c r="B155" s="59">
        <v>135.57420000000002</v>
      </c>
      <c r="C155" s="59">
        <v>2746.7629999999999</v>
      </c>
      <c r="D155" s="59"/>
    </row>
    <row r="156" spans="1:4" x14ac:dyDescent="0.2">
      <c r="A156" s="104">
        <v>44044</v>
      </c>
      <c r="B156" s="59">
        <v>124.18921</v>
      </c>
      <c r="C156" s="59" t="e">
        <f>NA()</f>
        <v>#N/A</v>
      </c>
      <c r="D156" s="59"/>
    </row>
    <row r="157" spans="1:4" x14ac:dyDescent="0.2">
      <c r="A157" s="104">
        <v>44075</v>
      </c>
      <c r="B157" s="59" t="e">
        <f>NA()</f>
        <v>#N/A</v>
      </c>
      <c r="C157" s="59" t="e">
        <f>NA()</f>
        <v>#N/A</v>
      </c>
      <c r="D157" s="59"/>
    </row>
    <row r="158" spans="1:4" x14ac:dyDescent="0.2">
      <c r="A158" s="104">
        <v>44105</v>
      </c>
      <c r="B158" s="59" t="e">
        <f>NA()</f>
        <v>#N/A</v>
      </c>
      <c r="C158" s="59" t="e">
        <f>NA()</f>
        <v>#N/A</v>
      </c>
      <c r="D158" s="59"/>
    </row>
    <row r="159" spans="1:4" x14ac:dyDescent="0.2">
      <c r="A159" s="104">
        <v>44136</v>
      </c>
      <c r="B159" s="59" t="e">
        <f>NA()</f>
        <v>#N/A</v>
      </c>
      <c r="C159" s="59" t="e">
        <f>NA()</f>
        <v>#N/A</v>
      </c>
      <c r="D159" s="59"/>
    </row>
    <row r="160" spans="1:4" x14ac:dyDescent="0.2">
      <c r="A160" s="104">
        <v>44166</v>
      </c>
      <c r="B160" s="59" t="e">
        <f>NA()</f>
        <v>#N/A</v>
      </c>
      <c r="C160" s="59" t="e">
        <f>NA()</f>
        <v>#N/A</v>
      </c>
      <c r="D160" s="59"/>
    </row>
    <row r="161" spans="1:4" x14ac:dyDescent="0.2">
      <c r="A161" s="104">
        <v>44197</v>
      </c>
      <c r="B161" s="59" t="e">
        <f>NA()</f>
        <v>#N/A</v>
      </c>
      <c r="C161" s="59" t="e">
        <f>NA()</f>
        <v>#N/A</v>
      </c>
      <c r="D161" s="59"/>
    </row>
    <row r="162" spans="1:4" x14ac:dyDescent="0.2">
      <c r="A162" s="104">
        <v>44228</v>
      </c>
      <c r="B162" s="59" t="e">
        <f>NA()</f>
        <v>#N/A</v>
      </c>
      <c r="C162" s="59" t="e">
        <f>NA()</f>
        <v>#N/A</v>
      </c>
      <c r="D162" s="59"/>
    </row>
    <row r="163" spans="1:4" x14ac:dyDescent="0.2">
      <c r="A163" s="104">
        <v>44256</v>
      </c>
      <c r="B163" s="59" t="e">
        <f>NA()</f>
        <v>#N/A</v>
      </c>
      <c r="C163" s="59" t="e">
        <f>NA()</f>
        <v>#N/A</v>
      </c>
      <c r="D163" s="59"/>
    </row>
    <row r="164" spans="1:4" x14ac:dyDescent="0.2">
      <c r="A164" s="104">
        <v>44287</v>
      </c>
      <c r="B164" s="59" t="e">
        <f>NA()</f>
        <v>#N/A</v>
      </c>
      <c r="C164" s="59" t="e">
        <f>NA()</f>
        <v>#N/A</v>
      </c>
      <c r="D164" s="59"/>
    </row>
    <row r="165" spans="1:4" x14ac:dyDescent="0.2">
      <c r="A165" s="104">
        <v>44317</v>
      </c>
      <c r="B165" s="59" t="e">
        <f>NA()</f>
        <v>#N/A</v>
      </c>
      <c r="C165" s="59" t="e">
        <f>NA()</f>
        <v>#N/A</v>
      </c>
      <c r="D165" s="59"/>
    </row>
    <row r="166" spans="1:4" x14ac:dyDescent="0.2">
      <c r="A166" s="104">
        <v>44348</v>
      </c>
      <c r="B166" s="59" t="e">
        <f>NA()</f>
        <v>#N/A</v>
      </c>
      <c r="C166" s="59" t="e">
        <f>NA()</f>
        <v>#N/A</v>
      </c>
      <c r="D166" s="59"/>
    </row>
    <row r="167" spans="1:4" x14ac:dyDescent="0.2">
      <c r="A167" s="104">
        <v>44378</v>
      </c>
      <c r="B167" s="59" t="e">
        <f>NA()</f>
        <v>#N/A</v>
      </c>
      <c r="C167" s="59" t="e">
        <f>NA()</f>
        <v>#N/A</v>
      </c>
      <c r="D167" s="59"/>
    </row>
    <row r="168" spans="1:4" x14ac:dyDescent="0.2">
      <c r="A168" s="104">
        <v>44409</v>
      </c>
      <c r="B168" s="59" t="e">
        <f>NA()</f>
        <v>#N/A</v>
      </c>
      <c r="C168" s="59" t="e">
        <f>NA()</f>
        <v>#N/A</v>
      </c>
      <c r="D168" s="59"/>
    </row>
    <row r="169" spans="1:4" x14ac:dyDescent="0.2">
      <c r="A169" s="104">
        <v>44440</v>
      </c>
      <c r="B169" s="59" t="e">
        <f>NA()</f>
        <v>#N/A</v>
      </c>
      <c r="C169" s="59" t="e">
        <f>NA()</f>
        <v>#N/A</v>
      </c>
      <c r="D169" s="59"/>
    </row>
    <row r="170" spans="1:4" x14ac:dyDescent="0.2">
      <c r="A170" s="104">
        <v>44470</v>
      </c>
      <c r="B170" s="59" t="e">
        <f>NA()</f>
        <v>#N/A</v>
      </c>
      <c r="C170" s="59" t="e">
        <f>NA()</f>
        <v>#N/A</v>
      </c>
      <c r="D170" s="59"/>
    </row>
    <row r="171" spans="1:4" x14ac:dyDescent="0.2">
      <c r="A171" s="104">
        <v>44501</v>
      </c>
      <c r="B171" s="59" t="e">
        <f>NA()</f>
        <v>#N/A</v>
      </c>
      <c r="C171" s="59" t="e">
        <f>NA()</f>
        <v>#N/A</v>
      </c>
      <c r="D171" s="59"/>
    </row>
    <row r="172" spans="1:4" x14ac:dyDescent="0.2">
      <c r="A172" s="104">
        <v>44531</v>
      </c>
      <c r="B172" s="59" t="e">
        <f>NA()</f>
        <v>#N/A</v>
      </c>
      <c r="C172" s="59" t="e">
        <f>NA()</f>
        <v>#N/A</v>
      </c>
      <c r="D172" s="59"/>
    </row>
    <row r="173" spans="1:4" x14ac:dyDescent="0.2">
      <c r="A173" s="104">
        <v>44562</v>
      </c>
      <c r="B173" s="59" t="e">
        <f>NA()</f>
        <v>#N/A</v>
      </c>
      <c r="C173" s="59" t="e">
        <f>NA()</f>
        <v>#N/A</v>
      </c>
      <c r="D173" s="59"/>
    </row>
    <row r="174" spans="1:4" x14ac:dyDescent="0.2">
      <c r="A174" s="104">
        <v>44593</v>
      </c>
      <c r="B174" s="59" t="e">
        <f>NA()</f>
        <v>#N/A</v>
      </c>
      <c r="C174" s="59" t="e">
        <f>NA()</f>
        <v>#N/A</v>
      </c>
      <c r="D174" s="59"/>
    </row>
    <row r="175" spans="1:4" x14ac:dyDescent="0.2">
      <c r="A175" s="104">
        <v>44621</v>
      </c>
      <c r="B175" s="59" t="e">
        <f>NA()</f>
        <v>#N/A</v>
      </c>
      <c r="C175" s="59" t="e">
        <f>NA()</f>
        <v>#N/A</v>
      </c>
      <c r="D175" s="59"/>
    </row>
    <row r="176" spans="1:4" x14ac:dyDescent="0.2">
      <c r="A176" s="104">
        <v>44652</v>
      </c>
      <c r="B176" s="59" t="e">
        <f>NA()</f>
        <v>#N/A</v>
      </c>
      <c r="C176" s="59" t="e">
        <f>NA()</f>
        <v>#N/A</v>
      </c>
      <c r="D176" s="59"/>
    </row>
    <row r="177" spans="1:4" x14ac:dyDescent="0.2">
      <c r="A177" s="104">
        <v>44682</v>
      </c>
      <c r="B177" s="59" t="e">
        <f>NA()</f>
        <v>#N/A</v>
      </c>
      <c r="C177" s="59" t="e">
        <f>NA()</f>
        <v>#N/A</v>
      </c>
      <c r="D177" s="59"/>
    </row>
    <row r="178" spans="1:4" x14ac:dyDescent="0.2">
      <c r="A178" s="104">
        <v>44713</v>
      </c>
      <c r="B178" s="59" t="e">
        <f>NA()</f>
        <v>#N/A</v>
      </c>
      <c r="C178" s="59" t="e">
        <f>NA()</f>
        <v>#N/A</v>
      </c>
      <c r="D178" s="59"/>
    </row>
    <row r="179" spans="1:4" x14ac:dyDescent="0.2">
      <c r="A179" s="104">
        <v>44743</v>
      </c>
      <c r="B179" s="59" t="e">
        <f>NA()</f>
        <v>#N/A</v>
      </c>
      <c r="C179" s="59" t="e">
        <f>NA()</f>
        <v>#N/A</v>
      </c>
      <c r="D179" s="59"/>
    </row>
    <row r="180" spans="1:4" x14ac:dyDescent="0.2">
      <c r="A180" s="104">
        <v>44774</v>
      </c>
      <c r="B180" s="59" t="e">
        <f>NA()</f>
        <v>#N/A</v>
      </c>
      <c r="C180" s="59" t="e">
        <f>NA()</f>
        <v>#N/A</v>
      </c>
      <c r="D180" s="59"/>
    </row>
    <row r="181" spans="1:4" x14ac:dyDescent="0.2">
      <c r="A181" s="104">
        <v>44805</v>
      </c>
      <c r="B181" s="59" t="e">
        <f>NA()</f>
        <v>#N/A</v>
      </c>
      <c r="C181" s="59" t="e">
        <f>NA()</f>
        <v>#N/A</v>
      </c>
      <c r="D181" s="59"/>
    </row>
    <row r="182" spans="1:4" x14ac:dyDescent="0.2">
      <c r="A182" s="104">
        <v>44835</v>
      </c>
      <c r="B182" s="59" t="e">
        <f>NA()</f>
        <v>#N/A</v>
      </c>
      <c r="C182" s="59" t="e">
        <f>NA()</f>
        <v>#N/A</v>
      </c>
      <c r="D182" s="59"/>
    </row>
    <row r="183" spans="1:4" x14ac:dyDescent="0.2">
      <c r="A183" s="104">
        <v>44866</v>
      </c>
      <c r="B183" s="59" t="e">
        <f>NA()</f>
        <v>#N/A</v>
      </c>
      <c r="C183" s="59" t="e">
        <f>NA()</f>
        <v>#N/A</v>
      </c>
      <c r="D183" s="59"/>
    </row>
    <row r="184" spans="1:4" x14ac:dyDescent="0.2">
      <c r="A184" s="104">
        <v>44896</v>
      </c>
      <c r="B184" s="59" t="e">
        <f>NA()</f>
        <v>#N/A</v>
      </c>
      <c r="C184" s="59" t="e">
        <f>NA()</f>
        <v>#N/A</v>
      </c>
      <c r="D184" s="59"/>
    </row>
    <row r="185" spans="1:4" x14ac:dyDescent="0.2">
      <c r="A185" s="104">
        <v>44927</v>
      </c>
      <c r="B185" s="59" t="e">
        <f>NA()</f>
        <v>#N/A</v>
      </c>
      <c r="C185" s="59" t="e">
        <f>NA()</f>
        <v>#N/A</v>
      </c>
      <c r="D185" s="59"/>
    </row>
    <row r="186" spans="1:4" x14ac:dyDescent="0.2">
      <c r="A186" s="104">
        <v>44958</v>
      </c>
      <c r="B186" s="59" t="e">
        <f>NA()</f>
        <v>#N/A</v>
      </c>
      <c r="C186" s="59" t="e">
        <f>NA()</f>
        <v>#N/A</v>
      </c>
      <c r="D186" s="59"/>
    </row>
    <row r="187" spans="1:4" x14ac:dyDescent="0.2">
      <c r="A187" s="104">
        <v>44986</v>
      </c>
      <c r="B187" s="59" t="e">
        <f>NA()</f>
        <v>#N/A</v>
      </c>
      <c r="C187" s="59" t="e">
        <f>NA()</f>
        <v>#N/A</v>
      </c>
      <c r="D187" s="59"/>
    </row>
    <row r="188" spans="1:4" x14ac:dyDescent="0.2">
      <c r="A188" s="104">
        <v>45017</v>
      </c>
      <c r="B188" s="59" t="e">
        <f>NA()</f>
        <v>#N/A</v>
      </c>
      <c r="C188" s="59" t="e">
        <f>NA()</f>
        <v>#N/A</v>
      </c>
      <c r="D188" s="59"/>
    </row>
    <row r="189" spans="1:4" x14ac:dyDescent="0.2">
      <c r="A189" s="104">
        <v>45047</v>
      </c>
      <c r="B189" s="59" t="e">
        <f>NA()</f>
        <v>#N/A</v>
      </c>
      <c r="C189" s="59" t="e">
        <f>NA()</f>
        <v>#N/A</v>
      </c>
      <c r="D189" s="59"/>
    </row>
    <row r="190" spans="1:4" x14ac:dyDescent="0.2">
      <c r="A190" s="104">
        <v>45078</v>
      </c>
      <c r="B190" s="59" t="e">
        <f>NA()</f>
        <v>#N/A</v>
      </c>
      <c r="C190" s="59" t="e">
        <f>NA()</f>
        <v>#N/A</v>
      </c>
      <c r="D190" s="59"/>
    </row>
    <row r="191" spans="1:4" x14ac:dyDescent="0.2">
      <c r="A191" s="104">
        <v>45108</v>
      </c>
      <c r="B191" s="59" t="e">
        <f>NA()</f>
        <v>#N/A</v>
      </c>
      <c r="C191" s="59" t="e">
        <f>NA()</f>
        <v>#N/A</v>
      </c>
      <c r="D191" s="59"/>
    </row>
    <row r="192" spans="1:4" x14ac:dyDescent="0.2">
      <c r="A192" s="104">
        <v>45139</v>
      </c>
      <c r="B192" s="59" t="e">
        <f>NA()</f>
        <v>#N/A</v>
      </c>
      <c r="C192" s="59" t="e">
        <f>NA()</f>
        <v>#N/A</v>
      </c>
      <c r="D192" s="59"/>
    </row>
    <row r="193" spans="1:4" x14ac:dyDescent="0.2">
      <c r="A193" s="104">
        <v>45170</v>
      </c>
      <c r="B193" s="59" t="e">
        <f>NA()</f>
        <v>#N/A</v>
      </c>
      <c r="C193" s="59" t="e">
        <f>NA()</f>
        <v>#N/A</v>
      </c>
      <c r="D193" s="59"/>
    </row>
    <row r="194" spans="1:4" x14ac:dyDescent="0.2">
      <c r="A194" s="104">
        <v>45200</v>
      </c>
      <c r="B194" s="59" t="e">
        <f>NA()</f>
        <v>#N/A</v>
      </c>
      <c r="C194" s="59" t="e">
        <f>NA()</f>
        <v>#N/A</v>
      </c>
      <c r="D194" s="59"/>
    </row>
    <row r="195" spans="1:4" x14ac:dyDescent="0.2">
      <c r="A195" s="104">
        <v>45231</v>
      </c>
      <c r="B195" s="59" t="e">
        <f>NA()</f>
        <v>#N/A</v>
      </c>
      <c r="C195" s="59" t="e">
        <f>NA()</f>
        <v>#N/A</v>
      </c>
      <c r="D195" s="59"/>
    </row>
    <row r="196" spans="1:4" x14ac:dyDescent="0.2">
      <c r="A196" s="104">
        <v>45261</v>
      </c>
      <c r="B196" s="59" t="e">
        <f>NA()</f>
        <v>#N/A</v>
      </c>
      <c r="C196" s="59" t="e">
        <f>NA()</f>
        <v>#N/A</v>
      </c>
      <c r="D196" s="59"/>
    </row>
    <row r="197" spans="1:4" x14ac:dyDescent="0.2">
      <c r="A197" s="104">
        <v>45292</v>
      </c>
      <c r="B197" s="59" t="e">
        <f>NA()</f>
        <v>#N/A</v>
      </c>
      <c r="C197" s="59" t="e">
        <f>NA()</f>
        <v>#N/A</v>
      </c>
      <c r="D197" s="59"/>
    </row>
    <row r="198" spans="1:4" x14ac:dyDescent="0.2">
      <c r="A198" s="104">
        <v>45323</v>
      </c>
      <c r="B198" s="59" t="e">
        <f>NA()</f>
        <v>#N/A</v>
      </c>
      <c r="C198" s="59" t="e">
        <f>NA()</f>
        <v>#N/A</v>
      </c>
      <c r="D198" s="59"/>
    </row>
    <row r="199" spans="1:4" x14ac:dyDescent="0.2">
      <c r="A199" s="104">
        <v>45352</v>
      </c>
      <c r="B199" s="59" t="e">
        <f>NA()</f>
        <v>#N/A</v>
      </c>
      <c r="C199" s="59" t="e">
        <f>NA()</f>
        <v>#N/A</v>
      </c>
      <c r="D199" s="59"/>
    </row>
    <row r="200" spans="1:4" x14ac:dyDescent="0.2">
      <c r="A200" s="104">
        <v>45383</v>
      </c>
      <c r="B200" s="59" t="e">
        <f>NA()</f>
        <v>#N/A</v>
      </c>
      <c r="C200" s="59" t="e">
        <f>NA()</f>
        <v>#N/A</v>
      </c>
      <c r="D200" s="59"/>
    </row>
    <row r="201" spans="1:4" x14ac:dyDescent="0.2">
      <c r="A201" s="104">
        <v>45413</v>
      </c>
      <c r="B201" s="59" t="e">
        <f>NA()</f>
        <v>#N/A</v>
      </c>
      <c r="C201" s="59" t="e">
        <f>NA()</f>
        <v>#N/A</v>
      </c>
      <c r="D201" s="59"/>
    </row>
    <row r="202" spans="1:4" x14ac:dyDescent="0.2">
      <c r="A202" s="104">
        <v>45444</v>
      </c>
      <c r="B202" s="54" t="e">
        <f>NA()</f>
        <v>#N/A</v>
      </c>
      <c r="C202" s="54" t="e">
        <f>NA()</f>
        <v>#N/A</v>
      </c>
    </row>
    <row r="203" spans="1:4" x14ac:dyDescent="0.2">
      <c r="A203" s="104">
        <v>45474</v>
      </c>
      <c r="B203" s="54" t="e">
        <f>NA()</f>
        <v>#N/A</v>
      </c>
      <c r="C203" s="54" t="e">
        <f>NA()</f>
        <v>#N/A</v>
      </c>
    </row>
    <row r="204" spans="1:4" x14ac:dyDescent="0.2">
      <c r="A204" s="104">
        <v>45505</v>
      </c>
      <c r="B204" s="54" t="e">
        <f>NA()</f>
        <v>#N/A</v>
      </c>
      <c r="C204" s="54" t="e">
        <f>NA()</f>
        <v>#N/A</v>
      </c>
    </row>
    <row r="205" spans="1:4" x14ac:dyDescent="0.2">
      <c r="A205" s="104">
        <v>45536</v>
      </c>
      <c r="B205" s="54" t="e">
        <f>NA()</f>
        <v>#N/A</v>
      </c>
      <c r="C205" s="54" t="e">
        <f>NA()</f>
        <v>#N/A</v>
      </c>
    </row>
    <row r="206" spans="1:4" x14ac:dyDescent="0.2">
      <c r="A206" s="104">
        <v>45566</v>
      </c>
      <c r="B206" s="54" t="e">
        <f>NA()</f>
        <v>#N/A</v>
      </c>
      <c r="C206" s="54" t="e">
        <f>NA()</f>
        <v>#N/A</v>
      </c>
    </row>
    <row r="207" spans="1:4" x14ac:dyDescent="0.2">
      <c r="A207" s="104">
        <v>45597</v>
      </c>
      <c r="B207" s="54" t="e">
        <f>NA()</f>
        <v>#N/A</v>
      </c>
      <c r="C207" s="54" t="e">
        <f>NA()</f>
        <v>#N/A</v>
      </c>
    </row>
    <row r="208" spans="1:4" x14ac:dyDescent="0.2">
      <c r="A208" s="104">
        <v>45627</v>
      </c>
      <c r="B208" s="54" t="e">
        <f>NA()</f>
        <v>#N/A</v>
      </c>
      <c r="C208" s="54" t="e">
        <f>NA()</f>
        <v>#N/A</v>
      </c>
    </row>
    <row r="209" spans="1:3" x14ac:dyDescent="0.2">
      <c r="A209" s="104">
        <v>45658</v>
      </c>
      <c r="B209" s="54" t="e">
        <f>NA()</f>
        <v>#N/A</v>
      </c>
      <c r="C209" s="54" t="e">
        <f>NA()</f>
        <v>#N/A</v>
      </c>
    </row>
    <row r="210" spans="1:3" x14ac:dyDescent="0.2">
      <c r="A210" s="104">
        <v>45689</v>
      </c>
      <c r="B210" s="54" t="e">
        <f>NA()</f>
        <v>#N/A</v>
      </c>
      <c r="C210" s="54" t="e">
        <f>NA()</f>
        <v>#N/A</v>
      </c>
    </row>
    <row r="211" spans="1:3" x14ac:dyDescent="0.2">
      <c r="A211" s="104">
        <v>45717</v>
      </c>
      <c r="B211" s="54" t="e">
        <f>NA()</f>
        <v>#N/A</v>
      </c>
      <c r="C211" s="54" t="e">
        <f>NA()</f>
        <v>#N/A</v>
      </c>
    </row>
    <row r="212" spans="1:3" x14ac:dyDescent="0.2">
      <c r="A212" s="104">
        <v>45748</v>
      </c>
      <c r="B212" s="54" t="e">
        <f>NA()</f>
        <v>#N/A</v>
      </c>
      <c r="C212" s="54" t="e">
        <f>NA()</f>
        <v>#N/A</v>
      </c>
    </row>
    <row r="213" spans="1:3" x14ac:dyDescent="0.2">
      <c r="A213" s="104">
        <v>45778</v>
      </c>
      <c r="B213" s="54" t="e">
        <f>NA()</f>
        <v>#N/A</v>
      </c>
      <c r="C213" s="54" t="e">
        <f>NA()</f>
        <v>#N/A</v>
      </c>
    </row>
    <row r="214" spans="1:3" x14ac:dyDescent="0.2">
      <c r="A214" s="104">
        <v>45809</v>
      </c>
      <c r="B214" s="54" t="e">
        <f>NA()</f>
        <v>#N/A</v>
      </c>
      <c r="C214" s="54" t="e">
        <f>NA()</f>
        <v>#N/A</v>
      </c>
    </row>
    <row r="215" spans="1:3" x14ac:dyDescent="0.2">
      <c r="A215" s="104">
        <v>45839</v>
      </c>
      <c r="B215" s="54" t="e">
        <f>NA()</f>
        <v>#N/A</v>
      </c>
      <c r="C215" s="54" t="e">
        <f>NA()</f>
        <v>#N/A</v>
      </c>
    </row>
    <row r="216" spans="1:3" x14ac:dyDescent="0.2">
      <c r="A216" s="104">
        <v>45870</v>
      </c>
      <c r="B216" s="54" t="e">
        <f>NA()</f>
        <v>#N/A</v>
      </c>
      <c r="C216" s="54" t="e">
        <f>NA()</f>
        <v>#N/A</v>
      </c>
    </row>
    <row r="217" spans="1:3" x14ac:dyDescent="0.2">
      <c r="A217" s="104">
        <v>45901</v>
      </c>
      <c r="B217" s="54" t="e">
        <f>NA()</f>
        <v>#N/A</v>
      </c>
      <c r="C217" s="54" t="e">
        <f>NA()</f>
        <v>#N/A</v>
      </c>
    </row>
    <row r="218" spans="1:3" x14ac:dyDescent="0.2">
      <c r="A218" s="104">
        <v>45931</v>
      </c>
      <c r="B218" s="54" t="e">
        <f>NA()</f>
        <v>#N/A</v>
      </c>
      <c r="C218" s="54" t="e">
        <f>NA()</f>
        <v>#N/A</v>
      </c>
    </row>
    <row r="219" spans="1:3" x14ac:dyDescent="0.2">
      <c r="A219" s="104">
        <v>45962</v>
      </c>
      <c r="B219" s="54" t="e">
        <f>NA()</f>
        <v>#N/A</v>
      </c>
      <c r="C219" s="54" t="e">
        <f>NA()</f>
        <v>#N/A</v>
      </c>
    </row>
    <row r="220" spans="1:3" x14ac:dyDescent="0.2">
      <c r="A220" s="104">
        <v>45992</v>
      </c>
      <c r="B220" s="54" t="e">
        <f>NA()</f>
        <v>#N/A</v>
      </c>
      <c r="C220" s="54" t="e">
        <f>NA()</f>
        <v>#N/A</v>
      </c>
    </row>
    <row r="221" spans="1:3" x14ac:dyDescent="0.2">
      <c r="A221" s="69"/>
    </row>
    <row r="222" spans="1:3" x14ac:dyDescent="0.2">
      <c r="A222" s="69"/>
    </row>
    <row r="223" spans="1:3" x14ac:dyDescent="0.2">
      <c r="A223" s="69"/>
    </row>
    <row r="224" spans="1:3" x14ac:dyDescent="0.2">
      <c r="A224" s="69"/>
    </row>
    <row r="225" spans="1:1" x14ac:dyDescent="0.2">
      <c r="A225" s="69"/>
    </row>
    <row r="226" spans="1:1" x14ac:dyDescent="0.2">
      <c r="A226" s="69"/>
    </row>
    <row r="227" spans="1:1" x14ac:dyDescent="0.2">
      <c r="A227" s="69"/>
    </row>
    <row r="228" spans="1:1" x14ac:dyDescent="0.2">
      <c r="A228" s="69"/>
    </row>
    <row r="229" spans="1:1" x14ac:dyDescent="0.2">
      <c r="A229" s="69"/>
    </row>
    <row r="230" spans="1:1" x14ac:dyDescent="0.2">
      <c r="A230" s="69"/>
    </row>
    <row r="231" spans="1:1" x14ac:dyDescent="0.2">
      <c r="A231" s="69"/>
    </row>
    <row r="232" spans="1:1" x14ac:dyDescent="0.2">
      <c r="A232" s="69"/>
    </row>
    <row r="233" spans="1:1" x14ac:dyDescent="0.2">
      <c r="A233" s="69"/>
    </row>
    <row r="234" spans="1:1" x14ac:dyDescent="0.2">
      <c r="A234" s="69"/>
    </row>
    <row r="235" spans="1:1" x14ac:dyDescent="0.2">
      <c r="A235" s="69"/>
    </row>
    <row r="236" spans="1:1" x14ac:dyDescent="0.2">
      <c r="A236" s="69"/>
    </row>
    <row r="237" spans="1:1" x14ac:dyDescent="0.2">
      <c r="A237" s="69"/>
    </row>
    <row r="238" spans="1:1" x14ac:dyDescent="0.2">
      <c r="A238" s="69"/>
    </row>
    <row r="239" spans="1:1" x14ac:dyDescent="0.2">
      <c r="A239" s="69"/>
    </row>
    <row r="240" spans="1:1" x14ac:dyDescent="0.2">
      <c r="A240" s="69"/>
    </row>
    <row r="241" spans="1:1" x14ac:dyDescent="0.2">
      <c r="A241" s="69"/>
    </row>
    <row r="242" spans="1:1" x14ac:dyDescent="0.2">
      <c r="A242" s="69"/>
    </row>
    <row r="243" spans="1:1" x14ac:dyDescent="0.2">
      <c r="A243" s="69"/>
    </row>
    <row r="244" spans="1:1" x14ac:dyDescent="0.2">
      <c r="A244" s="69"/>
    </row>
    <row r="245" spans="1:1" x14ac:dyDescent="0.2">
      <c r="A245" s="69"/>
    </row>
    <row r="246" spans="1:1" x14ac:dyDescent="0.2">
      <c r="A246" s="69"/>
    </row>
    <row r="247" spans="1:1" x14ac:dyDescent="0.2">
      <c r="A247" s="69"/>
    </row>
    <row r="248" spans="1:1" x14ac:dyDescent="0.2">
      <c r="A248" s="69"/>
    </row>
    <row r="249" spans="1:1" x14ac:dyDescent="0.2">
      <c r="A249" s="69"/>
    </row>
    <row r="250" spans="1:1" x14ac:dyDescent="0.2">
      <c r="A250" s="69"/>
    </row>
    <row r="251" spans="1:1" x14ac:dyDescent="0.2">
      <c r="A251" s="69"/>
    </row>
    <row r="252" spans="1:1" x14ac:dyDescent="0.2">
      <c r="A252" s="69"/>
    </row>
    <row r="253" spans="1:1" x14ac:dyDescent="0.2">
      <c r="A253" s="69"/>
    </row>
    <row r="254" spans="1:1" x14ac:dyDescent="0.2">
      <c r="A254" s="69"/>
    </row>
    <row r="255" spans="1:1" x14ac:dyDescent="0.2">
      <c r="A255" s="69"/>
    </row>
    <row r="256" spans="1:1" x14ac:dyDescent="0.2">
      <c r="A256" s="6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G201"/>
  <sheetViews>
    <sheetView zoomScaleNormal="100" workbookViewId="0">
      <selection activeCell="C24" sqref="C24"/>
    </sheetView>
  </sheetViews>
  <sheetFormatPr defaultColWidth="8.85546875" defaultRowHeight="14.25" x14ac:dyDescent="0.2"/>
  <cols>
    <col min="1" max="1" width="20" style="54" customWidth="1"/>
    <col min="2" max="2" width="19" style="54" bestFit="1" customWidth="1"/>
    <col min="3" max="3" width="18.7109375" style="54" customWidth="1"/>
    <col min="4" max="4" width="18.85546875" style="54" customWidth="1"/>
    <col min="5" max="5" width="15.85546875" style="54" customWidth="1"/>
    <col min="6" max="6" width="15.28515625" style="54" customWidth="1"/>
    <col min="7" max="7" width="12.28515625" style="54" customWidth="1"/>
    <col min="8" max="73" width="8.85546875" style="54" customWidth="1"/>
    <col min="74" max="16384" width="8.85546875" style="54"/>
  </cols>
  <sheetData>
    <row r="1" spans="1:7" s="61" customFormat="1" ht="37.15" customHeight="1" x14ac:dyDescent="0.2">
      <c r="A1" s="63" t="s">
        <v>11</v>
      </c>
      <c r="B1" s="62" t="s">
        <v>121</v>
      </c>
    </row>
    <row r="2" spans="1:7" s="61" customFormat="1" ht="32.450000000000003" customHeight="1" x14ac:dyDescent="0.2">
      <c r="A2" s="15" t="s">
        <v>3</v>
      </c>
    </row>
    <row r="3" spans="1:7" x14ac:dyDescent="0.2">
      <c r="A3" s="53"/>
    </row>
    <row r="4" spans="1:7" x14ac:dyDescent="0.2">
      <c r="A4" s="65" t="s">
        <v>252</v>
      </c>
      <c r="B4" s="13" t="s">
        <v>251</v>
      </c>
      <c r="C4" s="13"/>
      <c r="D4" s="13"/>
      <c r="E4" s="13"/>
      <c r="F4" s="13"/>
      <c r="G4" s="56"/>
    </row>
    <row r="5" spans="1:7" x14ac:dyDescent="0.2">
      <c r="A5" s="60">
        <v>11</v>
      </c>
      <c r="B5" s="92">
        <v>4554</v>
      </c>
      <c r="C5" s="59"/>
      <c r="D5" s="59"/>
      <c r="E5" s="59"/>
      <c r="F5" s="59"/>
      <c r="G5" s="59"/>
    </row>
    <row r="6" spans="1:7" x14ac:dyDescent="0.2">
      <c r="A6" s="60">
        <v>12</v>
      </c>
      <c r="B6" s="92">
        <v>16836</v>
      </c>
      <c r="C6" s="59"/>
      <c r="D6" s="59"/>
      <c r="E6" s="59"/>
      <c r="F6" s="59"/>
      <c r="G6" s="59"/>
    </row>
    <row r="7" spans="1:7" x14ac:dyDescent="0.2">
      <c r="A7" s="60">
        <v>13</v>
      </c>
      <c r="B7" s="92">
        <v>11189</v>
      </c>
      <c r="C7" s="59"/>
      <c r="D7" s="59"/>
      <c r="E7" s="59"/>
      <c r="F7" s="59"/>
      <c r="G7" s="59"/>
    </row>
    <row r="8" spans="1:7" x14ac:dyDescent="0.2">
      <c r="A8" s="60">
        <v>14</v>
      </c>
      <c r="B8" s="92">
        <v>9125</v>
      </c>
      <c r="C8" s="59"/>
      <c r="D8" s="59"/>
      <c r="E8" s="59"/>
      <c r="F8" s="59"/>
      <c r="G8" s="59"/>
    </row>
    <row r="9" spans="1:7" x14ac:dyDescent="0.2">
      <c r="A9" s="60">
        <v>15</v>
      </c>
      <c r="B9" s="92">
        <v>2653</v>
      </c>
      <c r="C9" s="59"/>
      <c r="D9" s="59"/>
      <c r="E9" s="59"/>
      <c r="F9" s="59"/>
      <c r="G9" s="59"/>
    </row>
    <row r="10" spans="1:7" x14ac:dyDescent="0.2">
      <c r="A10" s="60">
        <v>16</v>
      </c>
      <c r="B10" s="92">
        <v>639</v>
      </c>
      <c r="C10" s="59"/>
      <c r="D10" s="59"/>
      <c r="E10" s="59"/>
      <c r="F10" s="59"/>
      <c r="G10" s="59"/>
    </row>
    <row r="11" spans="1:7" x14ac:dyDescent="0.2">
      <c r="A11" s="60">
        <v>17</v>
      </c>
      <c r="B11" s="92">
        <v>-131</v>
      </c>
      <c r="C11" s="59"/>
      <c r="D11" s="59"/>
      <c r="E11" s="59"/>
      <c r="F11" s="59"/>
      <c r="G11" s="59"/>
    </row>
    <row r="12" spans="1:7" x14ac:dyDescent="0.2">
      <c r="A12" s="60">
        <v>18</v>
      </c>
      <c r="B12" s="92">
        <v>3537</v>
      </c>
      <c r="C12" s="59"/>
      <c r="D12" s="59"/>
      <c r="E12" s="59"/>
      <c r="F12" s="59"/>
      <c r="G12" s="59"/>
    </row>
    <row r="13" spans="1:7" x14ac:dyDescent="0.2">
      <c r="A13" s="60">
        <v>19</v>
      </c>
      <c r="B13" s="92">
        <v>-509</v>
      </c>
      <c r="C13" s="59"/>
      <c r="D13" s="59"/>
      <c r="E13" s="59"/>
      <c r="F13" s="59"/>
      <c r="G13" s="59"/>
    </row>
    <row r="14" spans="1:7" x14ac:dyDescent="0.2">
      <c r="A14" s="60">
        <v>20</v>
      </c>
      <c r="B14" s="92">
        <v>-710</v>
      </c>
      <c r="C14" s="59"/>
      <c r="D14" s="59"/>
      <c r="E14" s="59"/>
      <c r="F14" s="59"/>
      <c r="G14" s="59"/>
    </row>
    <row r="15" spans="1:7" x14ac:dyDescent="0.2">
      <c r="A15" s="60">
        <v>21</v>
      </c>
      <c r="B15" s="92">
        <v>-657</v>
      </c>
      <c r="C15" s="59"/>
      <c r="D15" s="59"/>
      <c r="E15" s="59"/>
      <c r="F15" s="59"/>
      <c r="G15" s="59"/>
    </row>
    <row r="16" spans="1:7" x14ac:dyDescent="0.2">
      <c r="A16" s="60">
        <v>22</v>
      </c>
      <c r="B16" s="92">
        <v>-792</v>
      </c>
      <c r="C16" s="59"/>
      <c r="D16" s="59"/>
      <c r="E16" s="59"/>
      <c r="F16" s="59"/>
      <c r="G16" s="59"/>
    </row>
    <row r="17" spans="1:7" x14ac:dyDescent="0.2">
      <c r="A17" s="60">
        <v>23</v>
      </c>
      <c r="B17" s="92">
        <v>-2999</v>
      </c>
      <c r="C17" s="59"/>
      <c r="D17" s="59"/>
      <c r="E17" s="59"/>
      <c r="F17" s="59"/>
      <c r="G17" s="59"/>
    </row>
    <row r="18" spans="1:7" x14ac:dyDescent="0.2">
      <c r="A18" s="60">
        <v>24</v>
      </c>
      <c r="B18" s="92">
        <v>-1736</v>
      </c>
      <c r="C18" s="59"/>
      <c r="D18" s="59"/>
      <c r="E18" s="59"/>
      <c r="F18" s="59"/>
      <c r="G18" s="59"/>
    </row>
    <row r="19" spans="1:7" x14ac:dyDescent="0.2">
      <c r="A19" s="60">
        <v>25</v>
      </c>
      <c r="B19" s="92">
        <v>2110</v>
      </c>
      <c r="C19" s="59"/>
      <c r="D19" s="59"/>
      <c r="E19" s="59"/>
      <c r="F19" s="59"/>
      <c r="G19" s="59"/>
    </row>
    <row r="20" spans="1:7" x14ac:dyDescent="0.2">
      <c r="A20" s="60">
        <v>26</v>
      </c>
      <c r="B20" s="112">
        <v>2483</v>
      </c>
      <c r="C20" s="59"/>
      <c r="D20" s="59"/>
      <c r="E20" s="59"/>
      <c r="F20" s="59"/>
      <c r="G20" s="59"/>
    </row>
    <row r="21" spans="1:7" x14ac:dyDescent="0.2">
      <c r="A21" s="60">
        <v>27</v>
      </c>
      <c r="B21" s="112">
        <v>3960</v>
      </c>
      <c r="C21" s="59"/>
      <c r="D21" s="59"/>
      <c r="E21" s="59"/>
      <c r="F21" s="59"/>
      <c r="G21" s="59"/>
    </row>
    <row r="22" spans="1:7" x14ac:dyDescent="0.2">
      <c r="A22" s="60">
        <v>28</v>
      </c>
      <c r="B22" s="112">
        <v>-998</v>
      </c>
      <c r="C22" s="59"/>
      <c r="D22" s="59"/>
      <c r="E22" s="59"/>
      <c r="F22" s="59"/>
      <c r="G22" s="59"/>
    </row>
    <row r="23" spans="1:7" x14ac:dyDescent="0.2">
      <c r="A23" s="60">
        <v>29</v>
      </c>
      <c r="B23" s="112">
        <v>-174</v>
      </c>
      <c r="C23" s="59"/>
      <c r="D23" s="59"/>
      <c r="E23" s="59"/>
      <c r="F23" s="59"/>
      <c r="G23" s="59"/>
    </row>
    <row r="24" spans="1:7" x14ac:dyDescent="0.2">
      <c r="A24" s="60">
        <v>30</v>
      </c>
      <c r="B24" s="112">
        <v>303</v>
      </c>
      <c r="C24" s="59"/>
      <c r="D24" s="59"/>
      <c r="E24" s="59"/>
      <c r="F24" s="59"/>
      <c r="G24" s="59"/>
    </row>
    <row r="25" spans="1:7" x14ac:dyDescent="0.2">
      <c r="A25" s="60">
        <v>31</v>
      </c>
      <c r="B25" s="112">
        <v>-1854</v>
      </c>
      <c r="C25" s="59"/>
      <c r="D25" s="59"/>
      <c r="E25" s="59"/>
      <c r="F25" s="59"/>
      <c r="G25" s="59"/>
    </row>
    <row r="26" spans="1:7" x14ac:dyDescent="0.2">
      <c r="A26" s="60">
        <v>32</v>
      </c>
      <c r="B26" s="112">
        <v>-4390</v>
      </c>
      <c r="C26" s="59"/>
      <c r="D26" s="59"/>
      <c r="E26" s="59"/>
      <c r="F26" s="59"/>
      <c r="G26" s="59"/>
    </row>
    <row r="27" spans="1:7" x14ac:dyDescent="0.2">
      <c r="A27" s="60">
        <v>33</v>
      </c>
      <c r="B27" s="112">
        <v>-3889</v>
      </c>
      <c r="C27" s="59"/>
      <c r="D27" s="59"/>
      <c r="E27" s="59"/>
      <c r="F27" s="59"/>
      <c r="G27" s="59"/>
    </row>
    <row r="28" spans="1:7" x14ac:dyDescent="0.2">
      <c r="A28" s="60">
        <v>34</v>
      </c>
      <c r="B28" s="112">
        <v>-2978</v>
      </c>
      <c r="C28" s="59"/>
      <c r="D28" s="59"/>
      <c r="E28" s="59"/>
      <c r="F28" s="59"/>
      <c r="G28" s="59"/>
    </row>
    <row r="29" spans="1:7" x14ac:dyDescent="0.2">
      <c r="A29" s="60">
        <v>35</v>
      </c>
      <c r="B29" s="112">
        <v>-1762</v>
      </c>
      <c r="C29" s="59"/>
      <c r="D29" s="59"/>
      <c r="E29" s="59"/>
      <c r="F29" s="59"/>
      <c r="G29" s="59"/>
    </row>
    <row r="30" spans="1:7" x14ac:dyDescent="0.2">
      <c r="A30" s="60">
        <v>36</v>
      </c>
      <c r="B30" s="112">
        <v>-7159</v>
      </c>
      <c r="C30" s="59"/>
      <c r="D30" s="59"/>
      <c r="E30" s="59"/>
      <c r="F30" s="59"/>
      <c r="G30" s="59"/>
    </row>
    <row r="31" spans="1:7" x14ac:dyDescent="0.2">
      <c r="A31" s="60">
        <v>37</v>
      </c>
      <c r="B31" s="112">
        <v>-2455</v>
      </c>
      <c r="C31" s="59"/>
      <c r="D31" s="59"/>
      <c r="E31" s="59"/>
      <c r="F31" s="59"/>
      <c r="G31" s="59"/>
    </row>
    <row r="32" spans="1:7" x14ac:dyDescent="0.2">
      <c r="A32" s="60">
        <v>38</v>
      </c>
      <c r="B32" s="112">
        <v>-2241</v>
      </c>
      <c r="C32" s="59"/>
      <c r="D32" s="59"/>
      <c r="E32" s="59"/>
      <c r="F32" s="59"/>
      <c r="G32" s="59"/>
    </row>
    <row r="33" spans="1:7" x14ac:dyDescent="0.2">
      <c r="A33" s="60">
        <v>39</v>
      </c>
      <c r="B33" s="112">
        <v>-357</v>
      </c>
      <c r="C33" s="59"/>
      <c r="D33" s="59"/>
      <c r="E33" s="59"/>
      <c r="F33" s="59"/>
      <c r="G33" s="59"/>
    </row>
    <row r="34" spans="1:7" x14ac:dyDescent="0.2">
      <c r="A34" s="60"/>
      <c r="B34" s="59"/>
      <c r="C34" s="59"/>
      <c r="D34" s="59"/>
      <c r="E34" s="59"/>
      <c r="F34" s="59"/>
      <c r="G34" s="59"/>
    </row>
    <row r="35" spans="1:7" x14ac:dyDescent="0.2">
      <c r="A35" s="60"/>
      <c r="B35" s="59"/>
      <c r="C35" s="59"/>
      <c r="D35" s="59"/>
      <c r="E35" s="59"/>
      <c r="F35" s="59"/>
      <c r="G35" s="59"/>
    </row>
    <row r="36" spans="1:7" x14ac:dyDescent="0.2">
      <c r="A36" s="60"/>
      <c r="B36" s="59"/>
      <c r="C36" s="59"/>
      <c r="D36" s="59"/>
      <c r="E36" s="59"/>
      <c r="F36" s="59"/>
      <c r="G36" s="59"/>
    </row>
    <row r="37" spans="1:7" x14ac:dyDescent="0.2">
      <c r="A37" s="60"/>
      <c r="B37" s="59"/>
      <c r="C37" s="59"/>
      <c r="D37" s="59"/>
      <c r="E37" s="59"/>
      <c r="F37" s="59"/>
      <c r="G37" s="59"/>
    </row>
    <row r="38" spans="1:7" x14ac:dyDescent="0.2">
      <c r="A38" s="60"/>
      <c r="B38" s="59"/>
      <c r="C38" s="59"/>
      <c r="D38" s="59"/>
      <c r="E38" s="59"/>
      <c r="F38" s="59"/>
      <c r="G38" s="59"/>
    </row>
    <row r="39" spans="1:7" x14ac:dyDescent="0.2">
      <c r="A39" s="60"/>
      <c r="B39" s="59"/>
      <c r="C39" s="59"/>
      <c r="D39" s="59"/>
      <c r="E39" s="59"/>
      <c r="F39" s="59"/>
      <c r="G39" s="59"/>
    </row>
    <row r="40" spans="1:7" x14ac:dyDescent="0.2">
      <c r="A40" s="60"/>
      <c r="B40" s="59"/>
      <c r="C40" s="59"/>
      <c r="D40" s="59"/>
      <c r="E40" s="59"/>
      <c r="F40" s="59"/>
      <c r="G40" s="59"/>
    </row>
    <row r="41" spans="1:7" x14ac:dyDescent="0.2">
      <c r="A41" s="60"/>
      <c r="B41" s="59"/>
      <c r="C41" s="59"/>
      <c r="D41" s="59"/>
      <c r="E41" s="59"/>
      <c r="F41" s="59"/>
      <c r="G41" s="59"/>
    </row>
    <row r="42" spans="1:7" x14ac:dyDescent="0.2">
      <c r="A42" s="60"/>
      <c r="B42" s="59"/>
      <c r="C42" s="59"/>
      <c r="D42" s="59"/>
      <c r="E42" s="59"/>
      <c r="F42" s="59"/>
      <c r="G42" s="59"/>
    </row>
    <row r="43" spans="1:7" x14ac:dyDescent="0.2">
      <c r="A43" s="60"/>
      <c r="B43" s="59"/>
      <c r="C43" s="59"/>
      <c r="D43" s="59"/>
      <c r="E43" s="59"/>
      <c r="F43" s="59"/>
      <c r="G43" s="59"/>
    </row>
    <row r="44" spans="1:7" x14ac:dyDescent="0.2">
      <c r="A44" s="60"/>
      <c r="B44" s="59"/>
      <c r="C44" s="59"/>
      <c r="D44" s="59"/>
      <c r="E44" s="59"/>
      <c r="F44" s="59"/>
      <c r="G44" s="59"/>
    </row>
    <row r="45" spans="1:7" x14ac:dyDescent="0.2">
      <c r="A45" s="60"/>
      <c r="B45" s="59"/>
      <c r="C45" s="59"/>
      <c r="D45" s="59"/>
      <c r="E45" s="59"/>
      <c r="F45" s="59"/>
      <c r="G45" s="59"/>
    </row>
    <row r="46" spans="1:7" x14ac:dyDescent="0.2">
      <c r="A46" s="60"/>
      <c r="B46" s="59"/>
      <c r="C46" s="59"/>
      <c r="D46" s="59"/>
      <c r="E46" s="59"/>
      <c r="F46" s="59"/>
      <c r="G46" s="59"/>
    </row>
    <row r="47" spans="1:7" x14ac:dyDescent="0.2">
      <c r="A47" s="60"/>
      <c r="B47" s="59"/>
      <c r="C47" s="59"/>
      <c r="D47" s="59"/>
      <c r="E47" s="59"/>
      <c r="F47" s="59"/>
      <c r="G47" s="59"/>
    </row>
    <row r="48" spans="1:7" x14ac:dyDescent="0.2">
      <c r="A48" s="60"/>
      <c r="B48" s="59"/>
      <c r="C48" s="59"/>
      <c r="D48" s="59"/>
      <c r="E48" s="59"/>
      <c r="F48" s="59"/>
      <c r="G48" s="59"/>
    </row>
    <row r="49" spans="1:7" x14ac:dyDescent="0.2">
      <c r="A49" s="60"/>
      <c r="B49" s="59"/>
      <c r="C49" s="59"/>
      <c r="D49" s="59"/>
      <c r="E49" s="59"/>
      <c r="F49" s="59"/>
      <c r="G49" s="59"/>
    </row>
    <row r="50" spans="1:7" x14ac:dyDescent="0.2">
      <c r="A50" s="60"/>
      <c r="B50" s="59"/>
      <c r="C50" s="59"/>
      <c r="D50" s="59"/>
      <c r="E50" s="59"/>
      <c r="F50" s="59"/>
      <c r="G50" s="59"/>
    </row>
    <row r="51" spans="1:7" x14ac:dyDescent="0.2">
      <c r="A51" s="60"/>
      <c r="B51" s="59"/>
      <c r="C51" s="59"/>
      <c r="D51" s="59"/>
      <c r="E51" s="59"/>
      <c r="F51" s="59"/>
      <c r="G51" s="59"/>
    </row>
    <row r="52" spans="1:7" x14ac:dyDescent="0.2">
      <c r="A52" s="60"/>
      <c r="B52" s="59"/>
      <c r="C52" s="59"/>
      <c r="D52" s="59"/>
      <c r="E52" s="59"/>
      <c r="F52" s="59"/>
      <c r="G52" s="59"/>
    </row>
    <row r="53" spans="1:7" x14ac:dyDescent="0.2">
      <c r="A53" s="60"/>
      <c r="B53" s="59"/>
      <c r="C53" s="59"/>
      <c r="D53" s="59"/>
      <c r="E53" s="59"/>
      <c r="F53" s="59"/>
      <c r="G53" s="59"/>
    </row>
    <row r="54" spans="1:7" x14ac:dyDescent="0.2">
      <c r="A54" s="60"/>
      <c r="B54" s="59"/>
      <c r="C54" s="59"/>
      <c r="D54" s="59"/>
      <c r="E54" s="59"/>
      <c r="F54" s="59"/>
      <c r="G54" s="59"/>
    </row>
    <row r="55" spans="1:7" x14ac:dyDescent="0.2">
      <c r="A55" s="60"/>
      <c r="B55" s="59"/>
      <c r="C55" s="59"/>
      <c r="D55" s="59"/>
    </row>
    <row r="56" spans="1:7" x14ac:dyDescent="0.2">
      <c r="A56" s="60"/>
      <c r="B56" s="59"/>
      <c r="C56" s="59"/>
      <c r="D56" s="59"/>
    </row>
    <row r="57" spans="1:7" x14ac:dyDescent="0.2">
      <c r="A57" s="60"/>
      <c r="B57" s="59"/>
      <c r="C57" s="59"/>
      <c r="D57" s="59"/>
    </row>
    <row r="58" spans="1:7" x14ac:dyDescent="0.2">
      <c r="A58" s="60"/>
      <c r="B58" s="59"/>
      <c r="C58" s="59"/>
      <c r="D58" s="59"/>
    </row>
    <row r="59" spans="1:7" x14ac:dyDescent="0.2">
      <c r="A59" s="60"/>
      <c r="B59" s="59"/>
      <c r="C59" s="59"/>
      <c r="D59" s="59"/>
    </row>
    <row r="60" spans="1:7" x14ac:dyDescent="0.2">
      <c r="A60" s="60"/>
      <c r="B60" s="59"/>
      <c r="C60" s="59"/>
      <c r="D60" s="59"/>
    </row>
    <row r="61" spans="1:7" x14ac:dyDescent="0.2">
      <c r="A61" s="60"/>
      <c r="B61" s="59"/>
      <c r="C61" s="59"/>
      <c r="D61" s="59"/>
    </row>
    <row r="62" spans="1:7" x14ac:dyDescent="0.2">
      <c r="A62" s="60"/>
      <c r="B62" s="59"/>
      <c r="C62" s="59"/>
      <c r="D62" s="59"/>
    </row>
    <row r="63" spans="1:7" x14ac:dyDescent="0.2">
      <c r="A63" s="60"/>
      <c r="B63" s="59"/>
      <c r="C63" s="59"/>
      <c r="D63" s="59"/>
    </row>
    <row r="64" spans="1:7" x14ac:dyDescent="0.2">
      <c r="A64" s="60"/>
      <c r="B64" s="59"/>
      <c r="C64" s="59"/>
      <c r="D64" s="59"/>
    </row>
    <row r="65" spans="1:4" x14ac:dyDescent="0.2">
      <c r="A65" s="60"/>
      <c r="B65" s="59"/>
      <c r="C65" s="59"/>
      <c r="D65" s="59"/>
    </row>
    <row r="66" spans="1:4" x14ac:dyDescent="0.2">
      <c r="A66" s="60"/>
      <c r="B66" s="59"/>
      <c r="C66" s="59"/>
      <c r="D66" s="59"/>
    </row>
    <row r="67" spans="1:4" x14ac:dyDescent="0.2">
      <c r="A67" s="60"/>
      <c r="B67" s="59"/>
      <c r="C67" s="59"/>
      <c r="D67" s="59"/>
    </row>
    <row r="68" spans="1:4" x14ac:dyDescent="0.2">
      <c r="A68" s="60"/>
      <c r="B68" s="59"/>
      <c r="C68" s="59"/>
      <c r="D68" s="59"/>
    </row>
    <row r="69" spans="1:4" x14ac:dyDescent="0.2">
      <c r="A69" s="60"/>
      <c r="B69" s="59"/>
      <c r="C69" s="59"/>
      <c r="D69" s="59"/>
    </row>
    <row r="70" spans="1:4" x14ac:dyDescent="0.2">
      <c r="A70" s="60"/>
      <c r="B70" s="59"/>
      <c r="C70" s="59"/>
      <c r="D70" s="59"/>
    </row>
    <row r="71" spans="1:4" x14ac:dyDescent="0.2">
      <c r="A71" s="60"/>
      <c r="B71" s="59"/>
      <c r="C71" s="59"/>
      <c r="D71" s="59"/>
    </row>
    <row r="72" spans="1:4" x14ac:dyDescent="0.2">
      <c r="A72" s="60"/>
      <c r="B72" s="59"/>
      <c r="C72" s="59"/>
      <c r="D72" s="59"/>
    </row>
    <row r="73" spans="1:4" x14ac:dyDescent="0.2">
      <c r="A73" s="60"/>
      <c r="B73" s="59"/>
      <c r="C73" s="59"/>
      <c r="D73" s="59"/>
    </row>
    <row r="74" spans="1:4" x14ac:dyDescent="0.2">
      <c r="A74" s="60"/>
      <c r="B74" s="59"/>
      <c r="C74" s="59"/>
      <c r="D74" s="59"/>
    </row>
    <row r="75" spans="1:4" x14ac:dyDescent="0.2">
      <c r="A75" s="60"/>
      <c r="B75" s="59"/>
      <c r="C75" s="59"/>
      <c r="D75" s="59"/>
    </row>
    <row r="76" spans="1:4" x14ac:dyDescent="0.2">
      <c r="A76" s="60"/>
      <c r="B76" s="59"/>
      <c r="C76" s="59"/>
      <c r="D76" s="59"/>
    </row>
    <row r="77" spans="1:4" x14ac:dyDescent="0.2">
      <c r="A77" s="60"/>
      <c r="B77" s="59"/>
      <c r="C77" s="59"/>
      <c r="D77" s="59"/>
    </row>
    <row r="78" spans="1:4" x14ac:dyDescent="0.2">
      <c r="A78" s="60"/>
      <c r="B78" s="59"/>
      <c r="C78" s="59"/>
      <c r="D78" s="59"/>
    </row>
    <row r="79" spans="1:4" x14ac:dyDescent="0.2">
      <c r="A79" s="60"/>
      <c r="B79" s="59"/>
      <c r="C79" s="59"/>
      <c r="D79" s="59"/>
    </row>
    <row r="80" spans="1:4" x14ac:dyDescent="0.2">
      <c r="A80" s="60"/>
      <c r="B80" s="59"/>
      <c r="C80" s="59"/>
      <c r="D80" s="59"/>
    </row>
    <row r="81" spans="1:4" x14ac:dyDescent="0.2">
      <c r="A81" s="60"/>
      <c r="B81" s="59"/>
      <c r="C81" s="59"/>
      <c r="D81" s="59"/>
    </row>
    <row r="82" spans="1:4" x14ac:dyDescent="0.2">
      <c r="A82" s="60"/>
      <c r="B82" s="59"/>
      <c r="C82" s="59"/>
      <c r="D82" s="59"/>
    </row>
    <row r="83" spans="1:4" x14ac:dyDescent="0.2">
      <c r="A83" s="60"/>
      <c r="B83" s="59"/>
      <c r="C83" s="59"/>
      <c r="D83" s="59"/>
    </row>
    <row r="84" spans="1:4" x14ac:dyDescent="0.2">
      <c r="A84" s="60"/>
      <c r="B84" s="59"/>
      <c r="C84" s="59"/>
      <c r="D84" s="59"/>
    </row>
    <row r="85" spans="1:4" x14ac:dyDescent="0.2">
      <c r="A85" s="60"/>
      <c r="B85" s="59"/>
      <c r="C85" s="59"/>
      <c r="D85" s="59"/>
    </row>
    <row r="86" spans="1:4" x14ac:dyDescent="0.2">
      <c r="A86" s="60"/>
      <c r="B86" s="59"/>
      <c r="C86" s="59"/>
      <c r="D86" s="59"/>
    </row>
    <row r="87" spans="1:4" x14ac:dyDescent="0.2">
      <c r="A87" s="60"/>
      <c r="B87" s="59"/>
      <c r="C87" s="59"/>
      <c r="D87" s="59"/>
    </row>
    <row r="88" spans="1:4" x14ac:dyDescent="0.2">
      <c r="A88" s="60"/>
      <c r="B88" s="59"/>
      <c r="C88" s="59"/>
      <c r="D88" s="59"/>
    </row>
    <row r="89" spans="1:4" x14ac:dyDescent="0.2">
      <c r="A89" s="60"/>
      <c r="B89" s="59"/>
      <c r="C89" s="59"/>
      <c r="D89" s="59"/>
    </row>
    <row r="90" spans="1:4" x14ac:dyDescent="0.2">
      <c r="A90" s="60"/>
      <c r="B90" s="59"/>
      <c r="C90" s="59"/>
      <c r="D90" s="59"/>
    </row>
    <row r="91" spans="1:4" x14ac:dyDescent="0.2">
      <c r="A91" s="60"/>
      <c r="B91" s="59"/>
      <c r="C91" s="59"/>
      <c r="D91" s="59"/>
    </row>
    <row r="92" spans="1:4" x14ac:dyDescent="0.2">
      <c r="A92" s="60"/>
      <c r="B92" s="59"/>
      <c r="C92" s="59"/>
      <c r="D92" s="59"/>
    </row>
    <row r="93" spans="1:4" x14ac:dyDescent="0.2">
      <c r="A93" s="60"/>
      <c r="B93" s="59"/>
      <c r="C93" s="59"/>
      <c r="D93" s="59"/>
    </row>
    <row r="94" spans="1:4" x14ac:dyDescent="0.2">
      <c r="A94" s="60"/>
      <c r="B94" s="59"/>
      <c r="C94" s="59"/>
      <c r="D94" s="59"/>
    </row>
    <row r="95" spans="1:4" x14ac:dyDescent="0.2">
      <c r="A95" s="60"/>
      <c r="B95" s="59"/>
      <c r="C95" s="59"/>
      <c r="D95" s="59"/>
    </row>
    <row r="96" spans="1:4" x14ac:dyDescent="0.2">
      <c r="A96" s="60"/>
      <c r="B96" s="59"/>
      <c r="C96" s="59"/>
      <c r="D96" s="59"/>
    </row>
    <row r="97" spans="1:4" x14ac:dyDescent="0.2">
      <c r="A97" s="60"/>
      <c r="B97" s="59"/>
      <c r="C97" s="59"/>
      <c r="D97" s="59"/>
    </row>
    <row r="98" spans="1:4" x14ac:dyDescent="0.2">
      <c r="A98" s="60"/>
      <c r="B98" s="59"/>
      <c r="C98" s="59"/>
      <c r="D98" s="59"/>
    </row>
    <row r="99" spans="1:4" x14ac:dyDescent="0.2">
      <c r="A99" s="60"/>
      <c r="B99" s="59"/>
      <c r="C99" s="59"/>
      <c r="D99" s="59"/>
    </row>
    <row r="100" spans="1:4" x14ac:dyDescent="0.2">
      <c r="A100" s="60"/>
      <c r="B100" s="59"/>
      <c r="C100" s="59"/>
      <c r="D100" s="59"/>
    </row>
    <row r="101" spans="1:4" x14ac:dyDescent="0.2">
      <c r="A101" s="60"/>
      <c r="B101" s="59"/>
      <c r="C101" s="59"/>
      <c r="D101" s="59"/>
    </row>
    <row r="102" spans="1:4" x14ac:dyDescent="0.2">
      <c r="A102" s="60"/>
      <c r="B102" s="59"/>
      <c r="C102" s="59"/>
      <c r="D102" s="59"/>
    </row>
    <row r="103" spans="1:4" x14ac:dyDescent="0.2">
      <c r="A103" s="60"/>
      <c r="B103" s="59"/>
      <c r="C103" s="59"/>
      <c r="D103" s="59"/>
    </row>
    <row r="104" spans="1:4" x14ac:dyDescent="0.2">
      <c r="A104" s="60"/>
      <c r="B104" s="59"/>
      <c r="C104" s="59"/>
      <c r="D104" s="59"/>
    </row>
    <row r="105" spans="1:4" x14ac:dyDescent="0.2">
      <c r="A105" s="60"/>
      <c r="B105" s="59"/>
      <c r="C105" s="59"/>
      <c r="D105" s="59"/>
    </row>
    <row r="106" spans="1:4" x14ac:dyDescent="0.2">
      <c r="A106" s="60"/>
      <c r="B106" s="59"/>
      <c r="C106" s="59"/>
      <c r="D106" s="59"/>
    </row>
    <row r="107" spans="1:4" x14ac:dyDescent="0.2">
      <c r="A107" s="60"/>
      <c r="B107" s="59"/>
      <c r="C107" s="59"/>
      <c r="D107" s="59"/>
    </row>
    <row r="108" spans="1:4" x14ac:dyDescent="0.2">
      <c r="A108" s="60"/>
      <c r="B108" s="59"/>
      <c r="C108" s="59"/>
      <c r="D108" s="59"/>
    </row>
    <row r="109" spans="1:4" x14ac:dyDescent="0.2">
      <c r="A109" s="60"/>
      <c r="B109" s="59"/>
      <c r="C109" s="59"/>
      <c r="D109" s="59"/>
    </row>
    <row r="110" spans="1:4" x14ac:dyDescent="0.2">
      <c r="A110" s="60"/>
      <c r="B110" s="59"/>
      <c r="C110" s="59"/>
      <c r="D110" s="59"/>
    </row>
    <row r="111" spans="1:4" x14ac:dyDescent="0.2">
      <c r="A111" s="60"/>
      <c r="B111" s="59"/>
      <c r="C111" s="59"/>
      <c r="D111" s="59"/>
    </row>
    <row r="112" spans="1:4" x14ac:dyDescent="0.2">
      <c r="A112" s="60"/>
      <c r="B112" s="59"/>
      <c r="C112" s="59"/>
      <c r="D112" s="59"/>
    </row>
    <row r="113" spans="1:4" x14ac:dyDescent="0.2">
      <c r="A113" s="60"/>
      <c r="B113" s="59"/>
      <c r="C113" s="59"/>
      <c r="D113" s="59"/>
    </row>
    <row r="114" spans="1:4" x14ac:dyDescent="0.2">
      <c r="A114" s="60"/>
      <c r="B114" s="59"/>
      <c r="C114" s="59"/>
      <c r="D114" s="59"/>
    </row>
    <row r="115" spans="1:4" x14ac:dyDescent="0.2">
      <c r="A115" s="60"/>
      <c r="B115" s="59"/>
      <c r="C115" s="59"/>
      <c r="D115" s="59"/>
    </row>
    <row r="116" spans="1:4" x14ac:dyDescent="0.2">
      <c r="A116" s="60"/>
      <c r="B116" s="59"/>
      <c r="C116" s="59"/>
      <c r="D116" s="59"/>
    </row>
    <row r="117" spans="1:4" x14ac:dyDescent="0.2">
      <c r="A117" s="60"/>
      <c r="B117" s="59"/>
      <c r="C117" s="59"/>
      <c r="D117" s="59"/>
    </row>
    <row r="118" spans="1:4" x14ac:dyDescent="0.2">
      <c r="A118" s="60"/>
      <c r="B118" s="59"/>
      <c r="C118" s="59"/>
      <c r="D118" s="59"/>
    </row>
    <row r="119" spans="1:4" x14ac:dyDescent="0.2">
      <c r="A119" s="60"/>
      <c r="B119" s="59"/>
      <c r="C119" s="59"/>
      <c r="D119" s="59"/>
    </row>
    <row r="120" spans="1:4" x14ac:dyDescent="0.2">
      <c r="A120" s="60"/>
      <c r="B120" s="59"/>
      <c r="C120" s="59"/>
      <c r="D120" s="59"/>
    </row>
    <row r="121" spans="1:4" x14ac:dyDescent="0.2">
      <c r="A121" s="60"/>
      <c r="B121" s="59"/>
      <c r="C121" s="59"/>
      <c r="D121" s="59"/>
    </row>
    <row r="122" spans="1:4" x14ac:dyDescent="0.2">
      <c r="A122" s="60"/>
      <c r="B122" s="59"/>
      <c r="C122" s="59"/>
      <c r="D122" s="59"/>
    </row>
    <row r="123" spans="1:4" x14ac:dyDescent="0.2">
      <c r="A123" s="60"/>
      <c r="B123" s="59"/>
      <c r="C123" s="59"/>
      <c r="D123" s="59"/>
    </row>
    <row r="124" spans="1:4" x14ac:dyDescent="0.2">
      <c r="A124" s="60"/>
      <c r="B124" s="59"/>
      <c r="C124" s="59"/>
      <c r="D124" s="59"/>
    </row>
    <row r="125" spans="1:4" x14ac:dyDescent="0.2">
      <c r="A125" s="60"/>
      <c r="B125" s="59"/>
      <c r="C125" s="59"/>
      <c r="D125" s="59"/>
    </row>
    <row r="126" spans="1:4" x14ac:dyDescent="0.2">
      <c r="A126" s="60"/>
      <c r="B126" s="59"/>
      <c r="C126" s="59"/>
      <c r="D126" s="59"/>
    </row>
    <row r="127" spans="1:4" x14ac:dyDescent="0.2">
      <c r="A127" s="60"/>
      <c r="B127" s="59"/>
      <c r="C127" s="59"/>
      <c r="D127" s="59"/>
    </row>
    <row r="128" spans="1:4" x14ac:dyDescent="0.2">
      <c r="A128" s="60"/>
      <c r="B128" s="59"/>
      <c r="C128" s="59"/>
      <c r="D128" s="59"/>
    </row>
    <row r="129" spans="1:4" x14ac:dyDescent="0.2">
      <c r="A129" s="60"/>
      <c r="B129" s="59"/>
      <c r="C129" s="59"/>
      <c r="D129" s="59"/>
    </row>
    <row r="130" spans="1:4" x14ac:dyDescent="0.2">
      <c r="A130" s="60"/>
      <c r="B130" s="59"/>
      <c r="C130" s="59"/>
      <c r="D130" s="59"/>
    </row>
    <row r="131" spans="1:4" x14ac:dyDescent="0.2">
      <c r="A131" s="60"/>
      <c r="B131" s="59"/>
      <c r="C131" s="59"/>
      <c r="D131" s="59"/>
    </row>
    <row r="132" spans="1:4" x14ac:dyDescent="0.2">
      <c r="A132" s="60"/>
      <c r="B132" s="59"/>
      <c r="C132" s="59"/>
      <c r="D132" s="59"/>
    </row>
    <row r="133" spans="1:4" x14ac:dyDescent="0.2">
      <c r="A133" s="60"/>
      <c r="B133" s="59"/>
      <c r="C133" s="59"/>
      <c r="D133" s="59"/>
    </row>
    <row r="134" spans="1:4" x14ac:dyDescent="0.2">
      <c r="A134" s="60"/>
      <c r="B134" s="59"/>
      <c r="C134" s="59"/>
      <c r="D134" s="59"/>
    </row>
    <row r="135" spans="1:4" x14ac:dyDescent="0.2">
      <c r="A135" s="60"/>
      <c r="B135" s="59"/>
      <c r="C135" s="59"/>
      <c r="D135" s="59"/>
    </row>
    <row r="136" spans="1:4" x14ac:dyDescent="0.2">
      <c r="A136" s="60"/>
      <c r="B136" s="59"/>
      <c r="C136" s="59"/>
      <c r="D136" s="59"/>
    </row>
    <row r="137" spans="1:4" x14ac:dyDescent="0.2">
      <c r="A137" s="60"/>
      <c r="B137" s="59"/>
      <c r="C137" s="59"/>
      <c r="D137" s="59"/>
    </row>
    <row r="138" spans="1:4" x14ac:dyDescent="0.2">
      <c r="A138" s="60"/>
      <c r="B138" s="59"/>
      <c r="C138" s="59"/>
      <c r="D138" s="59"/>
    </row>
    <row r="139" spans="1:4" x14ac:dyDescent="0.2">
      <c r="A139" s="60"/>
      <c r="B139" s="59"/>
      <c r="C139" s="59"/>
      <c r="D139" s="59"/>
    </row>
    <row r="140" spans="1:4" x14ac:dyDescent="0.2">
      <c r="A140" s="60"/>
      <c r="B140" s="59"/>
      <c r="C140" s="59"/>
      <c r="D140" s="59"/>
    </row>
    <row r="141" spans="1:4" x14ac:dyDescent="0.2">
      <c r="A141" s="60"/>
      <c r="B141" s="59"/>
      <c r="C141" s="59"/>
      <c r="D141" s="59"/>
    </row>
    <row r="142" spans="1:4" x14ac:dyDescent="0.2">
      <c r="A142" s="60"/>
      <c r="B142" s="59"/>
      <c r="C142" s="59"/>
      <c r="D142" s="59"/>
    </row>
    <row r="143" spans="1:4" x14ac:dyDescent="0.2">
      <c r="A143" s="60"/>
      <c r="B143" s="59"/>
      <c r="C143" s="59"/>
      <c r="D143" s="59"/>
    </row>
    <row r="144" spans="1:4" x14ac:dyDescent="0.2">
      <c r="A144" s="60"/>
      <c r="B144" s="59"/>
      <c r="C144" s="59"/>
      <c r="D144" s="59"/>
    </row>
    <row r="145" spans="1:4" x14ac:dyDescent="0.2">
      <c r="A145" s="60"/>
      <c r="B145" s="59"/>
      <c r="C145" s="59"/>
      <c r="D145" s="59"/>
    </row>
    <row r="146" spans="1:4" x14ac:dyDescent="0.2">
      <c r="A146" s="60"/>
      <c r="B146" s="59"/>
      <c r="C146" s="59"/>
      <c r="D146" s="59"/>
    </row>
    <row r="147" spans="1:4" x14ac:dyDescent="0.2">
      <c r="A147" s="60"/>
      <c r="B147" s="59"/>
      <c r="C147" s="59"/>
      <c r="D147" s="59"/>
    </row>
    <row r="148" spans="1:4" x14ac:dyDescent="0.2">
      <c r="A148" s="60"/>
      <c r="B148" s="59"/>
      <c r="C148" s="59"/>
      <c r="D148" s="59"/>
    </row>
    <row r="149" spans="1:4" x14ac:dyDescent="0.2">
      <c r="A149" s="60"/>
      <c r="B149" s="59"/>
      <c r="C149" s="59"/>
      <c r="D149" s="59"/>
    </row>
    <row r="150" spans="1:4" x14ac:dyDescent="0.2">
      <c r="A150" s="60"/>
      <c r="B150" s="59"/>
      <c r="C150" s="59"/>
      <c r="D150" s="59"/>
    </row>
    <row r="151" spans="1:4" x14ac:dyDescent="0.2">
      <c r="A151" s="60"/>
      <c r="B151" s="59"/>
      <c r="C151" s="59"/>
      <c r="D151" s="59"/>
    </row>
    <row r="152" spans="1:4" x14ac:dyDescent="0.2">
      <c r="A152" s="60"/>
      <c r="B152" s="59"/>
      <c r="C152" s="59"/>
      <c r="D152" s="59"/>
    </row>
    <row r="153" spans="1:4" x14ac:dyDescent="0.2">
      <c r="A153" s="60"/>
      <c r="B153" s="59"/>
      <c r="C153" s="59"/>
      <c r="D153" s="59"/>
    </row>
    <row r="154" spans="1:4" x14ac:dyDescent="0.2">
      <c r="A154" s="60"/>
      <c r="B154" s="59"/>
      <c r="C154" s="59"/>
      <c r="D154" s="59"/>
    </row>
    <row r="155" spans="1:4" x14ac:dyDescent="0.2">
      <c r="A155" s="60"/>
      <c r="B155" s="59"/>
      <c r="C155" s="59"/>
      <c r="D155" s="59"/>
    </row>
    <row r="156" spans="1:4" x14ac:dyDescent="0.2">
      <c r="A156" s="60"/>
      <c r="B156" s="59"/>
      <c r="C156" s="59"/>
      <c r="D156" s="59"/>
    </row>
    <row r="157" spans="1:4" x14ac:dyDescent="0.2">
      <c r="A157" s="60"/>
      <c r="B157" s="59"/>
      <c r="C157" s="59"/>
      <c r="D157" s="59"/>
    </row>
    <row r="158" spans="1:4" x14ac:dyDescent="0.2">
      <c r="A158" s="60"/>
      <c r="B158" s="59"/>
      <c r="C158" s="59"/>
      <c r="D158" s="59"/>
    </row>
    <row r="159" spans="1:4" x14ac:dyDescent="0.2">
      <c r="A159" s="60"/>
      <c r="B159" s="59"/>
      <c r="C159" s="59"/>
      <c r="D159" s="59"/>
    </row>
    <row r="160" spans="1:4" x14ac:dyDescent="0.2">
      <c r="A160" s="60"/>
      <c r="B160" s="59"/>
      <c r="C160" s="59"/>
      <c r="D160" s="59"/>
    </row>
    <row r="161" spans="1:4" x14ac:dyDescent="0.2">
      <c r="A161" s="60"/>
      <c r="B161" s="59"/>
      <c r="C161" s="59"/>
      <c r="D161" s="59"/>
    </row>
    <row r="162" spans="1:4" x14ac:dyDescent="0.2">
      <c r="A162" s="60"/>
      <c r="B162" s="59"/>
      <c r="C162" s="59"/>
      <c r="D162" s="59"/>
    </row>
    <row r="163" spans="1:4" x14ac:dyDescent="0.2">
      <c r="A163" s="60"/>
      <c r="B163" s="59"/>
      <c r="C163" s="59"/>
      <c r="D163" s="59"/>
    </row>
    <row r="164" spans="1:4" x14ac:dyDescent="0.2">
      <c r="A164" s="60"/>
      <c r="B164" s="59"/>
      <c r="C164" s="59"/>
      <c r="D164" s="59"/>
    </row>
    <row r="165" spans="1:4" x14ac:dyDescent="0.2">
      <c r="A165" s="60"/>
      <c r="B165" s="59"/>
      <c r="C165" s="59"/>
      <c r="D165" s="59"/>
    </row>
    <row r="166" spans="1:4" x14ac:dyDescent="0.2">
      <c r="A166" s="60"/>
      <c r="B166" s="59"/>
      <c r="C166" s="59"/>
      <c r="D166" s="59"/>
    </row>
    <row r="167" spans="1:4" x14ac:dyDescent="0.2">
      <c r="A167" s="60"/>
      <c r="B167" s="59"/>
      <c r="C167" s="59"/>
      <c r="D167" s="59"/>
    </row>
    <row r="168" spans="1:4" x14ac:dyDescent="0.2">
      <c r="A168" s="60"/>
      <c r="B168" s="59"/>
      <c r="C168" s="59"/>
      <c r="D168" s="59"/>
    </row>
    <row r="169" spans="1:4" x14ac:dyDescent="0.2">
      <c r="A169" s="60"/>
      <c r="B169" s="59"/>
      <c r="C169" s="59"/>
      <c r="D169" s="59"/>
    </row>
    <row r="170" spans="1:4" x14ac:dyDescent="0.2">
      <c r="A170" s="60"/>
      <c r="B170" s="59"/>
      <c r="C170" s="59"/>
      <c r="D170" s="59"/>
    </row>
    <row r="171" spans="1:4" x14ac:dyDescent="0.2">
      <c r="A171" s="60"/>
      <c r="B171" s="59"/>
      <c r="C171" s="59"/>
      <c r="D171" s="59"/>
    </row>
    <row r="172" spans="1:4" x14ac:dyDescent="0.2">
      <c r="A172" s="60"/>
      <c r="B172" s="59"/>
      <c r="C172" s="59"/>
      <c r="D172" s="59"/>
    </row>
    <row r="173" spans="1:4" x14ac:dyDescent="0.2">
      <c r="A173" s="60"/>
      <c r="B173" s="59"/>
      <c r="C173" s="59"/>
      <c r="D173" s="59"/>
    </row>
    <row r="174" spans="1:4" x14ac:dyDescent="0.2">
      <c r="A174" s="60"/>
      <c r="B174" s="59"/>
      <c r="C174" s="59"/>
      <c r="D174" s="59"/>
    </row>
    <row r="175" spans="1:4" x14ac:dyDescent="0.2">
      <c r="A175" s="60"/>
      <c r="B175" s="59"/>
      <c r="C175" s="59"/>
      <c r="D175" s="59"/>
    </row>
    <row r="176" spans="1:4" x14ac:dyDescent="0.2">
      <c r="A176" s="60"/>
      <c r="B176" s="59"/>
      <c r="C176" s="59"/>
      <c r="D176" s="59"/>
    </row>
    <row r="177" spans="1:4" x14ac:dyDescent="0.2">
      <c r="A177" s="60"/>
      <c r="B177" s="59"/>
      <c r="C177" s="59"/>
      <c r="D177" s="59"/>
    </row>
    <row r="178" spans="1:4" x14ac:dyDescent="0.2">
      <c r="A178" s="60"/>
      <c r="B178" s="59"/>
      <c r="C178" s="59"/>
      <c r="D178" s="59"/>
    </row>
    <row r="179" spans="1:4" x14ac:dyDescent="0.2">
      <c r="A179" s="60"/>
      <c r="B179" s="59"/>
      <c r="C179" s="59"/>
      <c r="D179" s="59"/>
    </row>
    <row r="180" spans="1:4" x14ac:dyDescent="0.2">
      <c r="A180" s="60"/>
      <c r="B180" s="59"/>
      <c r="C180" s="59"/>
      <c r="D180" s="59"/>
    </row>
    <row r="181" spans="1:4" x14ac:dyDescent="0.2">
      <c r="A181" s="60"/>
      <c r="B181" s="59"/>
      <c r="C181" s="59"/>
      <c r="D181" s="59"/>
    </row>
    <row r="182" spans="1:4" x14ac:dyDescent="0.2">
      <c r="A182" s="60"/>
      <c r="B182" s="59"/>
      <c r="C182" s="59"/>
      <c r="D182" s="59"/>
    </row>
    <row r="183" spans="1:4" x14ac:dyDescent="0.2">
      <c r="A183" s="60"/>
      <c r="B183" s="59"/>
      <c r="C183" s="59"/>
      <c r="D183" s="59"/>
    </row>
    <row r="184" spans="1:4" x14ac:dyDescent="0.2">
      <c r="A184" s="60"/>
      <c r="B184" s="59"/>
      <c r="C184" s="59"/>
      <c r="D184" s="59"/>
    </row>
    <row r="185" spans="1:4" x14ac:dyDescent="0.2">
      <c r="A185" s="60"/>
      <c r="B185" s="59"/>
      <c r="C185" s="59"/>
      <c r="D185" s="59"/>
    </row>
    <row r="186" spans="1:4" x14ac:dyDescent="0.2">
      <c r="A186" s="60"/>
      <c r="B186" s="59"/>
      <c r="C186" s="59"/>
      <c r="D186" s="59"/>
    </row>
    <row r="187" spans="1:4" x14ac:dyDescent="0.2">
      <c r="A187" s="60"/>
      <c r="B187" s="59"/>
      <c r="C187" s="59"/>
      <c r="D187" s="59"/>
    </row>
    <row r="188" spans="1:4" x14ac:dyDescent="0.2">
      <c r="A188" s="60"/>
      <c r="B188" s="59"/>
      <c r="C188" s="59"/>
      <c r="D188" s="59"/>
    </row>
    <row r="189" spans="1:4" x14ac:dyDescent="0.2">
      <c r="A189" s="60"/>
      <c r="B189" s="59"/>
      <c r="C189" s="59"/>
      <c r="D189" s="59"/>
    </row>
    <row r="190" spans="1:4" x14ac:dyDescent="0.2">
      <c r="A190" s="60"/>
      <c r="B190" s="59"/>
      <c r="C190" s="59"/>
      <c r="D190" s="59"/>
    </row>
    <row r="191" spans="1:4" x14ac:dyDescent="0.2">
      <c r="A191" s="60"/>
      <c r="B191" s="59"/>
      <c r="C191" s="59"/>
      <c r="D191" s="59"/>
    </row>
    <row r="192" spans="1:4" x14ac:dyDescent="0.2">
      <c r="A192" s="60"/>
      <c r="B192" s="59"/>
      <c r="C192" s="59"/>
      <c r="D192" s="59"/>
    </row>
    <row r="193" spans="1:4" x14ac:dyDescent="0.2">
      <c r="A193" s="60"/>
      <c r="B193" s="59"/>
      <c r="C193" s="59"/>
      <c r="D193" s="59"/>
    </row>
    <row r="194" spans="1:4" x14ac:dyDescent="0.2">
      <c r="A194" s="60"/>
      <c r="B194" s="59"/>
      <c r="C194" s="59"/>
      <c r="D194" s="59"/>
    </row>
    <row r="195" spans="1:4" x14ac:dyDescent="0.2">
      <c r="A195" s="60"/>
      <c r="B195" s="59"/>
      <c r="C195" s="59"/>
      <c r="D195" s="59"/>
    </row>
    <row r="196" spans="1:4" x14ac:dyDescent="0.2">
      <c r="A196" s="60"/>
      <c r="B196" s="59"/>
      <c r="C196" s="59"/>
      <c r="D196" s="59"/>
    </row>
    <row r="197" spans="1:4" x14ac:dyDescent="0.2">
      <c r="A197" s="60"/>
      <c r="B197" s="59"/>
      <c r="C197" s="59"/>
      <c r="D197" s="59"/>
    </row>
    <row r="198" spans="1:4" x14ac:dyDescent="0.2">
      <c r="A198" s="60"/>
      <c r="B198" s="59"/>
      <c r="C198" s="59"/>
      <c r="D198" s="59"/>
    </row>
    <row r="199" spans="1:4" x14ac:dyDescent="0.2">
      <c r="A199" s="60"/>
      <c r="B199" s="59"/>
      <c r="C199" s="59"/>
      <c r="D199" s="59"/>
    </row>
    <row r="200" spans="1:4" x14ac:dyDescent="0.2">
      <c r="A200" s="60"/>
      <c r="B200" s="59"/>
      <c r="C200" s="59"/>
      <c r="D200" s="59"/>
    </row>
    <row r="201" spans="1:4" x14ac:dyDescent="0.2">
      <c r="A201" s="60"/>
      <c r="B201" s="59"/>
      <c r="C201" s="59"/>
      <c r="D201" s="59"/>
    </row>
  </sheetData>
  <hyperlinks>
    <hyperlink ref="A2" location="Indhold!A1" display="Retur til forside"/>
  </hyperlinks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45</vt:i4>
      </vt:variant>
    </vt:vector>
  </HeadingPairs>
  <TitlesOfParts>
    <vt:vector size="45" baseType="lpstr">
      <vt:lpstr>Indhold</vt:lpstr>
      <vt:lpstr>II.1</vt:lpstr>
      <vt:lpstr>II.2</vt:lpstr>
      <vt:lpstr>II.3</vt:lpstr>
      <vt:lpstr>II.4</vt:lpstr>
      <vt:lpstr>II.5</vt:lpstr>
      <vt:lpstr>II.6</vt:lpstr>
      <vt:lpstr>II.7</vt:lpstr>
      <vt:lpstr>II.8</vt:lpstr>
      <vt:lpstr>II.9</vt:lpstr>
      <vt:lpstr>II.10</vt:lpstr>
      <vt:lpstr>II.11</vt:lpstr>
      <vt:lpstr>II.12</vt:lpstr>
      <vt:lpstr>II.13</vt:lpstr>
      <vt:lpstr>II.14</vt:lpstr>
      <vt:lpstr>II.15</vt:lpstr>
      <vt:lpstr>II.16</vt:lpstr>
      <vt:lpstr>II.17</vt:lpstr>
      <vt:lpstr>II.18</vt:lpstr>
      <vt:lpstr>II.19</vt:lpstr>
      <vt:lpstr>II.20a</vt:lpstr>
      <vt:lpstr>II.20b</vt:lpstr>
      <vt:lpstr>II.21a</vt:lpstr>
      <vt:lpstr>II.21b</vt:lpstr>
      <vt:lpstr>II.22</vt:lpstr>
      <vt:lpstr>II.23a</vt:lpstr>
      <vt:lpstr>II.23b</vt:lpstr>
      <vt:lpstr>II.24</vt:lpstr>
      <vt:lpstr>II.25</vt:lpstr>
      <vt:lpstr>II.26</vt:lpstr>
      <vt:lpstr>II.27</vt:lpstr>
      <vt:lpstr>II.28</vt:lpstr>
      <vt:lpstr>II.29</vt:lpstr>
      <vt:lpstr>II.30</vt:lpstr>
      <vt:lpstr>II.31</vt:lpstr>
      <vt:lpstr>II.32</vt:lpstr>
      <vt:lpstr>II.33</vt:lpstr>
      <vt:lpstr>II.34</vt:lpstr>
      <vt:lpstr>II.35</vt:lpstr>
      <vt:lpstr>II.36</vt:lpstr>
      <vt:lpstr>II.37</vt:lpstr>
      <vt:lpstr>II.38</vt:lpstr>
      <vt:lpstr>II.39</vt:lpstr>
      <vt:lpstr>II.40</vt:lpstr>
      <vt:lpstr>II.41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Nikolaj Lodberg Andersen</dc:creator>
  <cp:lastModifiedBy>Paul Lynggård Hansen (DØRS)</cp:lastModifiedBy>
  <cp:lastPrinted>2017-12-07T09:11:00Z</cp:lastPrinted>
  <dcterms:created xsi:type="dcterms:W3CDTF">2017-11-14T09:57:21Z</dcterms:created>
  <dcterms:modified xsi:type="dcterms:W3CDTF">2020-11-24T12:32:34Z</dcterms:modified>
</cp:coreProperties>
</file>